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Linda\Dropbox\Bootcamp\Basic Training 2017\"/>
    </mc:Choice>
  </mc:AlternateContent>
  <bookViews>
    <workbookView xWindow="0" yWindow="0" windowWidth="23040" windowHeight="9405"/>
  </bookViews>
  <sheets>
    <sheet name="Problem" sheetId="1" r:id="rId1"/>
    <sheet name="Solution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A42" i="2" l="1"/>
  <c r="A39" i="2"/>
  <c r="J27" i="2"/>
  <c r="D42" i="2" s="1"/>
  <c r="E43" i="2" s="1"/>
  <c r="J26" i="2"/>
  <c r="D39" i="2" s="1"/>
  <c r="E40" i="2" s="1"/>
  <c r="D26" i="2"/>
  <c r="J25" i="2"/>
  <c r="D36" i="2" s="1"/>
  <c r="E37" i="2" s="1"/>
  <c r="D25" i="2"/>
  <c r="J24" i="2"/>
  <c r="D33" i="2" s="1"/>
  <c r="E34" i="2" s="1"/>
  <c r="D24" i="2"/>
  <c r="D23" i="2"/>
  <c r="D22" i="2"/>
  <c r="J21" i="2"/>
  <c r="D21" i="2"/>
  <c r="J28" i="2" l="1"/>
  <c r="D27" i="2"/>
</calcChain>
</file>

<file path=xl/sharedStrings.xml><?xml version="1.0" encoding="utf-8"?>
<sst xmlns="http://schemas.openxmlformats.org/spreadsheetml/2006/main" count="83" uniqueCount="42">
  <si>
    <t>Your company has a cash balance on the books of:</t>
  </si>
  <si>
    <t xml:space="preserve">1) </t>
  </si>
  <si>
    <t>You made a deposit on December 31 that is not on the bank statement of:</t>
  </si>
  <si>
    <t>2)</t>
  </si>
  <si>
    <t xml:space="preserve">You have a "lock box" agreement with the bank and they collected: </t>
  </si>
  <si>
    <t>They charged you for this service:</t>
  </si>
  <si>
    <t>3)</t>
  </si>
  <si>
    <t>4)</t>
  </si>
  <si>
    <t>You have the following checks outstanding:</t>
  </si>
  <si>
    <t>No 562</t>
  </si>
  <si>
    <t>No 563</t>
  </si>
  <si>
    <t>No. 565</t>
  </si>
  <si>
    <t>5)</t>
  </si>
  <si>
    <t>The bank charged your account for the rental of the safe deposit box.</t>
  </si>
  <si>
    <t>6)</t>
  </si>
  <si>
    <t>7)</t>
  </si>
  <si>
    <t>BANK</t>
  </si>
  <si>
    <t>BOOK</t>
  </si>
  <si>
    <t>1)</t>
  </si>
  <si>
    <t>Deposit in transit</t>
  </si>
  <si>
    <t>Lock Box</t>
  </si>
  <si>
    <t>Fee</t>
  </si>
  <si>
    <t>NSF</t>
  </si>
  <si>
    <t>Outstanding checks</t>
  </si>
  <si>
    <t>Safe Deposit fee</t>
  </si>
  <si>
    <t>Error Correction</t>
  </si>
  <si>
    <t>Service Fee Correction</t>
  </si>
  <si>
    <t>The bank mistakenly charged you service fee of:</t>
  </si>
  <si>
    <t>but recorded it as:</t>
  </si>
  <si>
    <t xml:space="preserve">You wrote a check #550 for advertising  for: </t>
  </si>
  <si>
    <t>The bank statement shows a balance of:</t>
  </si>
  <si>
    <t>A check from a customer was rejected returned to the customer for insufficient funds:</t>
  </si>
  <si>
    <t>Bank Reconciliation</t>
  </si>
  <si>
    <t>Cash</t>
  </si>
  <si>
    <t>Bank expense</t>
  </si>
  <si>
    <t>A/R</t>
  </si>
  <si>
    <t>Bank Expense</t>
  </si>
  <si>
    <t>Advertising Expense</t>
  </si>
  <si>
    <t>Bank paid the utility bill by EFT:</t>
  </si>
  <si>
    <t>8)</t>
  </si>
  <si>
    <t>Utility bill</t>
  </si>
  <si>
    <t>Utility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</si>
</sst>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43" fontId="2" fillId="0" borderId="0" xfId="1" applyFont="1"/>
    <xf numFmtId="43" fontId="3" fillId="0" borderId="0" xfId="1" applyFont="1"/>
    <xf numFmtId="43" fontId="2" fillId="0" borderId="1" xfId="1" applyFont="1" applyBorder="1"/>
    <xf numFmtId="43" fontId="2" fillId="2" borderId="0" xfId="1" applyFont="1" applyFill="1"/>
    <xf numFmtId="43" fontId="3" fillId="2" borderId="0" xfId="1" applyFont="1" applyFill="1"/>
    <xf numFmtId="43" fontId="2" fillId="0" borderId="0" xfId="1" applyFont="1" applyAlignment="1">
      <alignment horizontal="left" wrapText="1"/>
    </xf>
    <xf numFmtId="43" fontId="2" fillId="0" borderId="0" xfId="1" applyFont="1" applyAlignment="1">
      <alignment vertical="top"/>
    </xf>
    <xf numFmtId="43" fontId="2" fillId="0" borderId="0" xfId="1" applyFont="1" applyAlignment="1">
      <alignment vertical="center"/>
    </xf>
    <xf numFmtId="43" fontId="3" fillId="0" borderId="0" xfId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abSelected="1" workbookViewId="0">
      <selection activeCell="T12" sqref="T12"/>
    </sheetView>
  </sheetViews>
  <sheetFormatPr defaultColWidth="8.85546875" defaultRowHeight="15.75" x14ac:dyDescent="0.25"/>
  <cols>
    <col min="1" max="1" width="3.28515625" style="1" customWidth="1"/>
    <col min="2" max="2" width="10.140625" style="1" bestFit="1" customWidth="1"/>
    <col min="3" max="3" width="8.85546875" style="1"/>
    <col min="4" max="4" width="11.42578125" style="1" bestFit="1" customWidth="1"/>
    <col min="5" max="5" width="10.28515625" style="1" bestFit="1" customWidth="1"/>
    <col min="6" max="6" width="6.5703125" style="1" customWidth="1"/>
    <col min="7" max="7" width="4" style="1" customWidth="1"/>
    <col min="8" max="8" width="8.85546875" style="1"/>
    <col min="9" max="9" width="11.5703125" style="1" bestFit="1" customWidth="1"/>
    <col min="10" max="10" width="10.42578125" style="1" bestFit="1" customWidth="1"/>
    <col min="11" max="11" width="6" style="4" customWidth="1"/>
    <col min="12" max="12" width="4.28515625" style="1" customWidth="1"/>
    <col min="13" max="13" width="21.85546875" style="1" customWidth="1"/>
    <col min="14" max="14" width="5.7109375" style="1" customWidth="1"/>
    <col min="15" max="15" width="11.42578125" style="1" bestFit="1" customWidth="1"/>
    <col min="16" max="16" width="4.85546875" style="1" customWidth="1"/>
    <col min="17" max="17" width="5.140625" style="1" customWidth="1"/>
    <col min="18" max="18" width="21.140625" style="1" bestFit="1" customWidth="1"/>
    <col min="19" max="19" width="5.7109375" style="1" customWidth="1"/>
    <col min="20" max="20" width="11.42578125" style="1" bestFit="1" customWidth="1"/>
    <col min="21" max="16384" width="8.85546875" style="1"/>
  </cols>
  <sheetData>
    <row r="1" spans="1:22" x14ac:dyDescent="0.25">
      <c r="A1" s="2" t="s">
        <v>32</v>
      </c>
      <c r="L1" s="2"/>
      <c r="M1" s="2"/>
      <c r="V1" s="2"/>
    </row>
    <row r="2" spans="1:22" x14ac:dyDescent="0.25">
      <c r="A2" s="1" t="s">
        <v>30</v>
      </c>
      <c r="I2" s="1">
        <v>18726.400000000001</v>
      </c>
    </row>
    <row r="3" spans="1:22" x14ac:dyDescent="0.25">
      <c r="A3" s="1" t="s">
        <v>0</v>
      </c>
      <c r="I3" s="1">
        <v>18434.27</v>
      </c>
    </row>
    <row r="4" spans="1:22" x14ac:dyDescent="0.25">
      <c r="L4" s="2"/>
      <c r="M4" s="9" t="s">
        <v>16</v>
      </c>
      <c r="N4" s="9"/>
      <c r="O4" s="9"/>
      <c r="P4" s="9"/>
      <c r="Q4" s="9"/>
      <c r="R4" s="9" t="s">
        <v>17</v>
      </c>
      <c r="S4" s="2"/>
      <c r="T4" s="2"/>
    </row>
    <row r="5" spans="1:22" x14ac:dyDescent="0.25">
      <c r="A5" s="1" t="s">
        <v>1</v>
      </c>
      <c r="B5" s="1" t="s">
        <v>2</v>
      </c>
      <c r="J5" s="1">
        <v>2145.4</v>
      </c>
    </row>
    <row r="6" spans="1:22" x14ac:dyDescent="0.25">
      <c r="A6" s="1" t="s">
        <v>3</v>
      </c>
      <c r="B6" s="1" t="s">
        <v>4</v>
      </c>
      <c r="J6" s="1">
        <v>2000</v>
      </c>
    </row>
    <row r="7" spans="1:22" x14ac:dyDescent="0.25">
      <c r="B7" s="1" t="s">
        <v>5</v>
      </c>
      <c r="J7" s="1">
        <v>5</v>
      </c>
    </row>
    <row r="8" spans="1:22" ht="31.5" customHeight="1" x14ac:dyDescent="0.25">
      <c r="A8" s="7" t="s">
        <v>6</v>
      </c>
      <c r="B8" s="6" t="s">
        <v>31</v>
      </c>
      <c r="C8" s="6"/>
      <c r="D8" s="6"/>
      <c r="E8" s="6"/>
      <c r="F8" s="6"/>
      <c r="G8" s="6"/>
      <c r="H8" s="6"/>
      <c r="J8" s="8">
        <v>450</v>
      </c>
    </row>
    <row r="9" spans="1:22" x14ac:dyDescent="0.25">
      <c r="A9" s="1" t="s">
        <v>7</v>
      </c>
      <c r="B9" s="1" t="s">
        <v>8</v>
      </c>
    </row>
    <row r="10" spans="1:22" x14ac:dyDescent="0.25">
      <c r="B10" s="1" t="s">
        <v>9</v>
      </c>
      <c r="D10" s="1">
        <v>746.63</v>
      </c>
    </row>
    <row r="11" spans="1:22" ht="16.5" thickBot="1" x14ac:dyDescent="0.3">
      <c r="B11" s="1" t="s">
        <v>10</v>
      </c>
      <c r="D11" s="1">
        <v>664.4</v>
      </c>
      <c r="O11" s="3"/>
    </row>
    <row r="12" spans="1:22" ht="17.25" thickTop="1" thickBot="1" x14ac:dyDescent="0.3">
      <c r="B12" s="1" t="s">
        <v>11</v>
      </c>
      <c r="D12" s="1">
        <v>527.5</v>
      </c>
      <c r="T12" s="3"/>
    </row>
    <row r="13" spans="1:22" ht="16.5" thickTop="1" x14ac:dyDescent="0.25"/>
    <row r="14" spans="1:22" x14ac:dyDescent="0.25">
      <c r="A14" s="1" t="s">
        <v>12</v>
      </c>
      <c r="B14" s="1" t="s">
        <v>13</v>
      </c>
      <c r="J14" s="1">
        <v>42.5</v>
      </c>
    </row>
    <row r="15" spans="1:22" x14ac:dyDescent="0.25">
      <c r="A15" s="1" t="s">
        <v>14</v>
      </c>
      <c r="B15" s="1" t="s">
        <v>38</v>
      </c>
      <c r="J15" s="1">
        <v>1000</v>
      </c>
    </row>
    <row r="16" spans="1:22" x14ac:dyDescent="0.25">
      <c r="A16" s="1" t="s">
        <v>15</v>
      </c>
      <c r="B16" s="1" t="s">
        <v>27</v>
      </c>
      <c r="J16" s="1">
        <v>30.5</v>
      </c>
    </row>
    <row r="17" spans="1:22" x14ac:dyDescent="0.25">
      <c r="A17" s="1" t="s">
        <v>39</v>
      </c>
      <c r="B17" s="1" t="s">
        <v>29</v>
      </c>
      <c r="J17" s="1">
        <v>869</v>
      </c>
    </row>
    <row r="18" spans="1:22" x14ac:dyDescent="0.25">
      <c r="E18" s="1" t="s">
        <v>28</v>
      </c>
      <c r="J18" s="1">
        <v>896</v>
      </c>
    </row>
    <row r="19" spans="1:22" x14ac:dyDescent="0.25">
      <c r="J19" s="1">
        <f>J18-J17</f>
        <v>27</v>
      </c>
    </row>
    <row r="20" spans="1:22" s="2" customFormat="1" x14ac:dyDescent="0.25">
      <c r="K20" s="5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</sheetData>
  <mergeCells count="1">
    <mergeCell ref="B8:H8"/>
  </mergeCells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workbookViewId="0">
      <selection activeCell="M21" sqref="M21"/>
    </sheetView>
  </sheetViews>
  <sheetFormatPr defaultColWidth="8.85546875" defaultRowHeight="15.75" x14ac:dyDescent="0.25"/>
  <cols>
    <col min="1" max="1" width="3.28515625" style="1" customWidth="1"/>
    <col min="2" max="2" width="10.140625" style="1" bestFit="1" customWidth="1"/>
    <col min="3" max="3" width="8.85546875" style="1"/>
    <col min="4" max="4" width="11.42578125" style="1" bestFit="1" customWidth="1"/>
    <col min="5" max="5" width="10.28515625" style="1" bestFit="1" customWidth="1"/>
    <col min="6" max="6" width="6.5703125" style="1" customWidth="1"/>
    <col min="7" max="7" width="4" style="1" customWidth="1"/>
    <col min="8" max="8" width="8.85546875" style="1"/>
    <col min="9" max="9" width="15.28515625" style="1" customWidth="1"/>
    <col min="10" max="10" width="11.42578125" style="1" bestFit="1" customWidth="1"/>
    <col min="11" max="16384" width="8.85546875" style="1"/>
  </cols>
  <sheetData>
    <row r="1" spans="1:10" x14ac:dyDescent="0.25">
      <c r="A1" s="2" t="s">
        <v>32</v>
      </c>
    </row>
    <row r="2" spans="1:10" x14ac:dyDescent="0.25">
      <c r="A2" s="1" t="s">
        <v>30</v>
      </c>
      <c r="I2" s="1">
        <v>18726.400000000001</v>
      </c>
    </row>
    <row r="3" spans="1:10" x14ac:dyDescent="0.25">
      <c r="A3" s="1" t="s">
        <v>0</v>
      </c>
      <c r="I3" s="1">
        <v>18434.27</v>
      </c>
    </row>
    <row r="5" spans="1:10" x14ac:dyDescent="0.25">
      <c r="A5" s="1" t="s">
        <v>1</v>
      </c>
      <c r="B5" s="1" t="s">
        <v>2</v>
      </c>
      <c r="J5" s="1">
        <v>2145.4</v>
      </c>
    </row>
    <row r="6" spans="1:10" x14ac:dyDescent="0.25">
      <c r="A6" s="1" t="s">
        <v>3</v>
      </c>
      <c r="B6" s="1" t="s">
        <v>4</v>
      </c>
      <c r="J6" s="1">
        <v>2000</v>
      </c>
    </row>
    <row r="7" spans="1:10" x14ac:dyDescent="0.25">
      <c r="B7" s="1" t="s">
        <v>5</v>
      </c>
      <c r="J7" s="1">
        <v>5</v>
      </c>
    </row>
    <row r="8" spans="1:10" x14ac:dyDescent="0.25">
      <c r="A8" s="1" t="s">
        <v>6</v>
      </c>
      <c r="B8" s="1" t="s">
        <v>31</v>
      </c>
      <c r="J8" s="1">
        <v>450</v>
      </c>
    </row>
    <row r="9" spans="1:10" x14ac:dyDescent="0.25">
      <c r="A9" s="1" t="s">
        <v>7</v>
      </c>
      <c r="B9" s="1" t="s">
        <v>8</v>
      </c>
    </row>
    <row r="10" spans="1:10" x14ac:dyDescent="0.25">
      <c r="B10" s="1" t="s">
        <v>9</v>
      </c>
      <c r="D10" s="1">
        <v>746.63</v>
      </c>
    </row>
    <row r="11" spans="1:10" x14ac:dyDescent="0.25">
      <c r="B11" s="1" t="s">
        <v>10</v>
      </c>
      <c r="D11" s="1">
        <v>664.4</v>
      </c>
    </row>
    <row r="12" spans="1:10" x14ac:dyDescent="0.25">
      <c r="B12" s="1" t="s">
        <v>11</v>
      </c>
      <c r="D12" s="1">
        <v>527.5</v>
      </c>
    </row>
    <row r="14" spans="1:10" x14ac:dyDescent="0.25">
      <c r="A14" s="1" t="s">
        <v>12</v>
      </c>
      <c r="B14" s="1" t="s">
        <v>13</v>
      </c>
      <c r="J14" s="1">
        <v>42.5</v>
      </c>
    </row>
    <row r="15" spans="1:10" x14ac:dyDescent="0.25">
      <c r="A15" s="1" t="s">
        <v>14</v>
      </c>
      <c r="B15" s="1" t="s">
        <v>38</v>
      </c>
      <c r="J15" s="1">
        <v>1000</v>
      </c>
    </row>
    <row r="16" spans="1:10" x14ac:dyDescent="0.25">
      <c r="A16" s="1" t="s">
        <v>15</v>
      </c>
      <c r="B16" s="1" t="s">
        <v>27</v>
      </c>
      <c r="J16" s="1">
        <v>30.5</v>
      </c>
    </row>
    <row r="17" spans="1:10" x14ac:dyDescent="0.25">
      <c r="A17" s="1" t="s">
        <v>39</v>
      </c>
      <c r="B17" s="1" t="s">
        <v>29</v>
      </c>
      <c r="J17" s="1">
        <v>869</v>
      </c>
    </row>
    <row r="18" spans="1:10" x14ac:dyDescent="0.25">
      <c r="E18" s="1" t="s">
        <v>28</v>
      </c>
      <c r="J18" s="1">
        <v>896</v>
      </c>
    </row>
    <row r="20" spans="1:10" s="2" customFormat="1" x14ac:dyDescent="0.25">
      <c r="B20" s="2" t="s">
        <v>16</v>
      </c>
      <c r="H20" s="2" t="s">
        <v>17</v>
      </c>
    </row>
    <row r="21" spans="1:10" x14ac:dyDescent="0.25">
      <c r="D21" s="1">
        <f>I2</f>
        <v>18726.400000000001</v>
      </c>
      <c r="J21" s="1">
        <f>I3</f>
        <v>18434.27</v>
      </c>
    </row>
    <row r="22" spans="1:10" x14ac:dyDescent="0.25">
      <c r="A22" s="1" t="s">
        <v>18</v>
      </c>
      <c r="B22" s="1" t="s">
        <v>19</v>
      </c>
      <c r="D22" s="1">
        <f>J5</f>
        <v>2145.4</v>
      </c>
      <c r="G22" s="1" t="s">
        <v>3</v>
      </c>
      <c r="H22" s="1" t="s">
        <v>20</v>
      </c>
      <c r="J22" s="1">
        <v>2000</v>
      </c>
    </row>
    <row r="23" spans="1:10" x14ac:dyDescent="0.25">
      <c r="A23" s="1" t="s">
        <v>7</v>
      </c>
      <c r="B23" s="1" t="s">
        <v>23</v>
      </c>
      <c r="D23" s="1">
        <f>-D10</f>
        <v>-746.63</v>
      </c>
      <c r="H23" s="1" t="s">
        <v>21</v>
      </c>
      <c r="J23" s="1">
        <v>-5</v>
      </c>
    </row>
    <row r="24" spans="1:10" x14ac:dyDescent="0.25">
      <c r="D24" s="1">
        <f>-D11</f>
        <v>-664.4</v>
      </c>
      <c r="G24" s="1" t="s">
        <v>6</v>
      </c>
      <c r="H24" s="1" t="s">
        <v>22</v>
      </c>
      <c r="J24" s="1">
        <f>-J8</f>
        <v>-450</v>
      </c>
    </row>
    <row r="25" spans="1:10" x14ac:dyDescent="0.25">
      <c r="D25" s="1">
        <f>-D12</f>
        <v>-527.5</v>
      </c>
      <c r="G25" s="1" t="s">
        <v>12</v>
      </c>
      <c r="H25" s="1" t="s">
        <v>24</v>
      </c>
      <c r="J25" s="1">
        <f>-J14</f>
        <v>-42.5</v>
      </c>
    </row>
    <row r="26" spans="1:10" x14ac:dyDescent="0.25">
      <c r="A26" s="1" t="s">
        <v>15</v>
      </c>
      <c r="B26" s="1" t="s">
        <v>26</v>
      </c>
      <c r="D26" s="1">
        <f>J16</f>
        <v>30.5</v>
      </c>
      <c r="G26" s="1" t="s">
        <v>14</v>
      </c>
      <c r="H26" s="1" t="s">
        <v>40</v>
      </c>
      <c r="J26" s="1">
        <f>-J15</f>
        <v>-1000</v>
      </c>
    </row>
    <row r="27" spans="1:10" ht="16.5" thickBot="1" x14ac:dyDescent="0.3">
      <c r="D27" s="3">
        <f>SUM(D21:D26)</f>
        <v>18963.77</v>
      </c>
      <c r="G27" s="1" t="s">
        <v>39</v>
      </c>
      <c r="H27" s="1" t="s">
        <v>25</v>
      </c>
      <c r="J27" s="1">
        <f>J18-J17</f>
        <v>27</v>
      </c>
    </row>
    <row r="28" spans="1:10" ht="17.25" thickTop="1" thickBot="1" x14ac:dyDescent="0.3">
      <c r="J28" s="3">
        <f>SUM(J21:J27)</f>
        <v>18963.77</v>
      </c>
    </row>
    <row r="29" spans="1:10" ht="16.5" thickTop="1" x14ac:dyDescent="0.25">
      <c r="A29" s="1" t="s">
        <v>3</v>
      </c>
      <c r="B29" s="1" t="s">
        <v>33</v>
      </c>
      <c r="D29" s="1">
        <v>1995</v>
      </c>
    </row>
    <row r="30" spans="1:10" x14ac:dyDescent="0.25">
      <c r="B30" s="1" t="s">
        <v>34</v>
      </c>
      <c r="D30" s="1">
        <v>5</v>
      </c>
    </row>
    <row r="31" spans="1:10" x14ac:dyDescent="0.25">
      <c r="C31" s="1" t="s">
        <v>35</v>
      </c>
      <c r="E31" s="1">
        <v>2000</v>
      </c>
    </row>
    <row r="33" spans="1:5" x14ac:dyDescent="0.25">
      <c r="A33" s="1" t="s">
        <v>6</v>
      </c>
      <c r="B33" s="1" t="s">
        <v>35</v>
      </c>
      <c r="D33" s="1">
        <f>-J24</f>
        <v>450</v>
      </c>
    </row>
    <row r="34" spans="1:5" x14ac:dyDescent="0.25">
      <c r="C34" s="1" t="s">
        <v>33</v>
      </c>
      <c r="E34" s="1">
        <f>D33</f>
        <v>450</v>
      </c>
    </row>
    <row r="36" spans="1:5" x14ac:dyDescent="0.25">
      <c r="A36" s="1" t="s">
        <v>7</v>
      </c>
      <c r="B36" s="1" t="s">
        <v>36</v>
      </c>
      <c r="D36" s="1">
        <f>-J25</f>
        <v>42.5</v>
      </c>
    </row>
    <row r="37" spans="1:5" x14ac:dyDescent="0.25">
      <c r="C37" s="1" t="s">
        <v>33</v>
      </c>
      <c r="E37" s="1">
        <f>D36</f>
        <v>42.5</v>
      </c>
    </row>
    <row r="39" spans="1:5" x14ac:dyDescent="0.25">
      <c r="A39" s="1" t="str">
        <f>G26</f>
        <v>6)</v>
      </c>
      <c r="B39" s="1" t="s">
        <v>41</v>
      </c>
      <c r="D39" s="1">
        <f>-J26</f>
        <v>1000</v>
      </c>
    </row>
    <row r="40" spans="1:5" x14ac:dyDescent="0.25">
      <c r="C40" s="1" t="s">
        <v>33</v>
      </c>
      <c r="E40" s="1">
        <f>D39</f>
        <v>1000</v>
      </c>
    </row>
    <row r="42" spans="1:5" x14ac:dyDescent="0.25">
      <c r="A42" s="1" t="str">
        <f>G27</f>
        <v>8)</v>
      </c>
      <c r="B42" s="1" t="s">
        <v>33</v>
      </c>
      <c r="D42" s="1">
        <f>J27</f>
        <v>27</v>
      </c>
    </row>
    <row r="43" spans="1:5" x14ac:dyDescent="0.25">
      <c r="C43" s="1" t="s">
        <v>37</v>
      </c>
      <c r="E43" s="1">
        <f>D42</f>
        <v>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Problem</vt:lpstr>
      <vt:lpstr>Solution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Lovata, Linda</dc:creator>
  <cp:lastModifiedBy>Linda</cp:lastModifiedBy>
  <cp:lastPrinted>2017-03-03T21:04:58Z</cp:lastPrinted>
  <dcterms:created xsi:type="dcterms:W3CDTF">2016-03-01T22:10:43Z</dcterms:created>
  <dcterms:modified xsi:type="dcterms:W3CDTF">2017-03-04T01:40:43Z</dcterms:modified>
</cp:coreProperties>
</file>