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R\Shared\HRIS Position Information\HR Website Information\Timesheets\Timesheets FY21\"/>
    </mc:Choice>
  </mc:AlternateContent>
  <xr:revisionPtr revIDLastSave="0" documentId="8_{F6775621-7317-4037-B401-3B155020572C}" xr6:coauthVersionLast="36" xr6:coauthVersionMax="36" xr10:uidLastSave="{00000000-0000-0000-0000-000000000000}"/>
  <bookViews>
    <workbookView xWindow="28680" yWindow="-120" windowWidth="29040" windowHeight="17640" tabRatio="883" activeTab="1" xr2:uid="{00000000-000D-0000-FFFF-FFFF00000000}"/>
  </bookViews>
  <sheets>
    <sheet name="notes" sheetId="7" r:id="rId1"/>
    <sheet name="July" sheetId="6" r:id="rId2"/>
    <sheet name="August" sheetId="8" r:id="rId3"/>
    <sheet name="September" sheetId="9" r:id="rId4"/>
    <sheet name="October" sheetId="11" r:id="rId5"/>
    <sheet name="November" sheetId="12" r:id="rId6"/>
    <sheet name="December" sheetId="13" r:id="rId7"/>
    <sheet name="January" sheetId="14" r:id="rId8"/>
    <sheet name="February" sheetId="15" r:id="rId9"/>
    <sheet name="March" sheetId="16" r:id="rId10"/>
    <sheet name="April" sheetId="17" r:id="rId11"/>
    <sheet name="May" sheetId="18" r:id="rId12"/>
    <sheet name="June" sheetId="19" r:id="rId13"/>
  </sheets>
  <calcPr calcId="191029"/>
  <customWorkbookViews>
    <customWorkbookView name="Martin, Anthony - Personal View" guid="{2DEB119D-F8F8-409A-94ED-A7E6032BB9C3}" mergeInterval="0" personalView="1" maximized="1" windowWidth="1920" windowHeight="855" tabRatio="883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1" i="19" l="1"/>
  <c r="R30" i="19"/>
  <c r="R29" i="19"/>
  <c r="R28" i="19"/>
  <c r="R27" i="19"/>
  <c r="R26" i="19"/>
  <c r="R25" i="19"/>
  <c r="R24" i="19"/>
  <c r="R23" i="19"/>
  <c r="R22" i="19"/>
  <c r="R21" i="19"/>
  <c r="R20" i="19"/>
  <c r="R31" i="18"/>
  <c r="R30" i="18"/>
  <c r="R29" i="18"/>
  <c r="R28" i="18"/>
  <c r="R27" i="18"/>
  <c r="R26" i="18"/>
  <c r="R25" i="18"/>
  <c r="R24" i="18"/>
  <c r="R23" i="18"/>
  <c r="R22" i="18"/>
  <c r="R21" i="18"/>
  <c r="R20" i="18"/>
  <c r="R31" i="17"/>
  <c r="R30" i="17"/>
  <c r="R29" i="17"/>
  <c r="R28" i="17"/>
  <c r="R27" i="17"/>
  <c r="R26" i="17"/>
  <c r="R25" i="17"/>
  <c r="R24" i="17"/>
  <c r="R23" i="17"/>
  <c r="R22" i="17"/>
  <c r="R21" i="17"/>
  <c r="R20" i="17"/>
  <c r="R31" i="16"/>
  <c r="R30" i="16"/>
  <c r="R29" i="16"/>
  <c r="R28" i="16"/>
  <c r="R27" i="16"/>
  <c r="R26" i="16"/>
  <c r="R25" i="16"/>
  <c r="R24" i="16"/>
  <c r="R23" i="16"/>
  <c r="R22" i="16"/>
  <c r="R21" i="16"/>
  <c r="R20" i="16"/>
  <c r="R31" i="15"/>
  <c r="R30" i="15"/>
  <c r="R29" i="15"/>
  <c r="R28" i="15"/>
  <c r="R27" i="15"/>
  <c r="R26" i="15"/>
  <c r="R25" i="15"/>
  <c r="R24" i="15"/>
  <c r="R23" i="15"/>
  <c r="R22" i="15"/>
  <c r="R21" i="15"/>
  <c r="R20" i="15"/>
  <c r="R31" i="14"/>
  <c r="R30" i="14"/>
  <c r="R29" i="14"/>
  <c r="R28" i="14"/>
  <c r="R27" i="14"/>
  <c r="R24" i="14"/>
  <c r="R26" i="14"/>
  <c r="R25" i="14"/>
  <c r="R23" i="14"/>
  <c r="R22" i="14"/>
  <c r="R21" i="14"/>
  <c r="R20" i="14"/>
  <c r="R31" i="13"/>
  <c r="R30" i="13"/>
  <c r="R29" i="13"/>
  <c r="R28" i="13"/>
  <c r="R27" i="13"/>
  <c r="R26" i="13"/>
  <c r="R25" i="13"/>
  <c r="R24" i="13"/>
  <c r="R23" i="13"/>
  <c r="R22" i="13"/>
  <c r="R21" i="13"/>
  <c r="R20" i="13"/>
  <c r="R32" i="13" s="1"/>
  <c r="R31" i="12"/>
  <c r="R30" i="12"/>
  <c r="R29" i="12"/>
  <c r="R28" i="12"/>
  <c r="R27" i="12"/>
  <c r="R26" i="12"/>
  <c r="S26" i="12" s="1"/>
  <c r="R25" i="12"/>
  <c r="R24" i="12"/>
  <c r="R32" i="12" s="1"/>
  <c r="R23" i="12"/>
  <c r="R22" i="12"/>
  <c r="R21" i="12"/>
  <c r="R20" i="12"/>
  <c r="K16" i="11"/>
  <c r="I16" i="11"/>
  <c r="G16" i="11"/>
  <c r="H16" i="11"/>
  <c r="F16" i="11"/>
  <c r="D16" i="11"/>
  <c r="E16" i="11"/>
  <c r="C16" i="11"/>
  <c r="B16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1" i="11"/>
  <c r="R30" i="11"/>
  <c r="R29" i="11"/>
  <c r="R28" i="11"/>
  <c r="R27" i="11"/>
  <c r="R26" i="11"/>
  <c r="R25" i="11"/>
  <c r="R24" i="11"/>
  <c r="S24" i="11" s="1"/>
  <c r="R23" i="11"/>
  <c r="R22" i="11"/>
  <c r="R21" i="11"/>
  <c r="R32" i="11" s="1"/>
  <c r="R20" i="11"/>
  <c r="R31" i="9"/>
  <c r="R30" i="9"/>
  <c r="R29" i="9"/>
  <c r="R28" i="9"/>
  <c r="R27" i="9"/>
  <c r="R26" i="9"/>
  <c r="R25" i="9"/>
  <c r="S25" i="9" s="1"/>
  <c r="S25" i="11" s="1"/>
  <c r="R24" i="9"/>
  <c r="R23" i="9"/>
  <c r="R22" i="9"/>
  <c r="R21" i="9"/>
  <c r="R20" i="9"/>
  <c r="R31" i="8"/>
  <c r="S31" i="8" s="1"/>
  <c r="R30" i="8"/>
  <c r="S30" i="8" s="1"/>
  <c r="R29" i="8"/>
  <c r="R28" i="8"/>
  <c r="R27" i="8"/>
  <c r="R26" i="8"/>
  <c r="R25" i="8"/>
  <c r="S25" i="8" s="1"/>
  <c r="R24" i="8"/>
  <c r="R23" i="8"/>
  <c r="S23" i="8" s="1"/>
  <c r="R22" i="8"/>
  <c r="S22" i="8" s="1"/>
  <c r="R21" i="8"/>
  <c r="R20" i="8"/>
  <c r="R31" i="6"/>
  <c r="R30" i="6"/>
  <c r="R29" i="6"/>
  <c r="S29" i="6" s="1"/>
  <c r="S29" i="8" s="1"/>
  <c r="S29" i="9" s="1"/>
  <c r="R28" i="6"/>
  <c r="S28" i="6" s="1"/>
  <c r="R27" i="6"/>
  <c r="S27" i="6" s="1"/>
  <c r="S27" i="8" s="1"/>
  <c r="S27" i="9" s="1"/>
  <c r="R25" i="6"/>
  <c r="R24" i="6"/>
  <c r="S24" i="6" s="1"/>
  <c r="S24" i="8" s="1"/>
  <c r="S24" i="9" s="1"/>
  <c r="R23" i="6"/>
  <c r="R22" i="6"/>
  <c r="R21" i="6"/>
  <c r="S21" i="6" s="1"/>
  <c r="S21" i="8" s="1"/>
  <c r="S21" i="9" s="1"/>
  <c r="R20" i="6"/>
  <c r="S20" i="6" s="1"/>
  <c r="S31" i="6"/>
  <c r="S30" i="6"/>
  <c r="S25" i="6"/>
  <c r="S23" i="6"/>
  <c r="S22" i="6"/>
  <c r="R26" i="6"/>
  <c r="S26" i="6" s="1"/>
  <c r="S26" i="8" s="1"/>
  <c r="S26" i="9" s="1"/>
  <c r="S26" i="11" s="1"/>
  <c r="S3" i="19"/>
  <c r="S3" i="18"/>
  <c r="S3" i="17"/>
  <c r="S3" i="16"/>
  <c r="S3" i="15"/>
  <c r="S3" i="14"/>
  <c r="S3" i="13"/>
  <c r="S3" i="12"/>
  <c r="S3" i="11"/>
  <c r="S3" i="9"/>
  <c r="S3" i="8"/>
  <c r="R32" i="17"/>
  <c r="R15" i="19"/>
  <c r="R10" i="19"/>
  <c r="R6" i="19"/>
  <c r="R15" i="18"/>
  <c r="R10" i="18"/>
  <c r="R6" i="18"/>
  <c r="R15" i="17"/>
  <c r="R10" i="17"/>
  <c r="R6" i="17"/>
  <c r="R15" i="16"/>
  <c r="R10" i="16"/>
  <c r="R6" i="16"/>
  <c r="R15" i="15"/>
  <c r="R10" i="15"/>
  <c r="R6" i="15"/>
  <c r="R15" i="14"/>
  <c r="R10" i="14"/>
  <c r="R6" i="14"/>
  <c r="R15" i="13"/>
  <c r="R10" i="13"/>
  <c r="R6" i="13"/>
  <c r="R15" i="12"/>
  <c r="R10" i="12"/>
  <c r="R6" i="12"/>
  <c r="R15" i="11"/>
  <c r="R10" i="11"/>
  <c r="R6" i="11"/>
  <c r="R15" i="9"/>
  <c r="R10" i="9"/>
  <c r="R6" i="9"/>
  <c r="R6" i="8"/>
  <c r="R15" i="8"/>
  <c r="R10" i="8"/>
  <c r="C16" i="8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R32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R32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P16" i="11"/>
  <c r="O16" i="11"/>
  <c r="N16" i="11"/>
  <c r="M16" i="11"/>
  <c r="L16" i="11"/>
  <c r="J16" i="11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R32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B16" i="8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R32" i="15"/>
  <c r="S32" i="6" l="1"/>
  <c r="S22" i="9"/>
  <c r="S30" i="9"/>
  <c r="S23" i="9"/>
  <c r="S23" i="11" s="1"/>
  <c r="S23" i="12" s="1"/>
  <c r="S31" i="9"/>
  <c r="S31" i="11" s="1"/>
  <c r="S31" i="12" s="1"/>
  <c r="S31" i="13" s="1"/>
  <c r="S31" i="14" s="1"/>
  <c r="S31" i="15" s="1"/>
  <c r="S31" i="16" s="1"/>
  <c r="S31" i="17" s="1"/>
  <c r="S31" i="18" s="1"/>
  <c r="S31" i="19" s="1"/>
  <c r="S27" i="11"/>
  <c r="S27" i="12" s="1"/>
  <c r="S27" i="13" s="1"/>
  <c r="S27" i="14" s="1"/>
  <c r="S27" i="15" s="1"/>
  <c r="S27" i="16" s="1"/>
  <c r="S27" i="17" s="1"/>
  <c r="S27" i="18" s="1"/>
  <c r="S27" i="19" s="1"/>
  <c r="S26" i="13"/>
  <c r="S26" i="14" s="1"/>
  <c r="S26" i="15" s="1"/>
  <c r="S26" i="16" s="1"/>
  <c r="S26" i="17" s="1"/>
  <c r="S26" i="18" s="1"/>
  <c r="S26" i="19" s="1"/>
  <c r="S20" i="8"/>
  <c r="S28" i="8"/>
  <c r="S28" i="9" s="1"/>
  <c r="S28" i="11" s="1"/>
  <c r="S28" i="12" s="1"/>
  <c r="S28" i="13" s="1"/>
  <c r="S28" i="14" s="1"/>
  <c r="S28" i="15" s="1"/>
  <c r="S28" i="16" s="1"/>
  <c r="S28" i="17" s="1"/>
  <c r="S28" i="18" s="1"/>
  <c r="S28" i="19" s="1"/>
  <c r="S23" i="14"/>
  <c r="S23" i="15" s="1"/>
  <c r="S23" i="16" s="1"/>
  <c r="S23" i="17" s="1"/>
  <c r="S23" i="18" s="1"/>
  <c r="S23" i="19" s="1"/>
  <c r="S23" i="13"/>
  <c r="S29" i="11"/>
  <c r="S29" i="12" s="1"/>
  <c r="S29" i="13" s="1"/>
  <c r="S29" i="14" s="1"/>
  <c r="S29" i="15" s="1"/>
  <c r="S29" i="16" s="1"/>
  <c r="S29" i="17" s="1"/>
  <c r="S29" i="18" s="1"/>
  <c r="S29" i="19" s="1"/>
  <c r="S22" i="11"/>
  <c r="S22" i="12" s="1"/>
  <c r="S22" i="13" s="1"/>
  <c r="S22" i="14" s="1"/>
  <c r="S22" i="15" s="1"/>
  <c r="S22" i="16" s="1"/>
  <c r="S22" i="17" s="1"/>
  <c r="S22" i="18" s="1"/>
  <c r="S22" i="19" s="1"/>
  <c r="S30" i="11"/>
  <c r="S30" i="12" s="1"/>
  <c r="S30" i="13" s="1"/>
  <c r="S30" i="14" s="1"/>
  <c r="S30" i="15" s="1"/>
  <c r="S30" i="16" s="1"/>
  <c r="S30" i="17" s="1"/>
  <c r="S30" i="18" s="1"/>
  <c r="S30" i="19" s="1"/>
  <c r="S25" i="12"/>
  <c r="S25" i="13" s="1"/>
  <c r="S25" i="14" s="1"/>
  <c r="S25" i="15" s="1"/>
  <c r="S25" i="16" s="1"/>
  <c r="S25" i="17" s="1"/>
  <c r="S25" i="18" s="1"/>
  <c r="S25" i="19" s="1"/>
  <c r="S24" i="12"/>
  <c r="S24" i="13" s="1"/>
  <c r="S24" i="14" s="1"/>
  <c r="S24" i="15" s="1"/>
  <c r="S24" i="16" s="1"/>
  <c r="S24" i="17" s="1"/>
  <c r="S24" i="18" s="1"/>
  <c r="S24" i="19" s="1"/>
  <c r="R32" i="14"/>
  <c r="S21" i="11"/>
  <c r="S21" i="12" s="1"/>
  <c r="S21" i="13" s="1"/>
  <c r="S21" i="14" s="1"/>
  <c r="S21" i="15" s="1"/>
  <c r="S21" i="16" s="1"/>
  <c r="S21" i="17" s="1"/>
  <c r="S21" i="18" s="1"/>
  <c r="S21" i="19" s="1"/>
  <c r="R32" i="18"/>
  <c r="R32" i="6"/>
  <c r="R32" i="8"/>
  <c r="S32" i="8" l="1"/>
  <c r="S20" i="9"/>
  <c r="S32" i="9" l="1"/>
  <c r="S20" i="11"/>
  <c r="S32" i="11" l="1"/>
  <c r="S20" i="12"/>
  <c r="S20" i="13" l="1"/>
  <c r="S32" i="12"/>
  <c r="S32" i="13" l="1"/>
  <c r="S20" i="14"/>
  <c r="S32" i="14" l="1"/>
  <c r="S20" i="15"/>
  <c r="S32" i="15" l="1"/>
  <c r="S20" i="16"/>
  <c r="S32" i="16" l="1"/>
  <c r="S20" i="17"/>
  <c r="S32" i="17" l="1"/>
  <c r="S20" i="18"/>
  <c r="S32" i="18" l="1"/>
  <c r="S20" i="19"/>
  <c r="S32" i="19" s="1"/>
</calcChain>
</file>

<file path=xl/sharedStrings.xml><?xml version="1.0" encoding="utf-8"?>
<sst xmlns="http://schemas.openxmlformats.org/spreadsheetml/2006/main" count="798" uniqueCount="71">
  <si>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</si>
  <si>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</si>
  <si>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</si>
  <si>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</si>
  <si>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</si>
  <si>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</si>
  <si>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</si>
  <si>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</si>
  <si>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</si>
  <si>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</si>
  <si>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</si>
  <si>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</si>
  <si>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</si>
  <si>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</si>
  <si>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</si>
  <si>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</si>
  <si>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</si>
  <si>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</si>
  <si>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</si>
  <si>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</si>
  <si>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</si>
  <si>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</si>
  <si>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</si>
  <si>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</si>
  <si>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</si>
  <si>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</si>
  <si>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</si>
  <si>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</si>
  <si>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</si>
  <si>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</si>
  <si>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</si>
  <si>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</si>
  <si>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</si>
  <si>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</si>
  <si>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</si>
  <si>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</si>
  <si>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</si>
  <si>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</si>
  <si>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</si>
  <si>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October</t>
  </si>
  <si>
    <t>December</t>
  </si>
  <si>
    <t>January</t>
  </si>
  <si>
    <t>March</t>
  </si>
  <si>
    <t>April</t>
  </si>
  <si>
    <t>May</t>
  </si>
  <si>
    <t>June</t>
  </si>
  <si>
    <t>Time sheet notes: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</si>
  <si>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</si>
  <si>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</si>
  <si>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</si>
  <si>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</si>
  <si>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</si>
  <si>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</si>
  <si>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</si>
  <si>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>Non accruable/Extended sick leave</t>
  </si>
  <si>
    <t>After the time has been entered for both payrolls, print the sheet for the employee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</si>
  <si>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</si>
  <si>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</si>
  <si>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</si>
  <si>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</si>
  <si>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August</t>
  </si>
  <si>
    <t xml:space="preserve">September </t>
  </si>
  <si>
    <t>November</t>
  </si>
  <si>
    <t xml:space="preserve">February </t>
  </si>
  <si>
    <t>Enter the employee name, ID # and department name on the first time sheet (July).</t>
  </si>
  <si>
    <t xml:space="preserve">Printing instructions:  Select the tab at the bottom of the screen for the month you need to print.  </t>
  </si>
  <si>
    <t xml:space="preserve">and supervisor to sign.  </t>
  </si>
  <si>
    <t>A time sheet is provided for each month, as indicated by the tabs at the bottom of the screen.</t>
  </si>
  <si>
    <t>If you cannot see the tabs at the bottom of the screen, double click the title bar at the very top of the</t>
  </si>
  <si>
    <t>spreadsheet to maximize the Excel window.</t>
  </si>
  <si>
    <t>Click "Ctrl + P" or select File then Print using Excel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</si>
</sst>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4" fillId="0" borderId="0"/>
    <xf numFmtId="10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4" fillId="0" borderId="0" xfId="0" applyFont="1"/>
    <xf numFmtId="0" fontId="1" fillId="4" borderId="2" xfId="0" applyNumberFormat="1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2" fillId="5" borderId="0" xfId="0" applyFont="1" applyFill="1" applyAlignment="1" applyProtection="1">
      <alignment horizontal="center"/>
    </xf>
    <xf numFmtId="0" fontId="0" fillId="0" borderId="1" xfId="0" applyBorder="1" applyProtection="1"/>
    <xf numFmtId="2" fontId="0" fillId="0" borderId="1" xfId="0" applyNumberFormat="1" applyBorder="1" applyProtection="1"/>
    <xf numFmtId="2" fontId="0" fillId="0" borderId="3" xfId="0" applyNumberFormat="1" applyBorder="1" applyProtection="1"/>
    <xf numFmtId="0" fontId="10" fillId="0" borderId="0" xfId="0" applyFont="1" applyProtection="1"/>
    <xf numFmtId="0" fontId="10" fillId="0" borderId="0" xfId="0" applyFont="1" applyFill="1" applyProtection="1"/>
    <xf numFmtId="17" fontId="8" fillId="0" borderId="0" xfId="0" applyNumberFormat="1" applyFont="1" applyBorder="1" applyProtection="1"/>
    <xf numFmtId="0" fontId="8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Border="1" applyProtection="1"/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8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13" fillId="0" borderId="0" xfId="0" applyFont="1" applyProtection="1"/>
    <xf numFmtId="0" fontId="8" fillId="0" borderId="0" xfId="0" applyFont="1" applyAlignment="1" applyProtection="1">
      <alignment horizontal="right"/>
    </xf>
    <xf numFmtId="0" fontId="2" fillId="0" borderId="0" xfId="0" applyFont="1" applyProtection="1"/>
    <xf numFmtId="0" fontId="1" fillId="0" borderId="1" xfId="0" applyFont="1" applyBorder="1" applyProtection="1"/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8" fillId="0" borderId="2" xfId="0" applyFont="1" applyBorder="1" applyProtection="1"/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4" xfId="0" applyBorder="1" applyProtection="1"/>
    <xf numFmtId="0" fontId="0" fillId="0" borderId="2" xfId="0" applyBorder="1" applyProtection="1"/>
    <xf numFmtId="0" fontId="2" fillId="0" borderId="0" xfId="0" applyFont="1" applyFill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0" fontId="0" fillId="0" borderId="0" xfId="0" applyFill="1" applyProtection="1"/>
    <xf numFmtId="0" fontId="2" fillId="0" borderId="1" xfId="0" applyFont="1" applyBorder="1" applyProtection="1"/>
    <xf numFmtId="0" fontId="1" fillId="0" borderId="0" xfId="0" applyFont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0" xfId="0" applyFont="1" applyBorder="1" applyProtection="1"/>
    <xf numFmtId="0" fontId="0" fillId="0" borderId="8" xfId="0" applyBorder="1" applyProtection="1"/>
    <xf numFmtId="0" fontId="0" fillId="0" borderId="2" xfId="0" applyFill="1" applyBorder="1" applyProtection="1"/>
    <xf numFmtId="0" fontId="1" fillId="0" borderId="9" xfId="0" applyFont="1" applyBorder="1" applyProtection="1"/>
    <xf numFmtId="0" fontId="1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2" xfId="0" applyFont="1" applyBorder="1" applyProtection="1"/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0" fontId="7" fillId="0" borderId="0" xfId="0" applyFont="1" applyFill="1" applyProtection="1"/>
    <xf numFmtId="0" fontId="11" fillId="0" borderId="0" xfId="0" applyFont="1" applyFill="1" applyProtection="1"/>
    <xf numFmtId="0" fontId="9" fillId="0" borderId="0" xfId="0" applyFont="1" applyFill="1" applyProtection="1"/>
    <xf numFmtId="0" fontId="6" fillId="0" borderId="0" xfId="0" applyFont="1" applyProtection="1"/>
    <xf numFmtId="0" fontId="9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17" fontId="13" fillId="0" borderId="0" xfId="0" applyNumberFormat="1" applyFont="1" applyAlignment="1" applyProtection="1"/>
    <xf numFmtId="0" fontId="1" fillId="0" borderId="0" xfId="0" quotePrefix="1" applyFont="1" applyProtection="1"/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0" borderId="1" xfId="0" applyNumberFormat="1" applyFont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0" xfId="0" applyNumberFormat="1" applyBorder="1" applyProtection="1">
      <protection locked="0"/>
    </xf>
    <xf numFmtId="0" fontId="6" fillId="0" borderId="0" xfId="0" applyFont="1" applyBorder="1" applyProtection="1"/>
    <xf numFmtId="0" fontId="0" fillId="0" borderId="1" xfId="0" applyNumberFormat="1" applyBorder="1" applyProtection="1"/>
    <xf numFmtId="0" fontId="0" fillId="0" borderId="3" xfId="0" applyNumberFormat="1" applyBorder="1" applyProtection="1"/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5">
    <cellStyle name="Grey" xfId="1" xr:uid="{00000000-0005-0000-0000-000000000000}"/>
    <cellStyle name="Input [yellow]" xfId="2" xr:uid="{00000000-0005-0000-0000-000001000000}"/>
    <cellStyle name="Normal" xfId="0" builtinId="0"/>
    <cellStyle name="Normal - Style1" xfId="3" xr:uid="{00000000-0005-0000-0000-000003000000}"/>
    <cellStyle name="Percent [2]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workbookViewId="0">
      <selection activeCell="A15" sqref="A15"/>
    </sheetView>
  </sheetViews>
  <sheetFormatPr defaultRowHeight="12.75" x14ac:dyDescent="0.2"/>
  <cols>
    <col min="1" max="1" width="90.42578125" style="1" customWidth="1"/>
    <col min="2" max="16384" width="9.140625" style="1"/>
  </cols>
  <sheetData>
    <row r="1" spans="1:256" s="2" customFormat="1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4.25" x14ac:dyDescent="0.2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4.25" x14ac:dyDescent="0.2">
      <c r="A3" s="1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4.25" x14ac:dyDescent="0.2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4.25" x14ac:dyDescent="0.2">
      <c r="A6" s="1" t="s">
        <v>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4.25" x14ac:dyDescent="0.2">
      <c r="A8" s="1" t="s">
        <v>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4.25" x14ac:dyDescent="0.2">
      <c r="A9" s="1" t="s">
        <v>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4.25" x14ac:dyDescent="0.2">
      <c r="A11" s="1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4.25" x14ac:dyDescent="0.2">
      <c r="A12" s="1" t="s">
        <v>70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4.25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4.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4.25" x14ac:dyDescent="0.2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4.25" x14ac:dyDescent="0.2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">
      <c r="A18" s="1" t="s">
        <v>56</v>
      </c>
    </row>
    <row r="19" spans="1:256" x14ac:dyDescent="0.2">
      <c r="A19" s="1" t="s">
        <v>57</v>
      </c>
    </row>
    <row r="20" spans="1:256" x14ac:dyDescent="0.2">
      <c r="A20" s="1" t="s">
        <v>58</v>
      </c>
    </row>
    <row r="21" spans="1:256" x14ac:dyDescent="0.2">
      <c r="A21" s="1" t="s">
        <v>59</v>
      </c>
    </row>
    <row r="23" spans="1:256" x14ac:dyDescent="0.2">
      <c r="A23" s="1" t="s">
        <v>48</v>
      </c>
    </row>
  </sheetData>
  <sheetProtection algorithmName="SHA-512" hashValue="VSF6tXde6ZF5CTv68ZsYoshZZrE6q7NE/G6IrISvA8RMsVd6Z+oxTjS1Fh34KoegeTraxXkIwss5Zq0oaqYIrw==" saltValue="tLrXPschQ+kq/KMyt08fyg==" spinCount="100000" sheet="1"/>
  <customSheetViews>
    <customSheetView guid="{2DEB119D-F8F8-409A-94ED-A7E6032BB9C3}">
      <selection activeCell="A7" sqref="A7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575"/>
  <sheetViews>
    <sheetView zoomScale="85" zoomScaleNormal="85" workbookViewId="0"/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1.4257812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2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2" s="16" customFormat="1" ht="17.100000000000001" customHeight="1" x14ac:dyDescent="0.25">
      <c r="M2" s="17"/>
      <c r="P2" s="18"/>
      <c r="U2" s="19"/>
      <c r="V2" s="19"/>
    </row>
    <row r="3" spans="1:22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42</v>
      </c>
      <c r="S3" s="23">
        <f>July!S3+1</f>
        <v>2021</v>
      </c>
      <c r="T3" s="24"/>
    </row>
    <row r="4" spans="1:22" ht="17.100000000000001" customHeight="1" x14ac:dyDescent="0.25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22" ht="17.100000000000001" customHeight="1" x14ac:dyDescent="0.2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2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22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22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22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2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22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22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22" ht="17.10000000000000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22" ht="17.100000000000001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2" ht="17.100000000000001" customHeight="1" x14ac:dyDescent="0.2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2" ht="17.100000000000001" customHeight="1" x14ac:dyDescent="0.2">
      <c r="A16" s="35" t="s">
        <v>1</v>
      </c>
      <c r="B16" s="9">
        <f>SUM(B4:B15)</f>
        <v>0</v>
      </c>
      <c r="C16" s="9">
        <f t="shared" ref="C16:P16" si="0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7.100000000000001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:21" ht="17.100000000000001" customHeight="1" x14ac:dyDescent="0.2">
      <c r="R18" s="39" t="s">
        <v>50</v>
      </c>
      <c r="S18" s="39" t="s">
        <v>18</v>
      </c>
      <c r="T18" s="39" t="s">
        <v>34</v>
      </c>
      <c r="U18" s="36"/>
    </row>
    <row r="19" spans="1:21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7.100000000000001" customHeight="1" x14ac:dyDescent="0.2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t="shared" ref="R20:R31" si="1">SUM(B20:Q20,B4:P4)</f>
        <v>0</v>
      </c>
      <c r="S20" s="10">
        <f>+R20+February!S20</f>
        <v>0</v>
      </c>
      <c r="T20" s="8"/>
      <c r="U20" s="36"/>
    </row>
    <row r="21" spans="1:21" ht="17.100000000000001" customHeight="1" x14ac:dyDescent="0.2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+R21+February!S21</f>
        <v>0</v>
      </c>
      <c r="T21" s="26" t="s">
        <v>29</v>
      </c>
      <c r="U21" s="36"/>
    </row>
    <row r="22" spans="1:21" ht="17.100000000000001" customHeight="1" x14ac:dyDescent="0.2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+R22+February!S22</f>
        <v>0</v>
      </c>
      <c r="T22" s="26" t="s">
        <v>30</v>
      </c>
    </row>
    <row r="23" spans="1:21" ht="17.100000000000001" customHeight="1" x14ac:dyDescent="0.2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+R23+February!S23</f>
        <v>0</v>
      </c>
      <c r="T23" s="26" t="s">
        <v>31</v>
      </c>
    </row>
    <row r="24" spans="1:21" ht="17.100000000000001" customHeight="1" x14ac:dyDescent="0.2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+R24+February!S24</f>
        <v>0</v>
      </c>
      <c r="T24" s="26" t="s">
        <v>32</v>
      </c>
    </row>
    <row r="25" spans="1:21" ht="17.100000000000001" customHeight="1" x14ac:dyDescent="0.2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+R25+February!S25</f>
        <v>0</v>
      </c>
      <c r="T25" s="26" t="s">
        <v>37</v>
      </c>
    </row>
    <row r="26" spans="1:21" ht="17.100000000000001" customHeight="1" x14ac:dyDescent="0.2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+R26+February!S26</f>
        <v>0</v>
      </c>
      <c r="T26" s="26" t="s">
        <v>33</v>
      </c>
    </row>
    <row r="27" spans="1:21" ht="17.100000000000001" customHeight="1" x14ac:dyDescent="0.2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+R27+February!S27</f>
        <v>0</v>
      </c>
      <c r="T27" s="8"/>
    </row>
    <row r="28" spans="1:21" ht="17.100000000000001" customHeight="1" x14ac:dyDescent="0.2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+R28+February!S28</f>
        <v>0</v>
      </c>
      <c r="T28" s="8"/>
    </row>
    <row r="29" spans="1:21" ht="17.100000000000001" customHeight="1" x14ac:dyDescent="0.2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+R29+February!S29</f>
        <v>0</v>
      </c>
      <c r="T29" s="8"/>
    </row>
    <row r="30" spans="1:21" ht="17.100000000000001" customHeight="1" x14ac:dyDescent="0.2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+R30+February!S30</f>
        <v>0</v>
      </c>
      <c r="T30" s="26" t="s">
        <v>36</v>
      </c>
    </row>
    <row r="31" spans="1:21" ht="17.100000000000001" customHeight="1" x14ac:dyDescent="0.2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+R31+February!S31</f>
        <v>0</v>
      </c>
      <c r="T31" s="8"/>
    </row>
    <row r="32" spans="1:21" ht="17.100000000000001" customHeight="1" x14ac:dyDescent="0.2">
      <c r="A32" s="35" t="s">
        <v>1</v>
      </c>
      <c r="B32" s="9">
        <f t="shared" ref="B32:Q32" si="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59" t="s">
        <v>22</v>
      </c>
      <c r="M42" s="58"/>
      <c r="U42" s="60"/>
      <c r="V42" s="60"/>
    </row>
    <row r="43" spans="1:22" s="53" customFormat="1" ht="17.100000000000001" customHeight="1" x14ac:dyDescent="0.25">
      <c r="A43" s="59" t="s">
        <v>23</v>
      </c>
      <c r="M43" s="58"/>
      <c r="U43" s="60"/>
      <c r="V43" s="60"/>
    </row>
    <row r="44" spans="1:22" s="53" customFormat="1" ht="17.100000000000001" customHeight="1" x14ac:dyDescent="0.25">
      <c r="A44" s="59" t="s">
        <v>28</v>
      </c>
      <c r="M44" s="58"/>
      <c r="U44" s="60"/>
      <c r="V44" s="60"/>
    </row>
    <row r="45" spans="1:22" s="53" customFormat="1" ht="17.100000000000001" customHeight="1" x14ac:dyDescent="0.25">
      <c r="A45" s="59" t="s">
        <v>27</v>
      </c>
      <c r="M45" s="58"/>
      <c r="U45" s="60"/>
      <c r="V45" s="60"/>
    </row>
    <row r="46" spans="1:22" s="53" customFormat="1" ht="17.100000000000001" customHeight="1" x14ac:dyDescent="0.25">
      <c r="A46" s="59" t="s">
        <v>53</v>
      </c>
      <c r="I46" s="59"/>
      <c r="M46" s="58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spans="1:22" ht="17.100000000000001" customHeight="1" x14ac:dyDescent="0.2"/>
    <row r="52" spans="1:22" ht="17.100000000000001" customHeight="1" x14ac:dyDescent="0.2"/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/>
    <row r="56" spans="1:22" ht="17.100000000000001" customHeight="1" x14ac:dyDescent="0.2"/>
    <row r="57" spans="1:22" ht="17.100000000000001" customHeight="1" x14ac:dyDescent="0.2"/>
    <row r="58" spans="1:22" ht="17.100000000000001" customHeight="1" x14ac:dyDescent="0.2"/>
    <row r="59" spans="1:22" ht="17.100000000000001" customHeight="1" x14ac:dyDescent="0.2"/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password="DF95" sheet="1"/>
  <protectedRanges>
    <protectedRange sqref="B4:P15 B20:Q31 Q15:T15 Q10:T10 Q6:T6 L36:S36" name="Range1"/>
    <protectedRange sqref="B35:K39 D34:K34 A35:A36 A38:A39" name="Range1_1"/>
  </protectedRanges>
  <customSheetViews>
    <customSheetView guid="{2DEB119D-F8F8-409A-94ED-A7E6032BB9C3}" scale="85" fitToPage="1">
      <selection activeCell="Y23" sqref="Y23"/>
      <pageMargins left="0.45" right="0.45" top="0.5" bottom="0.5" header="0.05" footer="0.05"/>
      <pageSetup scale="10" orientation="landscape" verticalDpi="0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10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575"/>
  <sheetViews>
    <sheetView zoomScale="85" zoomScaleNormal="85" workbookViewId="0"/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1.4257812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2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2" s="16" customFormat="1" ht="17.100000000000001" customHeight="1" x14ac:dyDescent="0.25">
      <c r="M2" s="17"/>
      <c r="P2" s="18"/>
      <c r="U2" s="19"/>
      <c r="V2" s="19"/>
    </row>
    <row r="3" spans="1:22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43</v>
      </c>
      <c r="S3" s="23">
        <f>July!S3+1</f>
        <v>2021</v>
      </c>
      <c r="T3" s="24"/>
    </row>
    <row r="4" spans="1:22" ht="17.100000000000001" customHeight="1" x14ac:dyDescent="0.25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22" ht="17.100000000000001" customHeight="1" x14ac:dyDescent="0.2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2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22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22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22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2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22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22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22" ht="17.10000000000000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22" ht="17.100000000000001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2" ht="17.100000000000001" customHeight="1" x14ac:dyDescent="0.2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2" ht="17.100000000000001" customHeight="1" x14ac:dyDescent="0.2">
      <c r="A16" s="35" t="s">
        <v>1</v>
      </c>
      <c r="B16" s="9">
        <f>SUM(B4:B15)</f>
        <v>0</v>
      </c>
      <c r="C16" s="9">
        <f t="shared" ref="C16:P16" si="0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7.100000000000001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:21" ht="17.100000000000001" customHeight="1" x14ac:dyDescent="0.2">
      <c r="R18" s="39" t="s">
        <v>50</v>
      </c>
      <c r="S18" s="39" t="s">
        <v>18</v>
      </c>
      <c r="T18" s="39" t="s">
        <v>34</v>
      </c>
      <c r="U18" s="36"/>
    </row>
    <row r="19" spans="1:21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7.100000000000001" customHeight="1" x14ac:dyDescent="0.2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74"/>
      <c r="R20" s="10">
        <f t="shared" ref="R20:R31" si="1">SUM(B20:Q20,B4:P4)</f>
        <v>0</v>
      </c>
      <c r="S20" s="10">
        <f>+R20+March!S20</f>
        <v>0</v>
      </c>
      <c r="T20" s="8"/>
      <c r="U20" s="36"/>
    </row>
    <row r="21" spans="1:21" ht="17.100000000000001" customHeight="1" x14ac:dyDescent="0.2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74"/>
      <c r="R21" s="9">
        <f t="shared" si="1"/>
        <v>0</v>
      </c>
      <c r="S21" s="10">
        <f>+R21+March!S21</f>
        <v>0</v>
      </c>
      <c r="T21" s="26" t="s">
        <v>29</v>
      </c>
      <c r="U21" s="36"/>
    </row>
    <row r="22" spans="1:21" ht="17.100000000000001" customHeight="1" x14ac:dyDescent="0.2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74"/>
      <c r="R22" s="9">
        <f t="shared" si="1"/>
        <v>0</v>
      </c>
      <c r="S22" s="10">
        <f>+R22+March!S22</f>
        <v>0</v>
      </c>
      <c r="T22" s="26" t="s">
        <v>30</v>
      </c>
    </row>
    <row r="23" spans="1:21" ht="17.100000000000001" customHeight="1" x14ac:dyDescent="0.2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74"/>
      <c r="R23" s="9">
        <f t="shared" si="1"/>
        <v>0</v>
      </c>
      <c r="S23" s="10">
        <f>+R23+March!S23</f>
        <v>0</v>
      </c>
      <c r="T23" s="26" t="s">
        <v>31</v>
      </c>
    </row>
    <row r="24" spans="1:21" ht="17.100000000000001" customHeight="1" x14ac:dyDescent="0.2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74"/>
      <c r="R24" s="9">
        <f t="shared" si="1"/>
        <v>0</v>
      </c>
      <c r="S24" s="10">
        <f>+R24+March!S24</f>
        <v>0</v>
      </c>
      <c r="T24" s="26" t="s">
        <v>32</v>
      </c>
    </row>
    <row r="25" spans="1:21" ht="17.100000000000001" customHeight="1" x14ac:dyDescent="0.2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74"/>
      <c r="R25" s="9">
        <f t="shared" si="1"/>
        <v>0</v>
      </c>
      <c r="S25" s="10">
        <f>+R25+March!S25</f>
        <v>0</v>
      </c>
      <c r="T25" s="26" t="s">
        <v>37</v>
      </c>
    </row>
    <row r="26" spans="1:21" ht="17.100000000000001" customHeight="1" x14ac:dyDescent="0.2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74"/>
      <c r="R26" s="9">
        <f t="shared" si="1"/>
        <v>0</v>
      </c>
      <c r="S26" s="10">
        <f>+R26+March!S26</f>
        <v>0</v>
      </c>
      <c r="T26" s="26" t="s">
        <v>33</v>
      </c>
    </row>
    <row r="27" spans="1:21" ht="17.100000000000001" customHeight="1" x14ac:dyDescent="0.2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74"/>
      <c r="R27" s="9">
        <f t="shared" si="1"/>
        <v>0</v>
      </c>
      <c r="S27" s="10">
        <f>+R27+March!S27</f>
        <v>0</v>
      </c>
      <c r="T27" s="8"/>
    </row>
    <row r="28" spans="1:21" ht="17.100000000000001" customHeight="1" x14ac:dyDescent="0.2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74"/>
      <c r="R28" s="9">
        <f t="shared" si="1"/>
        <v>0</v>
      </c>
      <c r="S28" s="10">
        <f>+R28+March!S28</f>
        <v>0</v>
      </c>
      <c r="T28" s="8"/>
    </row>
    <row r="29" spans="1:21" ht="17.100000000000001" customHeight="1" x14ac:dyDescent="0.2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74"/>
      <c r="R29" s="9">
        <f t="shared" si="1"/>
        <v>0</v>
      </c>
      <c r="S29" s="10">
        <f>+R29+March!S29</f>
        <v>0</v>
      </c>
      <c r="T29" s="8"/>
    </row>
    <row r="30" spans="1:21" ht="17.100000000000001" customHeight="1" x14ac:dyDescent="0.2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74"/>
      <c r="R30" s="9">
        <f t="shared" si="1"/>
        <v>0</v>
      </c>
      <c r="S30" s="10">
        <f>+R30+March!S30</f>
        <v>0</v>
      </c>
      <c r="T30" s="26" t="s">
        <v>36</v>
      </c>
    </row>
    <row r="31" spans="1:21" ht="17.100000000000001" customHeight="1" x14ac:dyDescent="0.2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74"/>
      <c r="R31" s="9">
        <f t="shared" si="1"/>
        <v>0</v>
      </c>
      <c r="S31" s="10">
        <f>+R31+March!S31</f>
        <v>0</v>
      </c>
      <c r="T31" s="8"/>
    </row>
    <row r="32" spans="1:21" ht="17.100000000000001" customHeight="1" x14ac:dyDescent="0.2">
      <c r="A32" s="35" t="s">
        <v>1</v>
      </c>
      <c r="B32" s="9">
        <f t="shared" ref="B32:Q32" si="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59" t="s">
        <v>22</v>
      </c>
      <c r="M42" s="58"/>
      <c r="U42" s="60"/>
      <c r="V42" s="60"/>
    </row>
    <row r="43" spans="1:22" s="53" customFormat="1" ht="17.100000000000001" customHeight="1" x14ac:dyDescent="0.25">
      <c r="A43" s="59" t="s">
        <v>23</v>
      </c>
      <c r="M43" s="58"/>
      <c r="U43" s="60"/>
      <c r="V43" s="60"/>
    </row>
    <row r="44" spans="1:22" s="53" customFormat="1" ht="17.100000000000001" customHeight="1" x14ac:dyDescent="0.25">
      <c r="A44" s="59" t="s">
        <v>28</v>
      </c>
      <c r="M44" s="58"/>
      <c r="U44" s="60"/>
      <c r="V44" s="60"/>
    </row>
    <row r="45" spans="1:22" s="53" customFormat="1" ht="17.100000000000001" customHeight="1" x14ac:dyDescent="0.25">
      <c r="A45" s="59" t="s">
        <v>27</v>
      </c>
      <c r="M45" s="58"/>
      <c r="U45" s="60"/>
      <c r="V45" s="60"/>
    </row>
    <row r="46" spans="1:22" s="53" customFormat="1" ht="17.100000000000001" customHeight="1" x14ac:dyDescent="0.25">
      <c r="A46" s="59" t="s">
        <v>53</v>
      </c>
      <c r="I46" s="59"/>
      <c r="M46" s="58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spans="1:22" ht="17.100000000000001" customHeight="1" x14ac:dyDescent="0.2"/>
    <row r="52" spans="1:22" ht="17.100000000000001" customHeight="1" x14ac:dyDescent="0.2"/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/>
    <row r="56" spans="1:22" ht="17.100000000000001" customHeight="1" x14ac:dyDescent="0.2"/>
    <row r="57" spans="1:22" ht="17.100000000000001" customHeight="1" x14ac:dyDescent="0.2"/>
    <row r="58" spans="1:22" ht="17.100000000000001" customHeight="1" x14ac:dyDescent="0.2"/>
    <row r="59" spans="1:22" ht="17.100000000000001" customHeight="1" x14ac:dyDescent="0.2"/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password="DF95" sheet="1"/>
  <protectedRanges>
    <protectedRange sqref="B4:P15 B20:P31 L36:S36 Q15:T15 Q10:T10 Q6:T6" name="Range1"/>
    <protectedRange sqref="B35:K39 D34:K34 A35:A36 A38:A39" name="Range1_1"/>
  </protectedRanges>
  <customSheetViews>
    <customSheetView guid="{2DEB119D-F8F8-409A-94ED-A7E6032BB9C3}" scale="85" fitToPage="1">
      <selection activeCell="Z26" sqref="Z26"/>
      <pageMargins left="0.45" right="0.45" top="0.5" bottom="0.5" header="0.05" footer="0.05"/>
      <pageSetup scale="10" orientation="landscape" verticalDpi="0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10" orientation="landscape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575"/>
  <sheetViews>
    <sheetView zoomScale="85" zoomScaleNormal="85" workbookViewId="0"/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1.4257812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2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2" s="16" customFormat="1" ht="17.100000000000001" customHeight="1" x14ac:dyDescent="0.25">
      <c r="M2" s="17"/>
      <c r="P2" s="18"/>
      <c r="U2" s="19"/>
      <c r="V2" s="19"/>
    </row>
    <row r="3" spans="1:22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44</v>
      </c>
      <c r="S3" s="23">
        <f>July!S3+1</f>
        <v>2021</v>
      </c>
      <c r="T3" s="24"/>
    </row>
    <row r="4" spans="1:22" ht="17.100000000000001" customHeight="1" x14ac:dyDescent="0.25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22" ht="17.100000000000001" customHeight="1" x14ac:dyDescent="0.2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2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22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22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22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2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22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22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22" ht="17.10000000000000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22" ht="17.100000000000001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2" ht="17.100000000000001" customHeight="1" x14ac:dyDescent="0.2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2" ht="17.100000000000001" customHeight="1" x14ac:dyDescent="0.2">
      <c r="A16" s="35" t="s">
        <v>1</v>
      </c>
      <c r="B16" s="9">
        <f>SUM(B4:B15)</f>
        <v>0</v>
      </c>
      <c r="C16" s="9">
        <f t="shared" ref="C16:P16" si="0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7.100000000000001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:21" ht="17.100000000000001" customHeight="1" x14ac:dyDescent="0.2">
      <c r="R18" s="39" t="s">
        <v>50</v>
      </c>
      <c r="S18" s="39" t="s">
        <v>18</v>
      </c>
      <c r="T18" s="39" t="s">
        <v>34</v>
      </c>
      <c r="U18" s="36"/>
    </row>
    <row r="19" spans="1:21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7.100000000000001" customHeight="1" x14ac:dyDescent="0.2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t="shared" ref="R20:R31" si="1">SUM(B20:Q20,B4:P4)</f>
        <v>0</v>
      </c>
      <c r="S20" s="10">
        <f>+R20+April!S20</f>
        <v>0</v>
      </c>
      <c r="T20" s="8"/>
      <c r="U20" s="36"/>
    </row>
    <row r="21" spans="1:21" ht="17.100000000000001" customHeight="1" x14ac:dyDescent="0.2">
      <c r="A21" s="25" t="s">
        <v>0</v>
      </c>
      <c r="B21" s="69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+R21+April!S21</f>
        <v>0</v>
      </c>
      <c r="T21" s="26" t="s">
        <v>29</v>
      </c>
      <c r="U21" s="36"/>
    </row>
    <row r="22" spans="1:21" ht="17.100000000000001" customHeight="1" x14ac:dyDescent="0.2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+R22+April!S22</f>
        <v>0</v>
      </c>
      <c r="T22" s="26" t="s">
        <v>30</v>
      </c>
    </row>
    <row r="23" spans="1:21" ht="17.100000000000001" customHeight="1" x14ac:dyDescent="0.2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+R23+April!S23</f>
        <v>0</v>
      </c>
      <c r="T23" s="26" t="s">
        <v>31</v>
      </c>
    </row>
    <row r="24" spans="1:21" ht="17.100000000000001" customHeight="1" x14ac:dyDescent="0.2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+R24+April!S24</f>
        <v>0</v>
      </c>
      <c r="T24" s="26" t="s">
        <v>32</v>
      </c>
    </row>
    <row r="25" spans="1:21" ht="17.100000000000001" customHeight="1" x14ac:dyDescent="0.2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+R25+April!S25</f>
        <v>0</v>
      </c>
      <c r="T25" s="26" t="s">
        <v>37</v>
      </c>
    </row>
    <row r="26" spans="1:21" ht="17.100000000000001" customHeight="1" x14ac:dyDescent="0.2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+R26+April!S26</f>
        <v>0</v>
      </c>
      <c r="T26" s="26" t="s">
        <v>33</v>
      </c>
    </row>
    <row r="27" spans="1:21" ht="17.100000000000001" customHeight="1" x14ac:dyDescent="0.2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+R27+April!S27</f>
        <v>0</v>
      </c>
      <c r="T27" s="8"/>
    </row>
    <row r="28" spans="1:21" ht="17.100000000000001" customHeight="1" x14ac:dyDescent="0.2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+R28+April!S28</f>
        <v>0</v>
      </c>
      <c r="T28" s="8"/>
    </row>
    <row r="29" spans="1:21" ht="17.100000000000001" customHeight="1" x14ac:dyDescent="0.2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+R29+April!S29</f>
        <v>0</v>
      </c>
      <c r="T29" s="8"/>
    </row>
    <row r="30" spans="1:21" ht="17.100000000000001" customHeight="1" x14ac:dyDescent="0.2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+R30+April!S30</f>
        <v>0</v>
      </c>
      <c r="T30" s="26" t="s">
        <v>36</v>
      </c>
    </row>
    <row r="31" spans="1:21" ht="17.100000000000001" customHeight="1" x14ac:dyDescent="0.2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+R31+April!S31</f>
        <v>0</v>
      </c>
      <c r="T31" s="8"/>
    </row>
    <row r="32" spans="1:21" ht="17.100000000000001" customHeight="1" x14ac:dyDescent="0.2">
      <c r="A32" s="35" t="s">
        <v>1</v>
      </c>
      <c r="B32" s="9">
        <f t="shared" ref="B32:Q32" si="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59" t="s">
        <v>22</v>
      </c>
      <c r="M42" s="58"/>
      <c r="U42" s="60"/>
      <c r="V42" s="60"/>
    </row>
    <row r="43" spans="1:22" s="53" customFormat="1" ht="17.100000000000001" customHeight="1" x14ac:dyDescent="0.25">
      <c r="A43" s="59" t="s">
        <v>23</v>
      </c>
      <c r="M43" s="58"/>
      <c r="U43" s="60"/>
      <c r="V43" s="60"/>
    </row>
    <row r="44" spans="1:22" s="53" customFormat="1" ht="17.100000000000001" customHeight="1" x14ac:dyDescent="0.25">
      <c r="A44" s="59" t="s">
        <v>28</v>
      </c>
      <c r="M44" s="58"/>
      <c r="U44" s="60"/>
      <c r="V44" s="60"/>
    </row>
    <row r="45" spans="1:22" s="53" customFormat="1" ht="17.100000000000001" customHeight="1" x14ac:dyDescent="0.25">
      <c r="A45" s="59" t="s">
        <v>27</v>
      </c>
      <c r="M45" s="58"/>
      <c r="U45" s="60"/>
      <c r="V45" s="60"/>
    </row>
    <row r="46" spans="1:22" s="53" customFormat="1" ht="17.100000000000001" customHeight="1" x14ac:dyDescent="0.25">
      <c r="A46" s="59" t="s">
        <v>53</v>
      </c>
      <c r="I46" s="59"/>
      <c r="M46" s="58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spans="1:22" ht="17.100000000000001" customHeight="1" x14ac:dyDescent="0.2"/>
    <row r="52" spans="1:22" ht="17.100000000000001" customHeight="1" x14ac:dyDescent="0.2"/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/>
    <row r="56" spans="1:22" ht="17.100000000000001" customHeight="1" x14ac:dyDescent="0.2"/>
    <row r="57" spans="1:22" ht="17.100000000000001" customHeight="1" x14ac:dyDescent="0.2"/>
    <row r="58" spans="1:22" ht="17.100000000000001" customHeight="1" x14ac:dyDescent="0.2"/>
    <row r="59" spans="1:22" ht="17.100000000000001" customHeight="1" x14ac:dyDescent="0.2"/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password="DF95" sheet="1"/>
  <protectedRanges>
    <protectedRange sqref="B4:P15 B20:Q31 L36:S36 Q15:T15 Q10:T10 Q6:T6" name="Range1"/>
    <protectedRange sqref="B35:K39 D34:K34 A35:A36 A38:A39" name="Range1_1"/>
  </protectedRanges>
  <customSheetViews>
    <customSheetView guid="{2DEB119D-F8F8-409A-94ED-A7E6032BB9C3}" scale="85" fitToPage="1">
      <selection activeCell="X26" sqref="X26"/>
      <pageMargins left="0.45" right="0.45" top="0.5" bottom="0.5" header="0.05" footer="0.05"/>
      <pageSetup scale="10" orientation="landscape" verticalDpi="0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10" orientation="landscape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575"/>
  <sheetViews>
    <sheetView zoomScale="85" zoomScaleNormal="85" workbookViewId="0">
      <selection activeCell="R3" sqref="R3"/>
    </sheetView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1.4257812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2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2" s="16" customFormat="1" ht="17.100000000000001" customHeight="1" x14ac:dyDescent="0.25">
      <c r="M2" s="17"/>
      <c r="P2" s="18"/>
      <c r="U2" s="19"/>
      <c r="V2" s="19"/>
    </row>
    <row r="3" spans="1:22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45</v>
      </c>
      <c r="S3" s="23">
        <f>July!S3+1</f>
        <v>2021</v>
      </c>
      <c r="T3" s="24"/>
    </row>
    <row r="4" spans="1:22" ht="17.100000000000001" customHeight="1" x14ac:dyDescent="0.25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22" ht="17.100000000000001" customHeight="1" x14ac:dyDescent="0.2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2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22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22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22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2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22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22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22" ht="17.10000000000000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22" ht="17.100000000000001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2" ht="17.100000000000001" customHeight="1" x14ac:dyDescent="0.2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2" ht="17.100000000000001" customHeight="1" x14ac:dyDescent="0.2">
      <c r="A16" s="35" t="s">
        <v>1</v>
      </c>
      <c r="B16" s="9">
        <f>SUM(B4:B15)</f>
        <v>0</v>
      </c>
      <c r="C16" s="9">
        <f t="shared" ref="C16:P16" si="0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7.100000000000001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:21" ht="17.100000000000001" customHeight="1" x14ac:dyDescent="0.2">
      <c r="R18" s="39" t="s">
        <v>50</v>
      </c>
      <c r="S18" s="39" t="s">
        <v>18</v>
      </c>
      <c r="T18" s="39" t="s">
        <v>34</v>
      </c>
      <c r="U18" s="36"/>
    </row>
    <row r="19" spans="1:21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7.100000000000001" customHeight="1" x14ac:dyDescent="0.2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73"/>
      <c r="R20" s="10">
        <f t="shared" ref="R20:R31" si="1">SUM(B20:Q20,B4:P4)</f>
        <v>0</v>
      </c>
      <c r="S20" s="10">
        <f>+R20+May!S20</f>
        <v>0</v>
      </c>
      <c r="T20" s="8"/>
      <c r="U20" s="36"/>
    </row>
    <row r="21" spans="1:21" ht="17.100000000000001" customHeight="1" x14ac:dyDescent="0.2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73"/>
      <c r="R21" s="9">
        <f t="shared" si="1"/>
        <v>0</v>
      </c>
      <c r="S21" s="10">
        <f>+R21+May!S21</f>
        <v>0</v>
      </c>
      <c r="T21" s="26" t="s">
        <v>29</v>
      </c>
      <c r="U21" s="36"/>
    </row>
    <row r="22" spans="1:21" ht="17.100000000000001" customHeight="1" x14ac:dyDescent="0.2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73"/>
      <c r="R22" s="9">
        <f t="shared" si="1"/>
        <v>0</v>
      </c>
      <c r="S22" s="10">
        <f>+R22+May!S22</f>
        <v>0</v>
      </c>
      <c r="T22" s="26" t="s">
        <v>30</v>
      </c>
    </row>
    <row r="23" spans="1:21" ht="17.100000000000001" customHeight="1" x14ac:dyDescent="0.2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73"/>
      <c r="R23" s="9">
        <f t="shared" si="1"/>
        <v>0</v>
      </c>
      <c r="S23" s="10">
        <f>+R23+May!S23</f>
        <v>0</v>
      </c>
      <c r="T23" s="26" t="s">
        <v>31</v>
      </c>
    </row>
    <row r="24" spans="1:21" ht="17.100000000000001" customHeight="1" x14ac:dyDescent="0.2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73"/>
      <c r="R24" s="9">
        <f t="shared" si="1"/>
        <v>0</v>
      </c>
      <c r="S24" s="10">
        <f>+R24+May!S24</f>
        <v>0</v>
      </c>
      <c r="T24" s="26" t="s">
        <v>32</v>
      </c>
    </row>
    <row r="25" spans="1:21" ht="17.100000000000001" customHeight="1" x14ac:dyDescent="0.2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73"/>
      <c r="R25" s="9">
        <f t="shared" si="1"/>
        <v>0</v>
      </c>
      <c r="S25" s="10">
        <f>+R25+May!S25</f>
        <v>0</v>
      </c>
      <c r="T25" s="26" t="s">
        <v>37</v>
      </c>
    </row>
    <row r="26" spans="1:21" ht="17.100000000000001" customHeight="1" x14ac:dyDescent="0.2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73"/>
      <c r="R26" s="9">
        <f t="shared" si="1"/>
        <v>0</v>
      </c>
      <c r="S26" s="10">
        <f>+R26+May!S26</f>
        <v>0</v>
      </c>
      <c r="T26" s="26" t="s">
        <v>33</v>
      </c>
    </row>
    <row r="27" spans="1:21" ht="17.100000000000001" customHeight="1" x14ac:dyDescent="0.2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73"/>
      <c r="R27" s="9">
        <f t="shared" si="1"/>
        <v>0</v>
      </c>
      <c r="S27" s="10">
        <f>+R27+May!S27</f>
        <v>0</v>
      </c>
      <c r="T27" s="8"/>
    </row>
    <row r="28" spans="1:21" ht="17.100000000000001" customHeight="1" x14ac:dyDescent="0.2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73"/>
      <c r="R28" s="9">
        <f t="shared" si="1"/>
        <v>0</v>
      </c>
      <c r="S28" s="10">
        <f>+R28+May!S28</f>
        <v>0</v>
      </c>
      <c r="T28" s="8"/>
    </row>
    <row r="29" spans="1:21" ht="17.100000000000001" customHeight="1" x14ac:dyDescent="0.2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73"/>
      <c r="R29" s="9">
        <f t="shared" si="1"/>
        <v>0</v>
      </c>
      <c r="S29" s="10">
        <f>+R29+May!S29</f>
        <v>0</v>
      </c>
      <c r="T29" s="8"/>
    </row>
    <row r="30" spans="1:21" ht="17.100000000000001" customHeight="1" x14ac:dyDescent="0.2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73"/>
      <c r="R30" s="9">
        <f t="shared" si="1"/>
        <v>0</v>
      </c>
      <c r="S30" s="10">
        <f>+R30+May!S30</f>
        <v>0</v>
      </c>
      <c r="T30" s="26" t="s">
        <v>36</v>
      </c>
    </row>
    <row r="31" spans="1:21" ht="17.100000000000001" customHeight="1" x14ac:dyDescent="0.2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73"/>
      <c r="R31" s="9">
        <f t="shared" si="1"/>
        <v>0</v>
      </c>
      <c r="S31" s="10">
        <f>+R31+May!S31</f>
        <v>0</v>
      </c>
      <c r="T31" s="8"/>
    </row>
    <row r="32" spans="1:21" ht="17.100000000000001" customHeight="1" x14ac:dyDescent="0.2">
      <c r="A32" s="35" t="s">
        <v>1</v>
      </c>
      <c r="B32" s="9">
        <f t="shared" ref="B32:Q32" si="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59" t="s">
        <v>22</v>
      </c>
      <c r="M42" s="58"/>
      <c r="U42" s="60"/>
      <c r="V42" s="60"/>
    </row>
    <row r="43" spans="1:22" s="53" customFormat="1" ht="17.100000000000001" customHeight="1" x14ac:dyDescent="0.25">
      <c r="A43" s="59" t="s">
        <v>23</v>
      </c>
      <c r="M43" s="58"/>
      <c r="U43" s="60"/>
      <c r="V43" s="60"/>
    </row>
    <row r="44" spans="1:22" s="53" customFormat="1" ht="17.100000000000001" customHeight="1" x14ac:dyDescent="0.25">
      <c r="A44" s="59" t="s">
        <v>28</v>
      </c>
      <c r="M44" s="58"/>
      <c r="U44" s="60"/>
      <c r="V44" s="60"/>
    </row>
    <row r="45" spans="1:22" s="53" customFormat="1" ht="17.100000000000001" customHeight="1" x14ac:dyDescent="0.25">
      <c r="A45" s="59" t="s">
        <v>27</v>
      </c>
      <c r="M45" s="58"/>
      <c r="U45" s="60"/>
      <c r="V45" s="60"/>
    </row>
    <row r="46" spans="1:22" s="53" customFormat="1" ht="17.100000000000001" customHeight="1" x14ac:dyDescent="0.25">
      <c r="A46" s="59" t="s">
        <v>53</v>
      </c>
      <c r="I46" s="59"/>
      <c r="M46" s="58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spans="1:22" ht="17.100000000000001" customHeight="1" x14ac:dyDescent="0.2"/>
    <row r="52" spans="1:22" ht="17.100000000000001" customHeight="1" x14ac:dyDescent="0.2"/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/>
    <row r="56" spans="1:22" ht="17.100000000000001" customHeight="1" x14ac:dyDescent="0.2"/>
    <row r="57" spans="1:22" ht="17.100000000000001" customHeight="1" x14ac:dyDescent="0.2"/>
    <row r="58" spans="1:22" ht="17.100000000000001" customHeight="1" x14ac:dyDescent="0.2"/>
    <row r="59" spans="1:22" ht="17.100000000000001" customHeight="1" x14ac:dyDescent="0.2"/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password="DF95" sheet="1"/>
  <protectedRanges>
    <protectedRange sqref="B4:P15 B20:P31 Q6:T6 Q10:T10 Q15:T15 L36:S36" name="Range1"/>
    <protectedRange sqref="B35:K39 D34:K34 A35:A36 A38:A39" name="Range1_1"/>
  </protectedRanges>
  <customSheetViews>
    <customSheetView guid="{2DEB119D-F8F8-409A-94ED-A7E6032BB9C3}" scale="85" fitToPage="1">
      <selection activeCell="W26" sqref="W26"/>
      <pageMargins left="0.45" right="0.45" top="0.5" bottom="0.5" header="0.05" footer="0.05"/>
      <pageSetup scale="10" orientation="landscape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75"/>
  <sheetViews>
    <sheetView tabSelected="1" zoomScale="85" zoomScaleNormal="85" workbookViewId="0">
      <selection activeCell="R3" sqref="R3"/>
    </sheetView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1.4257812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5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5" s="16" customFormat="1" ht="17.100000000000001" customHeight="1" x14ac:dyDescent="0.25">
      <c r="M2" s="17"/>
      <c r="P2" s="18"/>
      <c r="U2" s="19"/>
      <c r="V2" s="19"/>
    </row>
    <row r="3" spans="1:25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38</v>
      </c>
      <c r="S3" s="23">
        <v>2020</v>
      </c>
      <c r="T3" s="24"/>
    </row>
    <row r="4" spans="1:25" ht="17.100000000000001" customHeight="1" x14ac:dyDescent="0.25">
      <c r="A4" s="25" t="s">
        <v>17</v>
      </c>
      <c r="B4" s="68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25" ht="17.100000000000001" customHeight="1" x14ac:dyDescent="0.2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5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67"/>
      <c r="S6" s="30"/>
      <c r="T6" s="30"/>
    </row>
    <row r="7" spans="1:25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  <c r="W7" s="63"/>
      <c r="X7" s="63"/>
      <c r="Y7" s="63"/>
    </row>
    <row r="8" spans="1:25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25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5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67"/>
      <c r="S10" s="34"/>
      <c r="T10" s="34"/>
    </row>
    <row r="11" spans="1:25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25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25" ht="17.10000000000000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25" ht="17.100000000000001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5" ht="17.100000000000001" customHeight="1" x14ac:dyDescent="0.2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67"/>
      <c r="S15" s="34"/>
      <c r="T15" s="34"/>
    </row>
    <row r="16" spans="1:25" ht="17.100000000000001" customHeight="1" x14ac:dyDescent="0.2">
      <c r="A16" s="35" t="s">
        <v>1</v>
      </c>
      <c r="B16" s="9">
        <f>SUM(B4:B15)</f>
        <v>0</v>
      </c>
      <c r="C16" s="9">
        <f t="shared" ref="C16:P16" si="0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7.100000000000001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:21" ht="17.100000000000001" customHeight="1" x14ac:dyDescent="0.2">
      <c r="R18" s="39" t="s">
        <v>50</v>
      </c>
      <c r="S18" s="39" t="s">
        <v>18</v>
      </c>
      <c r="T18" s="39" t="s">
        <v>34</v>
      </c>
      <c r="U18" s="36"/>
    </row>
    <row r="19" spans="1:21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7.100000000000001" customHeight="1" x14ac:dyDescent="0.2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t="shared" ref="R20:R31" si="1">SUM(B20:Q20,B4:P4)</f>
        <v>0</v>
      </c>
      <c r="S20" s="10">
        <f t="shared" ref="S20:S31" si="2">+R20</f>
        <v>0</v>
      </c>
      <c r="T20" s="8"/>
      <c r="U20" s="36"/>
    </row>
    <row r="21" spans="1:21" ht="17.100000000000001" customHeight="1" x14ac:dyDescent="0.2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 t="shared" si="2"/>
        <v>0</v>
      </c>
      <c r="T21" s="26" t="s">
        <v>29</v>
      </c>
      <c r="U21" s="36"/>
    </row>
    <row r="22" spans="1:21" ht="17.100000000000001" customHeight="1" x14ac:dyDescent="0.2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 t="shared" si="2"/>
        <v>0</v>
      </c>
      <c r="T22" s="26" t="s">
        <v>30</v>
      </c>
    </row>
    <row r="23" spans="1:21" ht="17.100000000000001" customHeight="1" x14ac:dyDescent="0.2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 t="shared" si="2"/>
        <v>0</v>
      </c>
      <c r="T23" s="26" t="s">
        <v>31</v>
      </c>
    </row>
    <row r="24" spans="1:21" ht="17.100000000000001" customHeight="1" x14ac:dyDescent="0.2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 t="shared" si="2"/>
        <v>0</v>
      </c>
      <c r="T24" s="26" t="s">
        <v>32</v>
      </c>
    </row>
    <row r="25" spans="1:21" ht="17.100000000000001" customHeight="1" x14ac:dyDescent="0.2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 t="shared" si="2"/>
        <v>0</v>
      </c>
      <c r="T25" s="26" t="s">
        <v>37</v>
      </c>
    </row>
    <row r="26" spans="1:21" ht="17.100000000000001" customHeight="1" x14ac:dyDescent="0.2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 t="shared" si="2"/>
        <v>0</v>
      </c>
      <c r="T26" s="26" t="s">
        <v>33</v>
      </c>
    </row>
    <row r="27" spans="1:21" ht="17.100000000000001" customHeight="1" x14ac:dyDescent="0.2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 t="shared" si="2"/>
        <v>0</v>
      </c>
      <c r="T27" s="8"/>
    </row>
    <row r="28" spans="1:21" ht="17.100000000000001" customHeight="1" x14ac:dyDescent="0.2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 t="shared" si="2"/>
        <v>0</v>
      </c>
      <c r="T28" s="8"/>
    </row>
    <row r="29" spans="1:21" ht="17.100000000000001" customHeight="1" x14ac:dyDescent="0.2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 t="shared" si="2"/>
        <v>0</v>
      </c>
      <c r="T29" s="8"/>
    </row>
    <row r="30" spans="1:21" ht="17.100000000000001" customHeight="1" x14ac:dyDescent="0.2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 t="shared" si="2"/>
        <v>0</v>
      </c>
      <c r="T30" s="26" t="s">
        <v>36</v>
      </c>
    </row>
    <row r="31" spans="1:21" ht="17.100000000000001" customHeight="1" x14ac:dyDescent="0.2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 t="shared" si="2"/>
        <v>0</v>
      </c>
      <c r="T31" s="8"/>
    </row>
    <row r="32" spans="1:21" ht="17.100000000000001" customHeight="1" x14ac:dyDescent="0.2">
      <c r="A32" s="35" t="s">
        <v>1</v>
      </c>
      <c r="B32" s="9">
        <f t="shared" ref="B32:Q32" si="3">SUM(B20:B31)</f>
        <v>0</v>
      </c>
      <c r="C32" s="9">
        <f t="shared" si="3"/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Q32" s="9">
        <f t="shared" si="3"/>
        <v>0</v>
      </c>
      <c r="R32" s="9">
        <f>SUM(R20:R31)</f>
        <v>0</v>
      </c>
      <c r="S32" s="9">
        <f>SUM(S20:S31)</f>
        <v>0</v>
      </c>
      <c r="T32" s="8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72" t="s">
        <v>22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54"/>
      <c r="O42" s="54"/>
      <c r="P42" s="54"/>
      <c r="Q42" s="54"/>
      <c r="R42" s="54"/>
      <c r="S42" s="54"/>
      <c r="U42" s="60"/>
      <c r="V42" s="60"/>
    </row>
    <row r="43" spans="1:22" s="53" customFormat="1" ht="17.100000000000001" customHeight="1" x14ac:dyDescent="0.25">
      <c r="A43" s="72" t="s">
        <v>23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4"/>
      <c r="O43" s="54"/>
      <c r="P43" s="54"/>
      <c r="Q43" s="54"/>
      <c r="R43" s="54"/>
      <c r="S43" s="54"/>
      <c r="U43" s="60"/>
      <c r="V43" s="60"/>
    </row>
    <row r="44" spans="1:22" s="53" customFormat="1" ht="17.100000000000001" customHeight="1" x14ac:dyDescent="0.25">
      <c r="A44" s="72" t="s">
        <v>28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  <c r="N44" s="54"/>
      <c r="O44" s="54"/>
      <c r="P44" s="54"/>
      <c r="Q44" s="54"/>
      <c r="R44" s="54"/>
      <c r="S44" s="54"/>
      <c r="U44" s="60"/>
      <c r="V44" s="60"/>
    </row>
    <row r="45" spans="1:22" s="53" customFormat="1" ht="17.100000000000001" customHeight="1" x14ac:dyDescent="0.25">
      <c r="A45" s="72" t="s">
        <v>27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  <c r="N45" s="54"/>
      <c r="O45" s="54"/>
      <c r="P45" s="54"/>
      <c r="Q45" s="54"/>
      <c r="R45" s="54"/>
      <c r="S45" s="54"/>
      <c r="U45" s="60"/>
      <c r="V45" s="60"/>
    </row>
    <row r="46" spans="1:22" s="53" customFormat="1" ht="17.100000000000001" customHeight="1" x14ac:dyDescent="0.25">
      <c r="A46" s="72" t="s">
        <v>53</v>
      </c>
      <c r="B46" s="54"/>
      <c r="C46" s="54"/>
      <c r="D46" s="54"/>
      <c r="E46" s="54"/>
      <c r="F46" s="54"/>
      <c r="G46" s="54"/>
      <c r="H46" s="54"/>
      <c r="I46" s="72"/>
      <c r="J46" s="54"/>
      <c r="K46" s="54"/>
      <c r="L46" s="54"/>
      <c r="M46" s="55"/>
      <c r="N46" s="54"/>
      <c r="O46" s="54"/>
      <c r="P46" s="54"/>
      <c r="Q46" s="54"/>
      <c r="R46" s="54"/>
      <c r="S46" s="54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spans="1:22" ht="17.100000000000001" customHeight="1" x14ac:dyDescent="0.2"/>
    <row r="52" spans="1:22" ht="17.100000000000001" customHeight="1" x14ac:dyDescent="0.2"/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/>
    <row r="56" spans="1:22" ht="17.100000000000001" customHeight="1" x14ac:dyDescent="0.2"/>
    <row r="57" spans="1:22" ht="17.100000000000001" customHeight="1" x14ac:dyDescent="0.2"/>
    <row r="58" spans="1:22" ht="17.100000000000001" customHeight="1" x14ac:dyDescent="0.2"/>
    <row r="59" spans="1:22" ht="17.100000000000001" customHeight="1" x14ac:dyDescent="0.2"/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algorithmName="SHA-512" hashValue="WM0r3RDlZxPnGSsx9GmUD/4NXqmzoJVSmXz1xBYTUooi1RJGjvwH331SUKMP6rScD/FjcuXU1fxDrpk4mMGQgA==" saltValue="2lqXdpJ+vJM23ADExu/IhQ==" spinCount="100000" sheet="1"/>
  <protectedRanges>
    <protectedRange sqref="B4:P15 B20:Q31 B35:K39 D34:K34 A35 A36 A38 A39 L36:S36 Q15:T15 Q10:T10 Q6:T6" name="Range1"/>
  </protectedRanges>
  <customSheetViews>
    <customSheetView guid="{2DEB119D-F8F8-409A-94ED-A7E6032BB9C3}" scale="85" fitToPage="1">
      <selection activeCell="R15" activeCellId="2" sqref="R6 R10 R15"/>
      <pageMargins left="0.45" right="0.45" top="0.5" bottom="0.5" header="0.05" footer="0.05"/>
      <pageSetup scale="62" orientation="landscape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6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75"/>
  <sheetViews>
    <sheetView zoomScale="85" zoomScaleNormal="85" workbookViewId="0"/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1.4257812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2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2" s="16" customFormat="1" ht="17.100000000000001" customHeight="1" x14ac:dyDescent="0.25">
      <c r="M2" s="17"/>
      <c r="P2" s="18"/>
      <c r="U2" s="19"/>
      <c r="V2" s="19"/>
    </row>
    <row r="3" spans="1:22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60</v>
      </c>
      <c r="S3" s="23">
        <f>July!S3</f>
        <v>2020</v>
      </c>
      <c r="T3" s="24"/>
    </row>
    <row r="4" spans="1:22" ht="17.100000000000001" customHeight="1" x14ac:dyDescent="0.25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22" ht="17.100000000000001" customHeight="1" x14ac:dyDescent="0.2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2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22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22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22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2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22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22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22" ht="17.10000000000000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22" ht="17.100000000000001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2" ht="17.100000000000001" customHeight="1" x14ac:dyDescent="0.2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2" ht="17.100000000000001" customHeight="1" x14ac:dyDescent="0.2">
      <c r="A16" s="35" t="s">
        <v>1</v>
      </c>
      <c r="B16" s="9">
        <f>SUM(B4:B15)</f>
        <v>0</v>
      </c>
      <c r="C16" s="9">
        <f t="shared" ref="C16:P16" si="0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7.100000000000001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:21" ht="17.100000000000001" customHeight="1" x14ac:dyDescent="0.2">
      <c r="R18" s="39" t="s">
        <v>50</v>
      </c>
      <c r="S18" s="39" t="s">
        <v>18</v>
      </c>
      <c r="T18" s="39" t="s">
        <v>34</v>
      </c>
      <c r="U18" s="36"/>
    </row>
    <row r="19" spans="1:21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7.100000000000001" customHeight="1" x14ac:dyDescent="0.2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t="shared" ref="R20:R31" si="1">SUM(B20:Q20,B4:P4)</f>
        <v>0</v>
      </c>
      <c r="S20" s="10">
        <f>+R20+July!S20</f>
        <v>0</v>
      </c>
      <c r="T20" s="8"/>
      <c r="U20" s="36"/>
    </row>
    <row r="21" spans="1:21" ht="17.100000000000001" customHeight="1" x14ac:dyDescent="0.2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+R21+July!S21</f>
        <v>0</v>
      </c>
      <c r="T21" s="26" t="s">
        <v>29</v>
      </c>
      <c r="U21" s="36"/>
    </row>
    <row r="22" spans="1:21" ht="17.100000000000001" customHeight="1" x14ac:dyDescent="0.2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+R22+July!S22</f>
        <v>0</v>
      </c>
      <c r="T22" s="26" t="s">
        <v>30</v>
      </c>
    </row>
    <row r="23" spans="1:21" ht="17.100000000000001" customHeight="1" x14ac:dyDescent="0.2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+R23+July!S23</f>
        <v>0</v>
      </c>
      <c r="T23" s="26" t="s">
        <v>31</v>
      </c>
    </row>
    <row r="24" spans="1:21" ht="17.100000000000001" customHeight="1" x14ac:dyDescent="0.2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+R24+July!S24</f>
        <v>0</v>
      </c>
      <c r="T24" s="26" t="s">
        <v>32</v>
      </c>
    </row>
    <row r="25" spans="1:21" ht="17.100000000000001" customHeight="1" x14ac:dyDescent="0.2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+R25+July!S25</f>
        <v>0</v>
      </c>
      <c r="T25" s="26" t="s">
        <v>37</v>
      </c>
    </row>
    <row r="26" spans="1:21" ht="17.100000000000001" customHeight="1" x14ac:dyDescent="0.2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+R26+July!S26</f>
        <v>0</v>
      </c>
      <c r="T26" s="26" t="s">
        <v>33</v>
      </c>
    </row>
    <row r="27" spans="1:21" ht="17.100000000000001" customHeight="1" x14ac:dyDescent="0.2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+R27+July!S27</f>
        <v>0</v>
      </c>
      <c r="T27" s="8"/>
    </row>
    <row r="28" spans="1:21" ht="17.100000000000001" customHeight="1" x14ac:dyDescent="0.2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+R28+July!S28</f>
        <v>0</v>
      </c>
      <c r="T28" s="8"/>
    </row>
    <row r="29" spans="1:21" ht="17.100000000000001" customHeight="1" x14ac:dyDescent="0.2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+R29+July!S29</f>
        <v>0</v>
      </c>
      <c r="T29" s="8"/>
    </row>
    <row r="30" spans="1:21" ht="17.100000000000001" customHeight="1" x14ac:dyDescent="0.2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+R30+July!S30</f>
        <v>0</v>
      </c>
      <c r="T30" s="26" t="s">
        <v>36</v>
      </c>
    </row>
    <row r="31" spans="1:21" ht="17.100000000000001" customHeight="1" x14ac:dyDescent="0.2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+R31+July!S31</f>
        <v>0</v>
      </c>
      <c r="T31" s="8"/>
    </row>
    <row r="32" spans="1:21" ht="17.100000000000001" customHeight="1" x14ac:dyDescent="0.2">
      <c r="A32" s="35" t="s">
        <v>1</v>
      </c>
      <c r="B32" s="9">
        <f t="shared" ref="B32:Q32" si="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59" t="s">
        <v>22</v>
      </c>
      <c r="M42" s="58"/>
      <c r="U42" s="60"/>
      <c r="V42" s="60"/>
    </row>
    <row r="43" spans="1:22" s="53" customFormat="1" ht="17.100000000000001" customHeight="1" x14ac:dyDescent="0.25">
      <c r="A43" s="59" t="s">
        <v>23</v>
      </c>
      <c r="M43" s="58"/>
      <c r="U43" s="60"/>
      <c r="V43" s="60"/>
    </row>
    <row r="44" spans="1:22" s="53" customFormat="1" ht="17.100000000000001" customHeight="1" x14ac:dyDescent="0.25">
      <c r="A44" s="59" t="s">
        <v>28</v>
      </c>
      <c r="M44" s="58"/>
      <c r="U44" s="60"/>
      <c r="V44" s="60"/>
    </row>
    <row r="45" spans="1:22" s="53" customFormat="1" ht="17.100000000000001" customHeight="1" x14ac:dyDescent="0.25">
      <c r="A45" s="59" t="s">
        <v>27</v>
      </c>
      <c r="M45" s="58"/>
      <c r="U45" s="60"/>
      <c r="V45" s="60"/>
    </row>
    <row r="46" spans="1:22" s="53" customFormat="1" ht="17.100000000000001" customHeight="1" x14ac:dyDescent="0.25">
      <c r="A46" s="59" t="s">
        <v>53</v>
      </c>
      <c r="I46" s="59"/>
      <c r="M46" s="58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U50" s="19"/>
      <c r="V50" s="19"/>
    </row>
    <row r="51" spans="1:22" ht="17.100000000000001" customHeight="1" x14ac:dyDescent="0.25">
      <c r="T51" s="24"/>
    </row>
    <row r="52" spans="1:22" ht="17.100000000000001" customHeight="1" x14ac:dyDescent="0.2">
      <c r="T52" s="28"/>
    </row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>
      <c r="T55" s="53"/>
    </row>
    <row r="56" spans="1:22" ht="17.100000000000001" customHeight="1" x14ac:dyDescent="0.2">
      <c r="T56" s="53"/>
    </row>
    <row r="57" spans="1:22" ht="17.100000000000001" customHeight="1" x14ac:dyDescent="0.2">
      <c r="T57" s="53"/>
    </row>
    <row r="58" spans="1:22" ht="17.100000000000001" customHeight="1" x14ac:dyDescent="0.2">
      <c r="T58" s="53"/>
    </row>
    <row r="59" spans="1:22" ht="17.100000000000001" customHeight="1" x14ac:dyDescent="0.2">
      <c r="T59" s="53"/>
    </row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password="DF95" sheet="1"/>
  <protectedRanges>
    <protectedRange sqref="B4:P15 B20:Q31 L36:S36 Q15:T15 Q10:T10 Q6:T6" name="Range1"/>
    <protectedRange sqref="B35:K39 D34:K34 A35:A36 A38:A39" name="Range1_1"/>
  </protectedRanges>
  <customSheetViews>
    <customSheetView guid="{2DEB119D-F8F8-409A-94ED-A7E6032BB9C3}" scale="85" fitToPage="1">
      <selection activeCell="B43" sqref="B43"/>
      <pageMargins left="0.45" right="0.45" top="0.5" bottom="0.5" header="0.05" footer="0.05"/>
      <pageSetup scale="10" orientation="landscape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75"/>
  <sheetViews>
    <sheetView zoomScale="85" zoomScaleNormal="85" workbookViewId="0"/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4.570312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2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2" s="16" customFormat="1" ht="17.100000000000001" customHeight="1" x14ac:dyDescent="0.25">
      <c r="M2" s="17"/>
      <c r="P2" s="18"/>
      <c r="U2" s="19"/>
      <c r="V2" s="19"/>
    </row>
    <row r="3" spans="1:22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62" t="s">
        <v>61</v>
      </c>
      <c r="S3" s="23">
        <f>July!S3</f>
        <v>2020</v>
      </c>
    </row>
    <row r="4" spans="1:22" ht="17.100000000000001" customHeight="1" x14ac:dyDescent="0.25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22" ht="17.100000000000001" customHeight="1" x14ac:dyDescent="0.2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2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22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22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22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2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22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22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22" ht="17.10000000000000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22" ht="17.100000000000001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2" ht="17.100000000000001" customHeight="1" x14ac:dyDescent="0.2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2" ht="17.100000000000001" customHeight="1" x14ac:dyDescent="0.2">
      <c r="A16" s="35" t="s">
        <v>1</v>
      </c>
      <c r="B16" s="9">
        <f>SUM(B4:B15)</f>
        <v>0</v>
      </c>
      <c r="C16" s="9">
        <f t="shared" ref="C16:P16" si="0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7.100000000000001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:21" ht="17.100000000000001" customHeight="1" x14ac:dyDescent="0.2">
      <c r="R18" s="39" t="s">
        <v>50</v>
      </c>
      <c r="S18" s="39" t="s">
        <v>18</v>
      </c>
      <c r="T18" s="39" t="s">
        <v>34</v>
      </c>
      <c r="U18" s="36"/>
    </row>
    <row r="19" spans="1:21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7.100000000000001" customHeight="1" x14ac:dyDescent="0.2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t="shared" ref="R20:R31" si="1">SUM(B20:Q20,B4:P4)</f>
        <v>0</v>
      </c>
      <c r="S20" s="10">
        <f>+R20+August!S20</f>
        <v>0</v>
      </c>
      <c r="T20" s="8"/>
      <c r="U20" s="36"/>
    </row>
    <row r="21" spans="1:21" ht="17.100000000000001" customHeight="1" x14ac:dyDescent="0.2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+R21+August!S21</f>
        <v>0</v>
      </c>
      <c r="T21" s="26" t="s">
        <v>29</v>
      </c>
      <c r="U21" s="36"/>
    </row>
    <row r="22" spans="1:21" ht="17.100000000000001" customHeight="1" x14ac:dyDescent="0.2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+R22+August!S22</f>
        <v>0</v>
      </c>
      <c r="T22" s="26" t="s">
        <v>30</v>
      </c>
    </row>
    <row r="23" spans="1:21" ht="17.100000000000001" customHeight="1" x14ac:dyDescent="0.2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+R23+August!S23</f>
        <v>0</v>
      </c>
      <c r="T23" s="26" t="s">
        <v>31</v>
      </c>
    </row>
    <row r="24" spans="1:21" ht="17.100000000000001" customHeight="1" x14ac:dyDescent="0.2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+R24+August!S24</f>
        <v>0</v>
      </c>
      <c r="T24" s="26" t="s">
        <v>32</v>
      </c>
    </row>
    <row r="25" spans="1:21" ht="17.100000000000001" customHeight="1" x14ac:dyDescent="0.2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+R25+August!S25</f>
        <v>0</v>
      </c>
      <c r="T25" s="26" t="s">
        <v>37</v>
      </c>
    </row>
    <row r="26" spans="1:21" ht="17.100000000000001" customHeight="1" x14ac:dyDescent="0.2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+R26+August!S26</f>
        <v>0</v>
      </c>
      <c r="T26" s="26" t="s">
        <v>33</v>
      </c>
    </row>
    <row r="27" spans="1:21" ht="17.100000000000001" customHeight="1" x14ac:dyDescent="0.2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+R27+August!S27</f>
        <v>0</v>
      </c>
      <c r="T27" s="8"/>
    </row>
    <row r="28" spans="1:21" ht="17.100000000000001" customHeight="1" x14ac:dyDescent="0.2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+R28+August!S28</f>
        <v>0</v>
      </c>
      <c r="T28" s="8"/>
    </row>
    <row r="29" spans="1:21" ht="17.100000000000001" customHeight="1" x14ac:dyDescent="0.2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+R29+August!S29</f>
        <v>0</v>
      </c>
      <c r="T29" s="8"/>
    </row>
    <row r="30" spans="1:21" ht="17.100000000000001" customHeight="1" x14ac:dyDescent="0.2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+R30+August!S30</f>
        <v>0</v>
      </c>
      <c r="T30" s="26" t="s">
        <v>36</v>
      </c>
    </row>
    <row r="31" spans="1:21" ht="17.100000000000001" customHeight="1" x14ac:dyDescent="0.2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+R31+August!S31</f>
        <v>0</v>
      </c>
      <c r="T31" s="8"/>
    </row>
    <row r="32" spans="1:21" ht="17.100000000000001" customHeight="1" x14ac:dyDescent="0.2">
      <c r="A32" s="35" t="s">
        <v>1</v>
      </c>
      <c r="B32" s="9">
        <f t="shared" ref="B32:Q32" si="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59" t="s">
        <v>22</v>
      </c>
      <c r="M42" s="58"/>
      <c r="U42" s="60"/>
      <c r="V42" s="60"/>
    </row>
    <row r="43" spans="1:22" s="53" customFormat="1" ht="17.100000000000001" customHeight="1" x14ac:dyDescent="0.25">
      <c r="A43" s="59" t="s">
        <v>23</v>
      </c>
      <c r="M43" s="58"/>
      <c r="U43" s="60"/>
      <c r="V43" s="60"/>
    </row>
    <row r="44" spans="1:22" s="53" customFormat="1" ht="17.100000000000001" customHeight="1" x14ac:dyDescent="0.25">
      <c r="A44" s="59" t="s">
        <v>28</v>
      </c>
      <c r="M44" s="58"/>
      <c r="U44" s="60"/>
      <c r="V44" s="60"/>
    </row>
    <row r="45" spans="1:22" s="53" customFormat="1" ht="17.100000000000001" customHeight="1" x14ac:dyDescent="0.25">
      <c r="A45" s="59" t="s">
        <v>27</v>
      </c>
      <c r="M45" s="58"/>
      <c r="U45" s="60"/>
      <c r="V45" s="60"/>
    </row>
    <row r="46" spans="1:22" s="53" customFormat="1" ht="17.100000000000001" customHeight="1" x14ac:dyDescent="0.25">
      <c r="A46" s="59" t="s">
        <v>53</v>
      </c>
      <c r="I46" s="59"/>
      <c r="M46" s="58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spans="1:22" ht="17.100000000000001" customHeight="1" x14ac:dyDescent="0.2"/>
    <row r="52" spans="1:22" ht="17.100000000000001" customHeight="1" x14ac:dyDescent="0.2"/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/>
    <row r="56" spans="1:22" ht="17.100000000000001" customHeight="1" x14ac:dyDescent="0.2"/>
    <row r="57" spans="1:22" ht="17.100000000000001" customHeight="1" x14ac:dyDescent="0.2"/>
    <row r="58" spans="1:22" ht="17.100000000000001" customHeight="1" x14ac:dyDescent="0.2"/>
    <row r="59" spans="1:22" ht="17.100000000000001" customHeight="1" x14ac:dyDescent="0.2"/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password="DF95" sheet="1"/>
  <protectedRanges>
    <protectedRange sqref="B4:P15 B20:P31 L36:S36 Q15:T15 Q10:T10 Q6:T6" name="Range1"/>
    <protectedRange sqref="B35:K39 D34:K34 A35:A36 A38:A39" name="Range1_1"/>
  </protectedRanges>
  <customSheetViews>
    <customSheetView guid="{2DEB119D-F8F8-409A-94ED-A7E6032BB9C3}" scale="85" fitToPage="1">
      <selection activeCell="W25" sqref="W25"/>
      <pageMargins left="0.45" right="0.45" top="0.5" bottom="0.5" header="0.05" footer="0.05"/>
      <pageSetup scale="10" orientation="landscape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1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75"/>
  <sheetViews>
    <sheetView zoomScale="85" zoomScaleNormal="85" workbookViewId="0"/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1.4257812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2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2" s="16" customFormat="1" ht="17.100000000000001" customHeight="1" x14ac:dyDescent="0.25">
      <c r="M2" s="17"/>
      <c r="P2" s="18"/>
      <c r="U2" s="19"/>
      <c r="V2" s="19"/>
    </row>
    <row r="3" spans="1:22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39</v>
      </c>
      <c r="S3" s="23">
        <f>July!S3</f>
        <v>2020</v>
      </c>
      <c r="T3" s="24"/>
    </row>
    <row r="4" spans="1:22" ht="17.100000000000001" customHeight="1" x14ac:dyDescent="0.25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22" ht="17.100000000000001" customHeight="1" x14ac:dyDescent="0.2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2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22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22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22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2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22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22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22" ht="17.10000000000000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22" ht="17.100000000000001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2" ht="17.100000000000001" customHeight="1" x14ac:dyDescent="0.2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2" ht="17.100000000000001" customHeight="1" x14ac:dyDescent="0.2">
      <c r="A16" s="35" t="s">
        <v>1</v>
      </c>
      <c r="B16" s="9">
        <f t="shared" ref="B16:P16" si="0">SUM(B4:B15)</f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7.100000000000001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:21" ht="17.100000000000001" customHeight="1" x14ac:dyDescent="0.2">
      <c r="R18" s="39" t="s">
        <v>50</v>
      </c>
      <c r="S18" s="39" t="s">
        <v>18</v>
      </c>
      <c r="T18" s="39" t="s">
        <v>34</v>
      </c>
      <c r="U18" s="36"/>
    </row>
    <row r="19" spans="1:21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7.100000000000001" customHeight="1" x14ac:dyDescent="0.2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t="shared" ref="R20:R31" si="1">SUM(B20:Q20,B4:P4)</f>
        <v>0</v>
      </c>
      <c r="S20" s="10">
        <f>+R20+September!S20</f>
        <v>0</v>
      </c>
      <c r="T20" s="8"/>
      <c r="U20" s="36"/>
    </row>
    <row r="21" spans="1:21" ht="17.100000000000001" customHeight="1" x14ac:dyDescent="0.2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+R21+September!S21</f>
        <v>0</v>
      </c>
      <c r="T21" s="26" t="s">
        <v>29</v>
      </c>
      <c r="U21" s="36"/>
    </row>
    <row r="22" spans="1:21" ht="17.100000000000001" customHeight="1" x14ac:dyDescent="0.2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+R22+September!S22</f>
        <v>0</v>
      </c>
      <c r="T22" s="26" t="s">
        <v>30</v>
      </c>
    </row>
    <row r="23" spans="1:21" ht="17.100000000000001" customHeight="1" x14ac:dyDescent="0.2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+R23+September!S23</f>
        <v>0</v>
      </c>
      <c r="T23" s="26" t="s">
        <v>31</v>
      </c>
    </row>
    <row r="24" spans="1:21" ht="17.100000000000001" customHeight="1" x14ac:dyDescent="0.2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+R24+September!S24</f>
        <v>0</v>
      </c>
      <c r="T24" s="26" t="s">
        <v>32</v>
      </c>
    </row>
    <row r="25" spans="1:21" ht="17.100000000000001" customHeight="1" x14ac:dyDescent="0.2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+R25+September!S25</f>
        <v>0</v>
      </c>
      <c r="T25" s="26" t="s">
        <v>37</v>
      </c>
    </row>
    <row r="26" spans="1:21" ht="17.100000000000001" customHeight="1" x14ac:dyDescent="0.2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+R26+September!S26</f>
        <v>0</v>
      </c>
      <c r="T26" s="26" t="s">
        <v>33</v>
      </c>
    </row>
    <row r="27" spans="1:21" ht="17.100000000000001" customHeight="1" x14ac:dyDescent="0.2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+R27+September!S27</f>
        <v>0</v>
      </c>
      <c r="T27" s="8"/>
    </row>
    <row r="28" spans="1:21" ht="17.100000000000001" customHeight="1" x14ac:dyDescent="0.2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+R28+September!S28</f>
        <v>0</v>
      </c>
      <c r="T28" s="8"/>
    </row>
    <row r="29" spans="1:21" ht="17.100000000000001" customHeight="1" x14ac:dyDescent="0.2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+R29+September!S29</f>
        <v>0</v>
      </c>
      <c r="T29" s="8"/>
    </row>
    <row r="30" spans="1:21" ht="17.100000000000001" customHeight="1" x14ac:dyDescent="0.2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+R30+September!S30</f>
        <v>0</v>
      </c>
      <c r="T30" s="26" t="s">
        <v>36</v>
      </c>
    </row>
    <row r="31" spans="1:21" ht="17.100000000000001" customHeight="1" x14ac:dyDescent="0.2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+R31+September!S31</f>
        <v>0</v>
      </c>
      <c r="T31" s="8"/>
    </row>
    <row r="32" spans="1:21" ht="17.100000000000001" customHeight="1" x14ac:dyDescent="0.2">
      <c r="A32" s="35" t="s">
        <v>1</v>
      </c>
      <c r="B32" s="9">
        <f t="shared" ref="B32:S32" si="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 t="shared" si="2"/>
        <v>0</v>
      </c>
      <c r="S32" s="9">
        <f t="shared" si="2"/>
        <v>0</v>
      </c>
      <c r="T32" s="8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59" t="s">
        <v>22</v>
      </c>
      <c r="M42" s="58"/>
      <c r="U42" s="60"/>
      <c r="V42" s="60"/>
    </row>
    <row r="43" spans="1:22" s="53" customFormat="1" ht="17.100000000000001" customHeight="1" x14ac:dyDescent="0.25">
      <c r="A43" s="59" t="s">
        <v>23</v>
      </c>
      <c r="M43" s="58"/>
      <c r="U43" s="60"/>
      <c r="V43" s="60"/>
    </row>
    <row r="44" spans="1:22" s="53" customFormat="1" ht="17.100000000000001" customHeight="1" x14ac:dyDescent="0.25">
      <c r="A44" s="59" t="s">
        <v>28</v>
      </c>
      <c r="M44" s="58"/>
      <c r="U44" s="60"/>
      <c r="V44" s="60"/>
    </row>
    <row r="45" spans="1:22" s="53" customFormat="1" ht="17.100000000000001" customHeight="1" x14ac:dyDescent="0.25">
      <c r="A45" s="59" t="s">
        <v>27</v>
      </c>
      <c r="M45" s="58"/>
      <c r="U45" s="60"/>
      <c r="V45" s="60"/>
    </row>
    <row r="46" spans="1:22" s="53" customFormat="1" ht="17.100000000000001" customHeight="1" x14ac:dyDescent="0.25">
      <c r="A46" s="59" t="s">
        <v>53</v>
      </c>
      <c r="I46" s="59"/>
      <c r="M46" s="58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spans="1:22" ht="17.100000000000001" customHeight="1" x14ac:dyDescent="0.2"/>
    <row r="52" spans="1:22" ht="17.100000000000001" customHeight="1" x14ac:dyDescent="0.2"/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/>
    <row r="56" spans="1:22" ht="17.100000000000001" customHeight="1" x14ac:dyDescent="0.2"/>
    <row r="57" spans="1:22" ht="17.100000000000001" customHeight="1" x14ac:dyDescent="0.2"/>
    <row r="58" spans="1:22" ht="17.100000000000001" customHeight="1" x14ac:dyDescent="0.2"/>
    <row r="59" spans="1:22" ht="17.100000000000001" customHeight="1" x14ac:dyDescent="0.2"/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password="DF95" sheet="1"/>
  <protectedRanges>
    <protectedRange sqref="B20:Q31 B4:P15 Q6:T6 Q10:T10 Q15:T15 L36:S36" name="Range1"/>
    <protectedRange sqref="B35:K39 D34:K34 A35:A36 A38:A39" name="Range1_1"/>
  </protectedRanges>
  <customSheetViews>
    <customSheetView guid="{2DEB119D-F8F8-409A-94ED-A7E6032BB9C3}" scale="85" fitToPage="1">
      <selection activeCell="Z23" sqref="Z23"/>
      <pageMargins left="0.45" right="0.45" top="0.5" bottom="0.5" header="0.05" footer="0.05"/>
      <pageSetup scale="10" orientation="landscape" verticalDpi="0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10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75"/>
  <sheetViews>
    <sheetView zoomScale="85" zoomScaleNormal="85" workbookViewId="0"/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3.8554687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2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2" s="16" customFormat="1" ht="17.100000000000001" customHeight="1" x14ac:dyDescent="0.25">
      <c r="M2" s="17"/>
      <c r="P2" s="18"/>
      <c r="U2" s="19"/>
      <c r="V2" s="19"/>
    </row>
    <row r="3" spans="1:22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62</v>
      </c>
      <c r="S3" s="23">
        <f>July!S3</f>
        <v>2020</v>
      </c>
      <c r="T3" s="24"/>
    </row>
    <row r="4" spans="1:22" ht="17.100000000000001" customHeight="1" x14ac:dyDescent="0.25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22" ht="17.100000000000001" customHeight="1" x14ac:dyDescent="0.2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2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22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22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22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2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22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22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22" ht="17.10000000000000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22" ht="17.100000000000001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2" ht="17.100000000000001" customHeight="1" x14ac:dyDescent="0.2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2" ht="17.100000000000001" customHeight="1" x14ac:dyDescent="0.2">
      <c r="A16" s="35" t="s">
        <v>1</v>
      </c>
      <c r="B16" s="9">
        <f>SUM(B4:B15)</f>
        <v>0</v>
      </c>
      <c r="C16" s="9">
        <f t="shared" ref="C16:P16" si="0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7.100000000000001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:21" ht="17.100000000000001" customHeight="1" x14ac:dyDescent="0.2">
      <c r="R18" s="39" t="s">
        <v>50</v>
      </c>
      <c r="S18" s="39" t="s">
        <v>18</v>
      </c>
      <c r="T18" s="39" t="s">
        <v>34</v>
      </c>
      <c r="U18" s="36"/>
    </row>
    <row r="19" spans="1:21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7.100000000000001" customHeight="1" x14ac:dyDescent="0.2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8"/>
      <c r="R20" s="10">
        <f t="shared" ref="R20:R31" si="1">SUM(B20:Q20,B4:P4)</f>
        <v>0</v>
      </c>
      <c r="S20" s="10">
        <f>+R20+October!S20</f>
        <v>0</v>
      </c>
      <c r="T20" s="8"/>
      <c r="U20" s="36"/>
    </row>
    <row r="21" spans="1:21" ht="17.100000000000001" customHeight="1" x14ac:dyDescent="0.2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8"/>
      <c r="R21" s="9">
        <f t="shared" si="1"/>
        <v>0</v>
      </c>
      <c r="S21" s="10">
        <f>+R21+October!S21</f>
        <v>0</v>
      </c>
      <c r="T21" s="26" t="s">
        <v>29</v>
      </c>
      <c r="U21" s="36"/>
    </row>
    <row r="22" spans="1:21" ht="17.100000000000001" customHeight="1" x14ac:dyDescent="0.2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8"/>
      <c r="R22" s="9">
        <f t="shared" si="1"/>
        <v>0</v>
      </c>
      <c r="S22" s="10">
        <f>+R22+October!S22</f>
        <v>0</v>
      </c>
      <c r="T22" s="26" t="s">
        <v>30</v>
      </c>
    </row>
    <row r="23" spans="1:21" ht="17.100000000000001" customHeight="1" x14ac:dyDescent="0.2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8"/>
      <c r="R23" s="9">
        <f t="shared" si="1"/>
        <v>0</v>
      </c>
      <c r="S23" s="10">
        <f>+R23+October!S23</f>
        <v>0</v>
      </c>
      <c r="T23" s="26" t="s">
        <v>31</v>
      </c>
    </row>
    <row r="24" spans="1:21" ht="17.100000000000001" customHeight="1" x14ac:dyDescent="0.2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8"/>
      <c r="R24" s="9">
        <f t="shared" si="1"/>
        <v>0</v>
      </c>
      <c r="S24" s="10">
        <f>+R24+October!S24</f>
        <v>0</v>
      </c>
      <c r="T24" s="26" t="s">
        <v>32</v>
      </c>
    </row>
    <row r="25" spans="1:21" ht="17.100000000000001" customHeight="1" x14ac:dyDescent="0.2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8"/>
      <c r="R25" s="9">
        <f t="shared" si="1"/>
        <v>0</v>
      </c>
      <c r="S25" s="10">
        <f>+R25+October!S25</f>
        <v>0</v>
      </c>
      <c r="T25" s="26" t="s">
        <v>37</v>
      </c>
    </row>
    <row r="26" spans="1:21" ht="17.100000000000001" customHeight="1" x14ac:dyDescent="0.2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8"/>
      <c r="R26" s="9">
        <f t="shared" si="1"/>
        <v>0</v>
      </c>
      <c r="S26" s="10">
        <f>+R26+October!S26</f>
        <v>0</v>
      </c>
      <c r="T26" s="26" t="s">
        <v>33</v>
      </c>
    </row>
    <row r="27" spans="1:21" ht="17.100000000000001" customHeight="1" x14ac:dyDescent="0.2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8"/>
      <c r="R27" s="9">
        <f t="shared" si="1"/>
        <v>0</v>
      </c>
      <c r="S27" s="10">
        <f>+R27+October!S27</f>
        <v>0</v>
      </c>
      <c r="T27" s="8"/>
    </row>
    <row r="28" spans="1:21" ht="17.100000000000001" customHeight="1" x14ac:dyDescent="0.2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8"/>
      <c r="R28" s="9">
        <f t="shared" si="1"/>
        <v>0</v>
      </c>
      <c r="S28" s="10">
        <f>+R28+October!S28</f>
        <v>0</v>
      </c>
      <c r="T28" s="8"/>
    </row>
    <row r="29" spans="1:21" ht="17.100000000000001" customHeight="1" x14ac:dyDescent="0.2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8"/>
      <c r="R29" s="9">
        <f t="shared" si="1"/>
        <v>0</v>
      </c>
      <c r="S29" s="10">
        <f>+R29+October!S29</f>
        <v>0</v>
      </c>
      <c r="T29" s="8"/>
    </row>
    <row r="30" spans="1:21" ht="17.100000000000001" customHeight="1" x14ac:dyDescent="0.2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8"/>
      <c r="R30" s="9">
        <f t="shared" si="1"/>
        <v>0</v>
      </c>
      <c r="S30" s="10">
        <f>+R30+October!S30</f>
        <v>0</v>
      </c>
      <c r="T30" s="26" t="s">
        <v>36</v>
      </c>
    </row>
    <row r="31" spans="1:21" ht="17.100000000000001" customHeight="1" x14ac:dyDescent="0.2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8"/>
      <c r="R31" s="9">
        <f t="shared" si="1"/>
        <v>0</v>
      </c>
      <c r="S31" s="10">
        <f>+R31+October!S31</f>
        <v>0</v>
      </c>
      <c r="T31" s="8"/>
    </row>
    <row r="32" spans="1:21" ht="17.100000000000001" customHeight="1" x14ac:dyDescent="0.2">
      <c r="A32" s="35" t="s">
        <v>1</v>
      </c>
      <c r="B32" s="9">
        <f t="shared" ref="B32:Q32" si="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59" t="s">
        <v>22</v>
      </c>
      <c r="M42" s="58"/>
      <c r="U42" s="60"/>
      <c r="V42" s="60"/>
    </row>
    <row r="43" spans="1:22" s="53" customFormat="1" ht="17.100000000000001" customHeight="1" x14ac:dyDescent="0.25">
      <c r="A43" s="59" t="s">
        <v>23</v>
      </c>
      <c r="M43" s="58"/>
      <c r="U43" s="60"/>
      <c r="V43" s="60"/>
    </row>
    <row r="44" spans="1:22" s="53" customFormat="1" ht="17.100000000000001" customHeight="1" x14ac:dyDescent="0.25">
      <c r="A44" s="59" t="s">
        <v>28</v>
      </c>
      <c r="M44" s="58"/>
      <c r="U44" s="60"/>
      <c r="V44" s="60"/>
    </row>
    <row r="45" spans="1:22" s="53" customFormat="1" ht="17.100000000000001" customHeight="1" x14ac:dyDescent="0.25">
      <c r="A45" s="59" t="s">
        <v>27</v>
      </c>
      <c r="M45" s="58"/>
      <c r="U45" s="60"/>
      <c r="V45" s="60"/>
    </row>
    <row r="46" spans="1:22" s="53" customFormat="1" ht="17.100000000000001" customHeight="1" x14ac:dyDescent="0.25">
      <c r="A46" s="59" t="s">
        <v>53</v>
      </c>
      <c r="I46" s="59"/>
      <c r="M46" s="58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spans="1:22" ht="17.100000000000001" customHeight="1" x14ac:dyDescent="0.2"/>
    <row r="52" spans="1:22" ht="17.100000000000001" customHeight="1" x14ac:dyDescent="0.2"/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/>
    <row r="56" spans="1:22" ht="17.100000000000001" customHeight="1" x14ac:dyDescent="0.2"/>
    <row r="57" spans="1:22" ht="17.100000000000001" customHeight="1" x14ac:dyDescent="0.2"/>
    <row r="58" spans="1:22" ht="17.100000000000001" customHeight="1" x14ac:dyDescent="0.2"/>
    <row r="59" spans="1:22" ht="17.100000000000001" customHeight="1" x14ac:dyDescent="0.2"/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password="DF95" sheet="1"/>
  <protectedRanges>
    <protectedRange sqref="B4:P15 B20:P31 L36:S36 Q15:T15 Q10:T10 Q6:T6" name="Range1"/>
    <protectedRange sqref="B35:K39 D34:K34 A35:A36 A38:A39" name="Range1_1"/>
  </protectedRanges>
  <customSheetViews>
    <customSheetView guid="{2DEB119D-F8F8-409A-94ED-A7E6032BB9C3}" scale="85" fitToPage="1">
      <selection activeCell="V24" sqref="V24"/>
      <pageMargins left="0.45" right="0.45" top="0.5" bottom="0.5" header="0.05" footer="0.05"/>
      <pageSetup scale="10" orientation="landscape" verticalDpi="0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10" orientation="landscape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75"/>
  <sheetViews>
    <sheetView zoomScale="85" zoomScaleNormal="85" workbookViewId="0"/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3.570312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2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2" s="16" customFormat="1" ht="17.100000000000001" customHeight="1" x14ac:dyDescent="0.25">
      <c r="M2" s="17"/>
      <c r="P2" s="18"/>
      <c r="U2" s="19"/>
      <c r="V2" s="19"/>
    </row>
    <row r="3" spans="1:22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40</v>
      </c>
      <c r="S3" s="23">
        <f>July!S3</f>
        <v>2020</v>
      </c>
      <c r="T3" s="24"/>
    </row>
    <row r="4" spans="1:22" ht="17.100000000000001" customHeight="1" x14ac:dyDescent="0.25">
      <c r="A4" s="25" t="s">
        <v>17</v>
      </c>
      <c r="B4" s="69"/>
      <c r="C4" s="69"/>
      <c r="D4" s="69"/>
      <c r="E4" s="69"/>
      <c r="F4" s="69"/>
      <c r="G4" s="68" t="s">
        <v>12</v>
      </c>
      <c r="H4" s="69"/>
      <c r="I4" s="69"/>
      <c r="J4" s="69"/>
      <c r="K4" s="69"/>
      <c r="L4" s="69"/>
      <c r="M4" s="70"/>
      <c r="N4" s="69"/>
      <c r="O4" s="71"/>
      <c r="P4" s="69"/>
      <c r="Q4" s="27"/>
      <c r="R4" s="28"/>
      <c r="S4" s="28"/>
      <c r="T4" s="28"/>
    </row>
    <row r="5" spans="1:22" ht="17.100000000000001" customHeight="1" x14ac:dyDescent="0.2">
      <c r="A5" s="25" t="s">
        <v>0</v>
      </c>
      <c r="B5" s="69"/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1"/>
      <c r="P5" s="69"/>
      <c r="Q5" s="29"/>
    </row>
    <row r="6" spans="1:22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1"/>
      <c r="P6" s="69"/>
      <c r="Q6" s="30"/>
      <c r="R6" s="3">
        <f>July!R6</f>
        <v>0</v>
      </c>
      <c r="S6" s="30"/>
      <c r="T6" s="30"/>
    </row>
    <row r="7" spans="1:22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71"/>
      <c r="P7" s="69"/>
      <c r="Q7" s="29"/>
      <c r="R7" s="31" t="s">
        <v>21</v>
      </c>
    </row>
    <row r="8" spans="1:22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9"/>
      <c r="O8" s="71"/>
      <c r="P8" s="69"/>
      <c r="Q8" s="29"/>
      <c r="R8" s="32"/>
    </row>
    <row r="9" spans="1:22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9"/>
      <c r="O9" s="71"/>
      <c r="P9" s="69"/>
      <c r="Q9" s="29"/>
      <c r="R9" s="32"/>
    </row>
    <row r="10" spans="1:22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69"/>
      <c r="O10" s="71"/>
      <c r="P10" s="69"/>
      <c r="Q10" s="33"/>
      <c r="R10" s="4">
        <f>July!R10</f>
        <v>0</v>
      </c>
      <c r="S10" s="34"/>
      <c r="T10" s="34"/>
    </row>
    <row r="11" spans="1:22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9"/>
      <c r="O11" s="71"/>
      <c r="P11" s="69"/>
      <c r="Q11" s="29"/>
      <c r="R11" s="31" t="s">
        <v>4</v>
      </c>
    </row>
    <row r="12" spans="1:22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69"/>
      <c r="Q12" s="29"/>
      <c r="R12" s="32"/>
    </row>
    <row r="13" spans="1:22" ht="17.10000000000000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69"/>
      <c r="O13" s="71"/>
      <c r="P13" s="69"/>
      <c r="R13" s="32"/>
    </row>
    <row r="14" spans="1:22" ht="17.100000000000001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71"/>
      <c r="P14" s="69"/>
      <c r="R14" s="32"/>
    </row>
    <row r="15" spans="1:22" ht="17.100000000000001" customHeight="1" x14ac:dyDescent="0.2">
      <c r="A15" s="25" t="s">
        <v>11</v>
      </c>
      <c r="B15" s="68" t="s">
        <v>12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71"/>
      <c r="P15" s="69"/>
      <c r="Q15" s="33"/>
      <c r="R15" s="4">
        <f>July!R15</f>
        <v>0</v>
      </c>
      <c r="S15" s="34"/>
      <c r="T15" s="34"/>
    </row>
    <row r="16" spans="1:22" ht="17.100000000000001" customHeight="1" x14ac:dyDescent="0.2">
      <c r="A16" s="35" t="s">
        <v>1</v>
      </c>
      <c r="B16" s="9">
        <f>SUM(B4:B15)</f>
        <v>0</v>
      </c>
      <c r="C16" s="9">
        <f t="shared" ref="C16:P16" si="0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7.100000000000001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:21" ht="17.100000000000001" customHeight="1" x14ac:dyDescent="0.2">
      <c r="R18" s="39" t="s">
        <v>50</v>
      </c>
      <c r="S18" s="39" t="s">
        <v>18</v>
      </c>
      <c r="T18" s="39" t="s">
        <v>34</v>
      </c>
      <c r="U18" s="36"/>
    </row>
    <row r="19" spans="1:21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7.100000000000001" customHeight="1" x14ac:dyDescent="0.2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69"/>
      <c r="Q20" s="69"/>
      <c r="R20" s="10">
        <f t="shared" ref="R20:R31" si="1">SUM(B20:Q20,B4:P4)</f>
        <v>0</v>
      </c>
      <c r="S20" s="10">
        <f>+R20+November!S20</f>
        <v>0</v>
      </c>
      <c r="T20" s="8"/>
      <c r="U20" s="36"/>
    </row>
    <row r="21" spans="1:21" ht="17.100000000000001" customHeight="1" x14ac:dyDescent="0.2">
      <c r="A21" s="25" t="s">
        <v>0</v>
      </c>
      <c r="B21" s="69"/>
      <c r="C21" s="68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9">
        <f t="shared" si="1"/>
        <v>0</v>
      </c>
      <c r="S21" s="10">
        <f>+R21+November!S21</f>
        <v>0</v>
      </c>
      <c r="T21" s="26" t="s">
        <v>29</v>
      </c>
      <c r="U21" s="36"/>
    </row>
    <row r="22" spans="1:21" ht="17.100000000000001" customHeight="1" x14ac:dyDescent="0.2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69"/>
      <c r="O22" s="69"/>
      <c r="P22" s="69"/>
      <c r="Q22" s="69"/>
      <c r="R22" s="9">
        <f t="shared" si="1"/>
        <v>0</v>
      </c>
      <c r="S22" s="10">
        <f>+R22+November!S22</f>
        <v>0</v>
      </c>
      <c r="T22" s="26" t="s">
        <v>30</v>
      </c>
    </row>
    <row r="23" spans="1:21" ht="17.100000000000001" customHeight="1" x14ac:dyDescent="0.2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69"/>
      <c r="O23" s="69"/>
      <c r="P23" s="69"/>
      <c r="Q23" s="69"/>
      <c r="R23" s="9">
        <f t="shared" si="1"/>
        <v>0</v>
      </c>
      <c r="S23" s="10">
        <f>+R23+November!S23</f>
        <v>0</v>
      </c>
      <c r="T23" s="26" t="s">
        <v>31</v>
      </c>
    </row>
    <row r="24" spans="1:21" ht="17.100000000000001" customHeight="1" x14ac:dyDescent="0.2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69"/>
      <c r="P24" s="69"/>
      <c r="Q24" s="69"/>
      <c r="R24" s="9">
        <f t="shared" si="1"/>
        <v>0</v>
      </c>
      <c r="S24" s="10">
        <f>+R24+November!S24</f>
        <v>0</v>
      </c>
      <c r="T24" s="26" t="s">
        <v>32</v>
      </c>
    </row>
    <row r="25" spans="1:21" ht="17.100000000000001" customHeight="1" x14ac:dyDescent="0.2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9"/>
      <c r="O25" s="69"/>
      <c r="P25" s="69"/>
      <c r="Q25" s="69"/>
      <c r="R25" s="9">
        <f t="shared" si="1"/>
        <v>0</v>
      </c>
      <c r="S25" s="10">
        <f>+R25+November!S25</f>
        <v>0</v>
      </c>
      <c r="T25" s="26" t="s">
        <v>37</v>
      </c>
    </row>
    <row r="26" spans="1:21" ht="17.100000000000001" customHeight="1" x14ac:dyDescent="0.2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69"/>
      <c r="R26" s="9">
        <f t="shared" si="1"/>
        <v>0</v>
      </c>
      <c r="S26" s="10">
        <f>+R26+November!S26</f>
        <v>0</v>
      </c>
      <c r="T26" s="26" t="s">
        <v>33</v>
      </c>
    </row>
    <row r="27" spans="1:21" ht="17.100000000000001" customHeight="1" x14ac:dyDescent="0.2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69"/>
      <c r="O27" s="69"/>
      <c r="P27" s="69"/>
      <c r="Q27" s="69"/>
      <c r="R27" s="9">
        <f t="shared" si="1"/>
        <v>0</v>
      </c>
      <c r="S27" s="10">
        <f>+R27+November!S27</f>
        <v>0</v>
      </c>
      <c r="T27" s="8"/>
    </row>
    <row r="28" spans="1:21" ht="17.100000000000001" customHeight="1" x14ac:dyDescent="0.2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69"/>
      <c r="O28" s="69"/>
      <c r="P28" s="69"/>
      <c r="Q28" s="69"/>
      <c r="R28" s="9">
        <f t="shared" si="1"/>
        <v>0</v>
      </c>
      <c r="S28" s="10">
        <f>+R28+November!S28</f>
        <v>0</v>
      </c>
      <c r="T28" s="8"/>
    </row>
    <row r="29" spans="1:21" ht="17.100000000000001" customHeight="1" x14ac:dyDescent="0.2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69"/>
      <c r="O29" s="69"/>
      <c r="P29" s="69"/>
      <c r="Q29" s="69"/>
      <c r="R29" s="9">
        <f t="shared" si="1"/>
        <v>0</v>
      </c>
      <c r="S29" s="10">
        <f>+R29+November!S29</f>
        <v>0</v>
      </c>
      <c r="T29" s="8"/>
    </row>
    <row r="30" spans="1:21" ht="17.100000000000001" customHeight="1" x14ac:dyDescent="0.2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69"/>
      <c r="O30" s="69"/>
      <c r="P30" s="69"/>
      <c r="Q30" s="69"/>
      <c r="R30" s="9">
        <f t="shared" si="1"/>
        <v>0</v>
      </c>
      <c r="S30" s="10">
        <f>+R30+November!S30</f>
        <v>0</v>
      </c>
      <c r="T30" s="26" t="s">
        <v>36</v>
      </c>
    </row>
    <row r="31" spans="1:21" ht="17.100000000000001" customHeight="1" x14ac:dyDescent="0.2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69"/>
      <c r="O31" s="69"/>
      <c r="P31" s="69"/>
      <c r="Q31" s="69"/>
      <c r="R31" s="9">
        <f t="shared" si="1"/>
        <v>0</v>
      </c>
      <c r="S31" s="10">
        <f>+R31+November!S31</f>
        <v>0</v>
      </c>
      <c r="T31" s="8"/>
    </row>
    <row r="32" spans="1:21" ht="17.100000000000001" customHeight="1" x14ac:dyDescent="0.2">
      <c r="A32" s="35" t="s">
        <v>1</v>
      </c>
      <c r="B32" s="9">
        <f t="shared" ref="B32:Q32" si="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59" t="s">
        <v>22</v>
      </c>
      <c r="M42" s="58"/>
      <c r="U42" s="60"/>
      <c r="V42" s="60"/>
    </row>
    <row r="43" spans="1:22" s="53" customFormat="1" ht="17.100000000000001" customHeight="1" x14ac:dyDescent="0.25">
      <c r="A43" s="59" t="s">
        <v>23</v>
      </c>
      <c r="M43" s="58"/>
      <c r="U43" s="60"/>
      <c r="V43" s="60"/>
    </row>
    <row r="44" spans="1:22" s="53" customFormat="1" ht="17.100000000000001" customHeight="1" x14ac:dyDescent="0.25">
      <c r="A44" s="59" t="s">
        <v>28</v>
      </c>
      <c r="M44" s="58"/>
      <c r="U44" s="60"/>
      <c r="V44" s="60"/>
    </row>
    <row r="45" spans="1:22" s="53" customFormat="1" ht="17.100000000000001" customHeight="1" x14ac:dyDescent="0.25">
      <c r="A45" s="59" t="s">
        <v>27</v>
      </c>
      <c r="M45" s="58"/>
      <c r="U45" s="60"/>
      <c r="V45" s="60"/>
    </row>
    <row r="46" spans="1:22" s="53" customFormat="1" ht="17.100000000000001" customHeight="1" x14ac:dyDescent="0.25">
      <c r="A46" s="59" t="s">
        <v>53</v>
      </c>
      <c r="I46" s="59"/>
      <c r="M46" s="58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spans="1:22" ht="17.100000000000001" customHeight="1" x14ac:dyDescent="0.2"/>
    <row r="52" spans="1:22" ht="17.100000000000001" customHeight="1" x14ac:dyDescent="0.2"/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/>
    <row r="56" spans="1:22" ht="17.100000000000001" customHeight="1" x14ac:dyDescent="0.2"/>
    <row r="57" spans="1:22" ht="17.100000000000001" customHeight="1" x14ac:dyDescent="0.2"/>
    <row r="58" spans="1:22" ht="17.100000000000001" customHeight="1" x14ac:dyDescent="0.2"/>
    <row r="59" spans="1:22" ht="17.100000000000001" customHeight="1" x14ac:dyDescent="0.2"/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password="DF95" sheet="1"/>
  <protectedRanges>
    <protectedRange sqref="B4:P15 B20:Q31 L36:S36 Q15:T15 Q10:T10 Q6:T6" name="Range1"/>
    <protectedRange sqref="B35:K39 D34:K34 A35:A36 A38:A39" name="Range1_1"/>
  </protectedRanges>
  <customSheetViews>
    <customSheetView guid="{2DEB119D-F8F8-409A-94ED-A7E6032BB9C3}" scale="85" fitToPage="1">
      <selection activeCell="V30" sqref="V30"/>
      <pageMargins left="0.45" right="0.45" top="0.5" bottom="0.5" header="0.05" footer="0.05"/>
      <pageSetup scale="10" orientation="landscape" verticalDpi="0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10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575"/>
  <sheetViews>
    <sheetView zoomScale="85" zoomScaleNormal="85" workbookViewId="0"/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1.4257812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2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2" s="16" customFormat="1" ht="17.100000000000001" customHeight="1" x14ac:dyDescent="0.25">
      <c r="M2" s="17"/>
      <c r="P2" s="18"/>
      <c r="U2" s="19"/>
      <c r="V2" s="19"/>
    </row>
    <row r="3" spans="1:22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41</v>
      </c>
      <c r="S3" s="23">
        <f>July!S3+1</f>
        <v>2021</v>
      </c>
      <c r="T3" s="24"/>
    </row>
    <row r="4" spans="1:22" ht="17.100000000000001" customHeight="1" x14ac:dyDescent="0.25">
      <c r="A4" s="25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7"/>
      <c r="R4" s="28"/>
      <c r="S4" s="28"/>
      <c r="T4" s="28"/>
    </row>
    <row r="5" spans="1:22" ht="17.100000000000001" customHeight="1" x14ac:dyDescent="0.2">
      <c r="A5" s="25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9"/>
    </row>
    <row r="6" spans="1:22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30"/>
      <c r="R6" s="3">
        <f>July!R6</f>
        <v>0</v>
      </c>
      <c r="S6" s="30"/>
      <c r="T6" s="30"/>
    </row>
    <row r="7" spans="1:22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29"/>
      <c r="R7" s="31" t="s">
        <v>21</v>
      </c>
    </row>
    <row r="8" spans="1:22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29"/>
      <c r="R8" s="32"/>
    </row>
    <row r="9" spans="1:22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29"/>
      <c r="R9" s="32"/>
    </row>
    <row r="10" spans="1:22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33"/>
      <c r="R10" s="4">
        <f>July!R10</f>
        <v>0</v>
      </c>
      <c r="S10" s="34"/>
      <c r="T10" s="34"/>
    </row>
    <row r="11" spans="1:22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29"/>
      <c r="R11" s="31" t="s">
        <v>4</v>
      </c>
    </row>
    <row r="12" spans="1:22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9"/>
      <c r="R12" s="32"/>
    </row>
    <row r="13" spans="1:22" ht="17.10000000000000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R13" s="32"/>
    </row>
    <row r="14" spans="1:22" ht="17.100000000000001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R14" s="32"/>
    </row>
    <row r="15" spans="1:22" ht="17.100000000000001" customHeight="1" x14ac:dyDescent="0.2">
      <c r="A15" s="25" t="s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33"/>
      <c r="R15" s="4">
        <f>July!R15</f>
        <v>0</v>
      </c>
      <c r="S15" s="34"/>
      <c r="T15" s="34"/>
    </row>
    <row r="16" spans="1:22" ht="17.100000000000001" customHeight="1" x14ac:dyDescent="0.2">
      <c r="A16" s="35" t="s">
        <v>1</v>
      </c>
      <c r="B16" s="9">
        <f>SUM(B4:B15)</f>
        <v>0</v>
      </c>
      <c r="C16" s="9">
        <f t="shared" ref="C16:P16" si="0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7.100000000000001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:21" ht="17.100000000000001" customHeight="1" x14ac:dyDescent="0.2">
      <c r="R18" s="39" t="s">
        <v>50</v>
      </c>
      <c r="S18" s="39" t="s">
        <v>18</v>
      </c>
      <c r="T18" s="39" t="s">
        <v>34</v>
      </c>
      <c r="U18" s="36"/>
    </row>
    <row r="19" spans="1:21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7.100000000000001" customHeight="1" x14ac:dyDescent="0.2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">
        <f t="shared" ref="R20:R31" si="1">SUM(B20:Q20,B4:P4)</f>
        <v>0</v>
      </c>
      <c r="S20" s="10">
        <f>+R20+December!S20</f>
        <v>0</v>
      </c>
      <c r="T20" s="8"/>
      <c r="U20" s="36"/>
    </row>
    <row r="21" spans="1:21" ht="17.100000000000001" customHeight="1" x14ac:dyDescent="0.2">
      <c r="A21" s="25" t="s">
        <v>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9">
        <f t="shared" si="1"/>
        <v>0</v>
      </c>
      <c r="S21" s="10">
        <f>+R21+December!S21</f>
        <v>0</v>
      </c>
      <c r="T21" s="26" t="s">
        <v>29</v>
      </c>
      <c r="U21" s="36"/>
    </row>
    <row r="22" spans="1:21" ht="17.100000000000001" customHeight="1" x14ac:dyDescent="0.2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9">
        <f t="shared" si="1"/>
        <v>0</v>
      </c>
      <c r="S22" s="10">
        <f>+R22+December!S22</f>
        <v>0</v>
      </c>
      <c r="T22" s="26" t="s">
        <v>30</v>
      </c>
    </row>
    <row r="23" spans="1:21" ht="17.100000000000001" customHeight="1" x14ac:dyDescent="0.2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9">
        <f t="shared" si="1"/>
        <v>0</v>
      </c>
      <c r="S23" s="10">
        <f>+R23+December!S23</f>
        <v>0</v>
      </c>
      <c r="T23" s="26" t="s">
        <v>31</v>
      </c>
    </row>
    <row r="24" spans="1:21" ht="17.100000000000001" customHeight="1" x14ac:dyDescent="0.2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9">
        <f t="shared" si="1"/>
        <v>0</v>
      </c>
      <c r="S24" s="10">
        <f>+R24+December!S24</f>
        <v>0</v>
      </c>
      <c r="T24" s="26" t="s">
        <v>32</v>
      </c>
    </row>
    <row r="25" spans="1:21" ht="17.100000000000001" customHeight="1" x14ac:dyDescent="0.2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9">
        <f t="shared" si="1"/>
        <v>0</v>
      </c>
      <c r="S25" s="10">
        <f>+R25+December!S25</f>
        <v>0</v>
      </c>
      <c r="T25" s="26" t="s">
        <v>37</v>
      </c>
    </row>
    <row r="26" spans="1:21" ht="17.100000000000001" customHeight="1" x14ac:dyDescent="0.2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9">
        <f t="shared" si="1"/>
        <v>0</v>
      </c>
      <c r="S26" s="10">
        <f>+R26+December!S26</f>
        <v>0</v>
      </c>
      <c r="T26" s="26" t="s">
        <v>33</v>
      </c>
    </row>
    <row r="27" spans="1:21" ht="17.100000000000001" customHeight="1" x14ac:dyDescent="0.2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9">
        <f t="shared" si="1"/>
        <v>0</v>
      </c>
      <c r="S27" s="10">
        <f>+R27+December!S27</f>
        <v>0</v>
      </c>
      <c r="T27" s="8"/>
    </row>
    <row r="28" spans="1:21" ht="17.100000000000001" customHeight="1" x14ac:dyDescent="0.2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9">
        <f t="shared" si="1"/>
        <v>0</v>
      </c>
      <c r="S28" s="10">
        <f>+R28+December!S28</f>
        <v>0</v>
      </c>
      <c r="T28" s="8"/>
    </row>
    <row r="29" spans="1:21" ht="17.100000000000001" customHeight="1" x14ac:dyDescent="0.2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9">
        <f t="shared" si="1"/>
        <v>0</v>
      </c>
      <c r="S29" s="10">
        <f>+R29+December!S29</f>
        <v>0</v>
      </c>
      <c r="T29" s="8"/>
    </row>
    <row r="30" spans="1:21" ht="17.100000000000001" customHeight="1" x14ac:dyDescent="0.2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9">
        <f t="shared" si="1"/>
        <v>0</v>
      </c>
      <c r="S30" s="10">
        <f>+R30+December!S30</f>
        <v>0</v>
      </c>
      <c r="T30" s="26" t="s">
        <v>36</v>
      </c>
    </row>
    <row r="31" spans="1:21" ht="17.100000000000001" customHeight="1" x14ac:dyDescent="0.2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9">
        <f t="shared" si="1"/>
        <v>0</v>
      </c>
      <c r="S31" s="10">
        <f>+R31+December!S31</f>
        <v>0</v>
      </c>
      <c r="T31" s="8"/>
    </row>
    <row r="32" spans="1:21" ht="17.100000000000001" customHeight="1" x14ac:dyDescent="0.2">
      <c r="A32" s="35" t="s">
        <v>1</v>
      </c>
      <c r="B32" s="9">
        <f t="shared" ref="B32:Q32" si="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59" t="s">
        <v>22</v>
      </c>
      <c r="M42" s="58"/>
      <c r="U42" s="60"/>
      <c r="V42" s="60"/>
    </row>
    <row r="43" spans="1:22" s="53" customFormat="1" ht="17.100000000000001" customHeight="1" x14ac:dyDescent="0.25">
      <c r="A43" s="59" t="s">
        <v>23</v>
      </c>
      <c r="M43" s="58"/>
      <c r="U43" s="60"/>
      <c r="V43" s="60"/>
    </row>
    <row r="44" spans="1:22" s="53" customFormat="1" ht="17.100000000000001" customHeight="1" x14ac:dyDescent="0.25">
      <c r="A44" s="59" t="s">
        <v>28</v>
      </c>
      <c r="M44" s="58"/>
      <c r="U44" s="60"/>
      <c r="V44" s="60"/>
    </row>
    <row r="45" spans="1:22" s="53" customFormat="1" ht="17.100000000000001" customHeight="1" x14ac:dyDescent="0.25">
      <c r="A45" s="59" t="s">
        <v>27</v>
      </c>
      <c r="M45" s="58"/>
      <c r="U45" s="60"/>
      <c r="V45" s="60"/>
    </row>
    <row r="46" spans="1:22" s="53" customFormat="1" ht="17.100000000000001" customHeight="1" x14ac:dyDescent="0.25">
      <c r="A46" s="59" t="s">
        <v>53</v>
      </c>
      <c r="I46" s="59"/>
      <c r="M46" s="58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spans="1:22" ht="17.100000000000001" customHeight="1" x14ac:dyDescent="0.2"/>
    <row r="52" spans="1:22" ht="17.100000000000001" customHeight="1" x14ac:dyDescent="0.2"/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/>
    <row r="56" spans="1:22" ht="17.100000000000001" customHeight="1" x14ac:dyDescent="0.2"/>
    <row r="57" spans="1:22" ht="17.100000000000001" customHeight="1" x14ac:dyDescent="0.2"/>
    <row r="58" spans="1:22" ht="17.100000000000001" customHeight="1" x14ac:dyDescent="0.2"/>
    <row r="59" spans="1:22" ht="17.100000000000001" customHeight="1" x14ac:dyDescent="0.2"/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password="DF95" sheet="1"/>
  <protectedRanges>
    <protectedRange sqref="B4:P15 B20:Q31 L36:S36 Q15:T15 Q10:T10 Q6:T6" name="Range1"/>
    <protectedRange sqref="B35:K39 D34:K34 A35:A36 A38:A39" name="Range1_1"/>
  </protectedRanges>
  <customSheetViews>
    <customSheetView guid="{2DEB119D-F8F8-409A-94ED-A7E6032BB9C3}" scale="85" fitToPage="1">
      <selection activeCell="V31" sqref="V31"/>
      <pageMargins left="0.45" right="0.45" top="0.5" bottom="0.5" header="0.05" footer="0.05"/>
      <pageSetup scale="10" orientation="landscape" verticalDpi="0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10" orientation="landscape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575"/>
  <sheetViews>
    <sheetView zoomScale="85" zoomScaleNormal="85" workbookViewId="0">
      <selection activeCell="R36" sqref="R36"/>
    </sheetView>
  </sheetViews>
  <sheetFormatPr defaultRowHeight="24.75" customHeight="1" x14ac:dyDescent="0.2"/>
  <cols>
    <col min="1" max="1" width="33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03125" style="20" customWidth="1"/>
    <col min="18" max="18" width="12.28515625" style="20" customWidth="1"/>
    <col min="19" max="19" width="12.85546875" style="20" customWidth="1"/>
    <col min="20" max="20" width="12.140625" style="20" customWidth="1"/>
    <col min="21" max="22" width="9.140625" style="5"/>
    <col min="23" max="16384" width="9.140625" style="20"/>
  </cols>
  <sheetData>
    <row r="1" spans="1:23" s="11" customFormat="1" ht="30" customHeight="1" x14ac:dyDescent="0.35">
      <c r="A1" s="11" t="s">
        <v>5</v>
      </c>
      <c r="G1" s="11" t="s">
        <v>49</v>
      </c>
      <c r="M1" s="12"/>
      <c r="R1" s="13"/>
      <c r="S1" s="14"/>
      <c r="U1" s="15"/>
      <c r="V1" s="15"/>
    </row>
    <row r="2" spans="1:23" s="16" customFormat="1" ht="17.100000000000001" customHeight="1" x14ac:dyDescent="0.25">
      <c r="M2" s="17"/>
      <c r="P2" s="18"/>
      <c r="U2" s="19"/>
      <c r="V2" s="19"/>
    </row>
    <row r="3" spans="1:23" ht="17.100000000000001" customHeight="1" x14ac:dyDescent="0.2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63</v>
      </c>
      <c r="S3" s="23">
        <f>July!S3+1</f>
        <v>2021</v>
      </c>
      <c r="T3" s="24"/>
    </row>
    <row r="4" spans="1:23" ht="17.100000000000001" customHeight="1" x14ac:dyDescent="0.25">
      <c r="A4" s="25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7"/>
      <c r="R4" s="28"/>
      <c r="S4" s="28"/>
      <c r="T4" s="28"/>
    </row>
    <row r="5" spans="1:23" ht="17.100000000000001" customHeight="1" x14ac:dyDescent="0.2">
      <c r="A5" s="25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9"/>
    </row>
    <row r="6" spans="1:23" ht="17.100000000000001" customHeight="1" x14ac:dyDescent="0.25">
      <c r="A6" s="25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30"/>
      <c r="R6" s="3">
        <f>July!R6</f>
        <v>0</v>
      </c>
      <c r="S6" s="30"/>
      <c r="T6" s="30"/>
    </row>
    <row r="7" spans="1:23" ht="17.100000000000001" customHeight="1" x14ac:dyDescent="0.2">
      <c r="A7" s="25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29"/>
      <c r="R7" s="31" t="s">
        <v>21</v>
      </c>
    </row>
    <row r="8" spans="1:23" ht="17.100000000000001" customHeight="1" x14ac:dyDescent="0.2">
      <c r="A8" s="25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29"/>
      <c r="R8" s="32"/>
    </row>
    <row r="9" spans="1:23" ht="17.100000000000001" customHeight="1" x14ac:dyDescent="0.2">
      <c r="A9" s="25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29"/>
      <c r="R9" s="32"/>
    </row>
    <row r="10" spans="1:23" ht="17.100000000000001" customHeight="1" x14ac:dyDescent="0.2">
      <c r="A10" s="25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33"/>
      <c r="R10" s="4">
        <f>July!R10</f>
        <v>0</v>
      </c>
      <c r="S10" s="34"/>
      <c r="T10" s="34"/>
    </row>
    <row r="11" spans="1:23" ht="17.100000000000001" customHeight="1" x14ac:dyDescent="0.2">
      <c r="A11" s="25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29"/>
      <c r="R11" s="31" t="s">
        <v>4</v>
      </c>
    </row>
    <row r="12" spans="1:23" ht="17.100000000000001" customHeight="1" x14ac:dyDescent="0.2">
      <c r="A12" s="25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9"/>
      <c r="R12" s="32"/>
      <c r="U12" s="20"/>
      <c r="V12" s="20"/>
    </row>
    <row r="13" spans="1:23" ht="21" customHeight="1" x14ac:dyDescent="0.2">
      <c r="A13" s="25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R13" s="32"/>
      <c r="U13" s="20"/>
      <c r="V13" s="20"/>
    </row>
    <row r="14" spans="1:23" ht="16.5" customHeight="1" x14ac:dyDescent="0.2">
      <c r="A14" s="25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R14" s="32"/>
      <c r="T14" s="61"/>
      <c r="U14" s="61"/>
      <c r="V14" s="61"/>
      <c r="W14" s="61"/>
    </row>
    <row r="15" spans="1:23" ht="17.100000000000001" customHeight="1" x14ac:dyDescent="0.2">
      <c r="A15" s="25" t="s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33"/>
      <c r="R15" s="4">
        <f>July!R15</f>
        <v>0</v>
      </c>
      <c r="S15" s="34"/>
      <c r="T15" s="34"/>
    </row>
    <row r="16" spans="1:23" ht="17.100000000000001" customHeight="1" x14ac:dyDescent="0.2">
      <c r="A16" s="35" t="s">
        <v>1</v>
      </c>
      <c r="B16" s="9">
        <f>SUM(B4:B15)</f>
        <v>0</v>
      </c>
      <c r="C16" s="9">
        <f t="shared" ref="C16:P16" si="0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  <c r="V16" s="20"/>
    </row>
    <row r="17" spans="1:23" ht="16.5" customHeight="1" x14ac:dyDescent="0.2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  <c r="V17" s="20"/>
    </row>
    <row r="18" spans="1:23" ht="18" customHeight="1" x14ac:dyDescent="0.2">
      <c r="R18" s="39" t="s">
        <v>50</v>
      </c>
      <c r="S18" s="39" t="s">
        <v>18</v>
      </c>
      <c r="T18" s="39" t="s">
        <v>34</v>
      </c>
      <c r="U18" s="36"/>
      <c r="V18" s="20"/>
    </row>
    <row r="19" spans="1:23" ht="17.100000000000001" customHeight="1" x14ac:dyDescent="0.2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  <c r="V19" s="20"/>
    </row>
    <row r="20" spans="1:23" ht="17.100000000000001" customHeight="1" x14ac:dyDescent="0.2">
      <c r="A20" s="25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3"/>
      <c r="P20" s="73"/>
      <c r="Q20" s="73"/>
      <c r="R20" s="10">
        <f t="shared" ref="R20:R31" si="1">SUM(B20:Q20,B4:P4)</f>
        <v>0</v>
      </c>
      <c r="S20" s="10">
        <f>+R20+January!S20</f>
        <v>0</v>
      </c>
      <c r="T20" s="8"/>
      <c r="U20" s="36"/>
      <c r="V20" s="20"/>
    </row>
    <row r="21" spans="1:23" ht="17.100000000000001" customHeight="1" x14ac:dyDescent="0.2">
      <c r="A21" s="25" t="s">
        <v>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3"/>
      <c r="P21" s="73"/>
      <c r="Q21" s="73"/>
      <c r="R21" s="9">
        <f t="shared" si="1"/>
        <v>0</v>
      </c>
      <c r="S21" s="10">
        <f>+R21+January!S21</f>
        <v>0</v>
      </c>
      <c r="T21" s="26" t="s">
        <v>29</v>
      </c>
      <c r="U21" s="36"/>
      <c r="V21" s="20"/>
    </row>
    <row r="22" spans="1:23" ht="17.100000000000001" customHeight="1" x14ac:dyDescent="0.2">
      <c r="A22" s="25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3"/>
      <c r="P22" s="73"/>
      <c r="Q22" s="73"/>
      <c r="R22" s="9">
        <f t="shared" si="1"/>
        <v>0</v>
      </c>
      <c r="S22" s="10">
        <f>+R22+January!S22</f>
        <v>0</v>
      </c>
      <c r="T22" s="26" t="s">
        <v>30</v>
      </c>
      <c r="V22" s="20"/>
    </row>
    <row r="23" spans="1:23" ht="17.100000000000001" customHeight="1" x14ac:dyDescent="0.2">
      <c r="A23" s="25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3"/>
      <c r="P23" s="73"/>
      <c r="Q23" s="73"/>
      <c r="R23" s="9">
        <f t="shared" si="1"/>
        <v>0</v>
      </c>
      <c r="S23" s="10">
        <f>+R23+January!S23</f>
        <v>0</v>
      </c>
      <c r="T23" s="26" t="s">
        <v>31</v>
      </c>
      <c r="V23" s="20"/>
    </row>
    <row r="24" spans="1:23" ht="17.100000000000001" customHeight="1" x14ac:dyDescent="0.2">
      <c r="A24" s="25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3"/>
      <c r="P24" s="73"/>
      <c r="Q24" s="73"/>
      <c r="R24" s="9">
        <f t="shared" si="1"/>
        <v>0</v>
      </c>
      <c r="S24" s="10">
        <f>+R24+January!S24</f>
        <v>0</v>
      </c>
      <c r="T24" s="26" t="s">
        <v>32</v>
      </c>
      <c r="V24" s="20"/>
    </row>
    <row r="25" spans="1:23" ht="17.100000000000001" customHeight="1" x14ac:dyDescent="0.2">
      <c r="A25" s="25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3"/>
      <c r="P25" s="73"/>
      <c r="Q25" s="73"/>
      <c r="R25" s="9">
        <f t="shared" si="1"/>
        <v>0</v>
      </c>
      <c r="S25" s="10">
        <f>+R25+January!S25</f>
        <v>0</v>
      </c>
      <c r="T25" s="26" t="s">
        <v>37</v>
      </c>
      <c r="V25" s="20"/>
    </row>
    <row r="26" spans="1:23" ht="17.100000000000001" customHeight="1" x14ac:dyDescent="0.2">
      <c r="A26" s="25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3"/>
      <c r="P26" s="73"/>
      <c r="Q26" s="73"/>
      <c r="R26" s="9">
        <f t="shared" si="1"/>
        <v>0</v>
      </c>
      <c r="S26" s="10">
        <f>+R26+January!S26</f>
        <v>0</v>
      </c>
      <c r="T26" s="26" t="s">
        <v>33</v>
      </c>
      <c r="V26" s="20"/>
    </row>
    <row r="27" spans="1:23" ht="17.100000000000001" customHeight="1" x14ac:dyDescent="0.2">
      <c r="A27" s="25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3"/>
      <c r="P27" s="73"/>
      <c r="Q27" s="73"/>
      <c r="R27" s="9">
        <f t="shared" si="1"/>
        <v>0</v>
      </c>
      <c r="S27" s="10">
        <f>+R27+January!S27</f>
        <v>0</v>
      </c>
      <c r="T27" s="8"/>
      <c r="V27" s="20"/>
    </row>
    <row r="28" spans="1:23" ht="17.100000000000001" customHeight="1" x14ac:dyDescent="0.2">
      <c r="A28" s="25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3"/>
      <c r="P28" s="73"/>
      <c r="Q28" s="73"/>
      <c r="R28" s="9">
        <f t="shared" si="1"/>
        <v>0</v>
      </c>
      <c r="S28" s="10">
        <f>+R28+January!S28</f>
        <v>0</v>
      </c>
      <c r="T28" s="8"/>
      <c r="V28" s="20"/>
    </row>
    <row r="29" spans="1:23" ht="17.100000000000001" customHeight="1" x14ac:dyDescent="0.2">
      <c r="A29" s="25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3"/>
      <c r="P29" s="73"/>
      <c r="Q29" s="73"/>
      <c r="R29" s="9">
        <f t="shared" si="1"/>
        <v>0</v>
      </c>
      <c r="S29" s="10">
        <f>+R29+January!S29</f>
        <v>0</v>
      </c>
      <c r="T29" s="8"/>
      <c r="V29" s="20"/>
    </row>
    <row r="30" spans="1:23" ht="17.100000000000001" customHeight="1" x14ac:dyDescent="0.2">
      <c r="A30" s="25" t="s">
        <v>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3"/>
      <c r="P30" s="73"/>
      <c r="Q30" s="73"/>
      <c r="R30" s="9">
        <f t="shared" si="1"/>
        <v>0</v>
      </c>
      <c r="S30" s="10">
        <f>+R30+January!S30</f>
        <v>0</v>
      </c>
      <c r="T30" s="26" t="s">
        <v>36</v>
      </c>
      <c r="V30" s="20"/>
    </row>
    <row r="31" spans="1:23" ht="17.100000000000001" customHeight="1" x14ac:dyDescent="0.2">
      <c r="A31" s="25" t="s">
        <v>11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3"/>
      <c r="P31" s="73"/>
      <c r="Q31" s="73"/>
      <c r="R31" s="9">
        <f t="shared" si="1"/>
        <v>0</v>
      </c>
      <c r="S31" s="10">
        <f>+R31+January!S31</f>
        <v>0</v>
      </c>
      <c r="T31" s="8"/>
      <c r="V31" s="20"/>
    </row>
    <row r="32" spans="1:23" ht="17.100000000000001" customHeight="1" x14ac:dyDescent="0.2">
      <c r="A32" s="35" t="s">
        <v>1</v>
      </c>
      <c r="B32" s="9">
        <f t="shared" ref="B32:M32" si="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>SUM(N20:N31)</f>
        <v>0</v>
      </c>
      <c r="O32" s="9"/>
      <c r="P32" s="9"/>
      <c r="Q32" s="9"/>
      <c r="R32" s="9">
        <f>SUM(R20:R31)</f>
        <v>0</v>
      </c>
      <c r="S32" s="9">
        <f>SUM(S20:S31)</f>
        <v>0</v>
      </c>
      <c r="T32" s="8"/>
      <c r="W32" s="6"/>
    </row>
    <row r="33" spans="1:22" ht="17.100000000000001" customHeight="1" x14ac:dyDescent="0.2">
      <c r="L33" s="40" t="s">
        <v>20</v>
      </c>
    </row>
    <row r="34" spans="1:22" ht="17.100000000000001" customHeight="1" x14ac:dyDescent="0.2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22" ht="17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22" ht="17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47"/>
      <c r="M36" s="34"/>
      <c r="N36" s="34"/>
      <c r="O36" s="34"/>
      <c r="P36" s="34"/>
      <c r="Q36" s="34"/>
      <c r="R36" s="34"/>
      <c r="S36" s="34"/>
    </row>
    <row r="37" spans="1:22" ht="17.100000000000001" customHeight="1" x14ac:dyDescent="0.2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22" ht="17.10000000000000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22" ht="17.100000000000001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47"/>
      <c r="M39" s="34"/>
      <c r="N39" s="52"/>
      <c r="O39" s="34"/>
      <c r="P39" s="34"/>
      <c r="Q39" s="34"/>
      <c r="R39" s="34"/>
      <c r="S39" s="34"/>
    </row>
    <row r="40" spans="1:22" ht="17.100000000000001" customHeight="1" x14ac:dyDescent="0.2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22" ht="17.100000000000001" customHeight="1" x14ac:dyDescent="0.25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7.100000000000001" customHeight="1" x14ac:dyDescent="0.25">
      <c r="A42" s="59" t="s">
        <v>22</v>
      </c>
      <c r="M42" s="58"/>
      <c r="U42" s="60"/>
      <c r="V42" s="60"/>
    </row>
    <row r="43" spans="1:22" s="53" customFormat="1" ht="17.100000000000001" customHeight="1" x14ac:dyDescent="0.25">
      <c r="A43" s="59" t="s">
        <v>23</v>
      </c>
      <c r="M43" s="58"/>
      <c r="U43" s="60"/>
      <c r="V43" s="60"/>
    </row>
    <row r="44" spans="1:22" s="53" customFormat="1" ht="17.100000000000001" customHeight="1" x14ac:dyDescent="0.25">
      <c r="A44" s="59" t="s">
        <v>28</v>
      </c>
      <c r="M44" s="58"/>
      <c r="U44" s="60"/>
      <c r="V44" s="60"/>
    </row>
    <row r="45" spans="1:22" s="53" customFormat="1" ht="17.100000000000001" customHeight="1" x14ac:dyDescent="0.25">
      <c r="A45" s="59" t="s">
        <v>27</v>
      </c>
      <c r="M45" s="58"/>
      <c r="U45" s="60"/>
      <c r="V45" s="60"/>
    </row>
    <row r="46" spans="1:22" s="53" customFormat="1" ht="17.100000000000001" customHeight="1" x14ac:dyDescent="0.25">
      <c r="A46" s="59" t="s">
        <v>53</v>
      </c>
      <c r="I46" s="59"/>
      <c r="M46" s="58"/>
      <c r="U46" s="60"/>
      <c r="V46" s="60"/>
    </row>
    <row r="47" spans="1:22" ht="17.100000000000001" customHeight="1" x14ac:dyDescent="0.25">
      <c r="A47" s="59" t="s">
        <v>12</v>
      </c>
    </row>
    <row r="48" spans="1:22" ht="17.100000000000001" customHeight="1" x14ac:dyDescent="0.2"/>
    <row r="49" spans="1:22" s="11" customFormat="1" ht="30" customHeight="1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7.100000000000001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spans="1:22" ht="17.100000000000001" customHeight="1" x14ac:dyDescent="0.2"/>
    <row r="52" spans="1:22" ht="17.100000000000001" customHeight="1" x14ac:dyDescent="0.2"/>
    <row r="53" spans="1:22" ht="17.100000000000001" customHeight="1" x14ac:dyDescent="0.2"/>
    <row r="54" spans="1:22" ht="17.100000000000001" customHeight="1" x14ac:dyDescent="0.2"/>
    <row r="55" spans="1:22" ht="17.100000000000001" customHeight="1" x14ac:dyDescent="0.2"/>
    <row r="56" spans="1:22" ht="17.100000000000001" customHeight="1" x14ac:dyDescent="0.2"/>
    <row r="57" spans="1:22" ht="17.100000000000001" customHeight="1" x14ac:dyDescent="0.2"/>
    <row r="58" spans="1:22" ht="17.100000000000001" customHeight="1" x14ac:dyDescent="0.2"/>
    <row r="59" spans="1:22" ht="17.100000000000001" customHeight="1" x14ac:dyDescent="0.2"/>
    <row r="60" spans="1:22" ht="17.100000000000001" customHeight="1" x14ac:dyDescent="0.2"/>
    <row r="61" spans="1:22" ht="17.100000000000001" customHeight="1" x14ac:dyDescent="0.2"/>
    <row r="62" spans="1:22" ht="17.100000000000001" customHeight="1" x14ac:dyDescent="0.2"/>
    <row r="63" spans="1:22" ht="17.100000000000001" customHeight="1" x14ac:dyDescent="0.2"/>
    <row r="64" spans="1:22" ht="17.100000000000001" customHeight="1" x14ac:dyDescent="0.2">
      <c r="U64" s="36"/>
    </row>
    <row r="65" spans="21:21" ht="17.100000000000001" customHeight="1" x14ac:dyDescent="0.2">
      <c r="U65" s="36"/>
    </row>
    <row r="66" spans="21:21" ht="17.100000000000001" customHeight="1" x14ac:dyDescent="0.2">
      <c r="U66" s="36"/>
    </row>
    <row r="67" spans="21:21" ht="17.100000000000001" customHeight="1" x14ac:dyDescent="0.2">
      <c r="U67" s="36"/>
    </row>
    <row r="68" spans="21:21" ht="17.100000000000001" customHeight="1" x14ac:dyDescent="0.2">
      <c r="U68" s="36"/>
    </row>
    <row r="69" spans="21:21" ht="17.100000000000001" customHeight="1" x14ac:dyDescent="0.2">
      <c r="U69" s="36"/>
    </row>
    <row r="70" spans="21:21" ht="17.100000000000001" customHeight="1" x14ac:dyDescent="0.2"/>
    <row r="71" spans="21:21" ht="17.100000000000001" customHeight="1" x14ac:dyDescent="0.2"/>
    <row r="72" spans="21:21" ht="17.100000000000001" customHeight="1" x14ac:dyDescent="0.2"/>
    <row r="73" spans="21:21" ht="17.100000000000001" customHeight="1" x14ac:dyDescent="0.2"/>
    <row r="74" spans="21:21" ht="17.100000000000001" customHeight="1" x14ac:dyDescent="0.2"/>
    <row r="75" spans="21:21" ht="17.100000000000001" customHeight="1" x14ac:dyDescent="0.2"/>
    <row r="76" spans="21:21" ht="17.100000000000001" customHeight="1" x14ac:dyDescent="0.2"/>
    <row r="77" spans="21:21" ht="17.100000000000001" customHeight="1" x14ac:dyDescent="0.2"/>
    <row r="78" spans="21:21" ht="17.100000000000001" customHeight="1" x14ac:dyDescent="0.2"/>
    <row r="79" spans="21:21" ht="17.100000000000001" customHeight="1" x14ac:dyDescent="0.2"/>
    <row r="80" spans="21:21" ht="17.100000000000001" customHeight="1" x14ac:dyDescent="0.2"/>
    <row r="81" spans="1:22" ht="17.100000000000001" customHeight="1" x14ac:dyDescent="0.2"/>
    <row r="82" spans="1:22" ht="17.100000000000001" customHeight="1" x14ac:dyDescent="0.2"/>
    <row r="83" spans="1:22" ht="17.100000000000001" customHeight="1" x14ac:dyDescent="0.2"/>
    <row r="84" spans="1:22" ht="17.100000000000001" customHeight="1" x14ac:dyDescent="0.2"/>
    <row r="85" spans="1:22" ht="17.100000000000001" customHeight="1" x14ac:dyDescent="0.2"/>
    <row r="86" spans="1:22" ht="17.100000000000001" customHeight="1" x14ac:dyDescent="0.2"/>
    <row r="87" spans="1:22" ht="17.100000000000001" customHeight="1" x14ac:dyDescent="0.2"/>
    <row r="88" spans="1:22" ht="17.100000000000001" customHeight="1" x14ac:dyDescent="0.2"/>
    <row r="89" spans="1:22" ht="17.100000000000001" customHeight="1" x14ac:dyDescent="0.2"/>
    <row r="90" spans="1:22" s="53" customFormat="1" ht="17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7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7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7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spans="1:22" ht="17.100000000000001" customHeight="1" x14ac:dyDescent="0.2"/>
    <row r="96" spans="1:22" ht="17.100000000000001" customHeight="1" x14ac:dyDescent="0.2"/>
    <row r="97" spans="1:22" s="11" customFormat="1" ht="30" customHeight="1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7.100000000000001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spans="1:22" ht="17.100000000000001" customHeight="1" x14ac:dyDescent="0.2"/>
    <row r="100" spans="1:22" ht="17.100000000000001" customHeight="1" x14ac:dyDescent="0.2"/>
    <row r="101" spans="1:22" ht="17.100000000000001" customHeight="1" x14ac:dyDescent="0.2"/>
    <row r="102" spans="1:22" ht="17.100000000000001" customHeight="1" x14ac:dyDescent="0.2"/>
    <row r="103" spans="1:22" ht="17.100000000000001" customHeight="1" x14ac:dyDescent="0.2"/>
    <row r="104" spans="1:22" ht="17.100000000000001" customHeight="1" x14ac:dyDescent="0.2"/>
    <row r="105" spans="1:22" ht="17.100000000000001" customHeight="1" x14ac:dyDescent="0.2"/>
    <row r="106" spans="1:22" ht="17.100000000000001" customHeight="1" x14ac:dyDescent="0.2"/>
    <row r="107" spans="1:22" ht="17.100000000000001" customHeight="1" x14ac:dyDescent="0.2"/>
    <row r="108" spans="1:22" ht="17.100000000000001" customHeight="1" x14ac:dyDescent="0.2"/>
    <row r="109" spans="1:22" ht="17.100000000000001" customHeight="1" x14ac:dyDescent="0.2"/>
    <row r="110" spans="1:22" ht="17.100000000000001" customHeight="1" x14ac:dyDescent="0.2"/>
    <row r="111" spans="1:22" ht="17.100000000000001" customHeight="1" x14ac:dyDescent="0.2"/>
    <row r="112" spans="1:22" ht="17.100000000000001" customHeight="1" x14ac:dyDescent="0.2">
      <c r="U112" s="36"/>
    </row>
    <row r="113" spans="21:21" ht="17.100000000000001" customHeight="1" x14ac:dyDescent="0.2">
      <c r="U113" s="36"/>
    </row>
    <row r="114" spans="21:21" ht="17.100000000000001" customHeight="1" x14ac:dyDescent="0.2">
      <c r="U114" s="36"/>
    </row>
    <row r="115" spans="21:21" ht="17.100000000000001" customHeight="1" x14ac:dyDescent="0.2">
      <c r="U115" s="36"/>
    </row>
    <row r="116" spans="21:21" ht="17.100000000000001" customHeight="1" x14ac:dyDescent="0.2">
      <c r="U116" s="36"/>
    </row>
    <row r="117" spans="21:21" ht="17.100000000000001" customHeight="1" x14ac:dyDescent="0.2">
      <c r="U117" s="36"/>
    </row>
    <row r="118" spans="21:21" ht="17.100000000000001" customHeight="1" x14ac:dyDescent="0.2"/>
    <row r="119" spans="21:21" ht="17.100000000000001" customHeight="1" x14ac:dyDescent="0.2"/>
    <row r="120" spans="21:21" ht="17.100000000000001" customHeight="1" x14ac:dyDescent="0.2"/>
    <row r="121" spans="21:21" ht="17.100000000000001" customHeight="1" x14ac:dyDescent="0.2"/>
    <row r="122" spans="21:21" ht="17.100000000000001" customHeight="1" x14ac:dyDescent="0.2"/>
    <row r="123" spans="21:21" ht="17.100000000000001" customHeight="1" x14ac:dyDescent="0.2"/>
    <row r="124" spans="21:21" ht="17.100000000000001" customHeight="1" x14ac:dyDescent="0.2"/>
    <row r="125" spans="21:21" ht="17.100000000000001" customHeight="1" x14ac:dyDescent="0.2"/>
    <row r="126" spans="21:21" ht="17.100000000000001" customHeight="1" x14ac:dyDescent="0.2"/>
    <row r="127" spans="21:21" ht="17.100000000000001" customHeight="1" x14ac:dyDescent="0.2"/>
    <row r="128" spans="21:21" ht="17.100000000000001" customHeight="1" x14ac:dyDescent="0.2"/>
    <row r="129" spans="1:22" ht="17.100000000000001" customHeight="1" x14ac:dyDescent="0.2"/>
    <row r="130" spans="1:22" ht="17.100000000000001" customHeight="1" x14ac:dyDescent="0.2"/>
    <row r="131" spans="1:22" ht="17.100000000000001" customHeight="1" x14ac:dyDescent="0.2"/>
    <row r="132" spans="1:22" ht="17.100000000000001" customHeight="1" x14ac:dyDescent="0.2"/>
    <row r="133" spans="1:22" ht="17.100000000000001" customHeight="1" x14ac:dyDescent="0.2"/>
    <row r="134" spans="1:22" ht="17.100000000000001" customHeight="1" x14ac:dyDescent="0.2"/>
    <row r="135" spans="1:22" ht="17.100000000000001" customHeight="1" x14ac:dyDescent="0.2"/>
    <row r="136" spans="1:22" ht="17.100000000000001" customHeight="1" x14ac:dyDescent="0.2"/>
    <row r="137" spans="1:22" ht="17.100000000000001" customHeight="1" x14ac:dyDescent="0.2"/>
    <row r="138" spans="1:22" s="53" customFormat="1" ht="17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7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7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7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7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spans="1:22" ht="17.100000000000001" customHeight="1" x14ac:dyDescent="0.2"/>
    <row r="144" spans="1:22" ht="17.100000000000001" customHeight="1" x14ac:dyDescent="0.2"/>
    <row r="145" spans="1:22" s="11" customFormat="1" ht="30" customHeight="1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7.10000000000000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spans="1:22" ht="17.100000000000001" customHeight="1" x14ac:dyDescent="0.2"/>
    <row r="148" spans="1:22" ht="17.100000000000001" customHeight="1" x14ac:dyDescent="0.2"/>
    <row r="149" spans="1:22" ht="17.100000000000001" customHeight="1" x14ac:dyDescent="0.2"/>
    <row r="150" spans="1:22" ht="17.100000000000001" customHeight="1" x14ac:dyDescent="0.2"/>
    <row r="151" spans="1:22" ht="17.100000000000001" customHeight="1" x14ac:dyDescent="0.2"/>
    <row r="152" spans="1:22" ht="17.100000000000001" customHeight="1" x14ac:dyDescent="0.2"/>
    <row r="153" spans="1:22" ht="17.100000000000001" customHeight="1" x14ac:dyDescent="0.2"/>
    <row r="154" spans="1:22" ht="17.100000000000001" customHeight="1" x14ac:dyDescent="0.2"/>
    <row r="155" spans="1:22" ht="17.100000000000001" customHeight="1" x14ac:dyDescent="0.2"/>
    <row r="156" spans="1:22" ht="17.100000000000001" customHeight="1" x14ac:dyDescent="0.2"/>
    <row r="157" spans="1:22" ht="17.100000000000001" customHeight="1" x14ac:dyDescent="0.2"/>
    <row r="158" spans="1:22" ht="17.100000000000001" customHeight="1" x14ac:dyDescent="0.2"/>
    <row r="159" spans="1:22" ht="17.100000000000001" customHeight="1" x14ac:dyDescent="0.2"/>
    <row r="160" spans="1:22" ht="17.100000000000001" customHeight="1" x14ac:dyDescent="0.2">
      <c r="U160" s="36"/>
    </row>
    <row r="161" spans="21:21" ht="17.100000000000001" customHeight="1" x14ac:dyDescent="0.2">
      <c r="U161" s="36"/>
    </row>
    <row r="162" spans="21:21" ht="17.100000000000001" customHeight="1" x14ac:dyDescent="0.2">
      <c r="U162" s="36"/>
    </row>
    <row r="163" spans="21:21" ht="17.100000000000001" customHeight="1" x14ac:dyDescent="0.2">
      <c r="U163" s="36"/>
    </row>
    <row r="164" spans="21:21" ht="17.100000000000001" customHeight="1" x14ac:dyDescent="0.2">
      <c r="U164" s="36"/>
    </row>
    <row r="165" spans="21:21" ht="17.100000000000001" customHeight="1" x14ac:dyDescent="0.2">
      <c r="U165" s="36"/>
    </row>
    <row r="166" spans="21:21" ht="17.100000000000001" customHeight="1" x14ac:dyDescent="0.2"/>
    <row r="167" spans="21:21" ht="17.100000000000001" customHeight="1" x14ac:dyDescent="0.2"/>
    <row r="168" spans="21:21" ht="17.100000000000001" customHeight="1" x14ac:dyDescent="0.2"/>
    <row r="169" spans="21:21" ht="17.100000000000001" customHeight="1" x14ac:dyDescent="0.2"/>
    <row r="170" spans="21:21" ht="17.100000000000001" customHeight="1" x14ac:dyDescent="0.2"/>
    <row r="171" spans="21:21" ht="17.100000000000001" customHeight="1" x14ac:dyDescent="0.2"/>
    <row r="172" spans="21:21" ht="17.100000000000001" customHeight="1" x14ac:dyDescent="0.2"/>
    <row r="173" spans="21:21" ht="17.100000000000001" customHeight="1" x14ac:dyDescent="0.2"/>
    <row r="174" spans="21:21" ht="17.100000000000001" customHeight="1" x14ac:dyDescent="0.2"/>
    <row r="175" spans="21:21" ht="17.100000000000001" customHeight="1" x14ac:dyDescent="0.2"/>
    <row r="176" spans="21:21" ht="17.100000000000001" customHeight="1" x14ac:dyDescent="0.2"/>
    <row r="177" spans="1:22" ht="17.100000000000001" customHeight="1" x14ac:dyDescent="0.2"/>
    <row r="178" spans="1:22" ht="17.100000000000001" customHeight="1" x14ac:dyDescent="0.2"/>
    <row r="179" spans="1:22" ht="17.100000000000001" customHeight="1" x14ac:dyDescent="0.2"/>
    <row r="180" spans="1:22" ht="17.100000000000001" customHeight="1" x14ac:dyDescent="0.2"/>
    <row r="181" spans="1:22" ht="17.100000000000001" customHeight="1" x14ac:dyDescent="0.2"/>
    <row r="182" spans="1:22" ht="17.100000000000001" customHeight="1" x14ac:dyDescent="0.2"/>
    <row r="183" spans="1:22" ht="17.100000000000001" customHeight="1" x14ac:dyDescent="0.2"/>
    <row r="184" spans="1:22" ht="17.100000000000001" customHeight="1" x14ac:dyDescent="0.2"/>
    <row r="185" spans="1:22" ht="17.100000000000001" customHeight="1" x14ac:dyDescent="0.2"/>
    <row r="186" spans="1:22" s="53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spans="1:22" ht="17.100000000000001" customHeight="1" x14ac:dyDescent="0.2"/>
    <row r="192" spans="1:22" ht="17.100000000000001" customHeight="1" x14ac:dyDescent="0.2"/>
    <row r="193" spans="1:22" s="11" customFormat="1" ht="30" customHeight="1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7.100000000000001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spans="1:22" ht="17.100000000000001" customHeight="1" x14ac:dyDescent="0.2"/>
    <row r="196" spans="1:22" ht="17.100000000000001" customHeight="1" x14ac:dyDescent="0.2"/>
    <row r="197" spans="1:22" ht="17.100000000000001" customHeight="1" x14ac:dyDescent="0.2"/>
    <row r="198" spans="1:22" ht="17.100000000000001" customHeight="1" x14ac:dyDescent="0.2"/>
    <row r="199" spans="1:22" ht="17.100000000000001" customHeight="1" x14ac:dyDescent="0.2"/>
    <row r="200" spans="1:22" ht="17.100000000000001" customHeight="1" x14ac:dyDescent="0.2"/>
    <row r="201" spans="1:22" ht="17.100000000000001" customHeight="1" x14ac:dyDescent="0.2"/>
    <row r="202" spans="1:22" ht="17.100000000000001" customHeight="1" x14ac:dyDescent="0.2"/>
    <row r="203" spans="1:22" ht="17.100000000000001" customHeight="1" x14ac:dyDescent="0.2"/>
    <row r="204" spans="1:22" ht="17.100000000000001" customHeight="1" x14ac:dyDescent="0.2"/>
    <row r="205" spans="1:22" ht="17.100000000000001" customHeight="1" x14ac:dyDescent="0.2"/>
    <row r="206" spans="1:22" ht="17.100000000000001" customHeight="1" x14ac:dyDescent="0.2"/>
    <row r="207" spans="1:22" ht="17.100000000000001" customHeight="1" x14ac:dyDescent="0.2"/>
    <row r="208" spans="1:22" ht="17.100000000000001" customHeight="1" x14ac:dyDescent="0.2">
      <c r="U208" s="36"/>
    </row>
    <row r="209" spans="21:21" ht="17.100000000000001" customHeight="1" x14ac:dyDescent="0.2">
      <c r="U209" s="36"/>
    </row>
    <row r="210" spans="21:21" ht="17.100000000000001" customHeight="1" x14ac:dyDescent="0.2">
      <c r="U210" s="36"/>
    </row>
    <row r="211" spans="21:21" ht="17.100000000000001" customHeight="1" x14ac:dyDescent="0.2">
      <c r="U211" s="36"/>
    </row>
    <row r="212" spans="21:21" ht="17.100000000000001" customHeight="1" x14ac:dyDescent="0.2">
      <c r="U212" s="36"/>
    </row>
    <row r="213" spans="21:21" ht="17.100000000000001" customHeight="1" x14ac:dyDescent="0.2">
      <c r="U213" s="36"/>
    </row>
    <row r="214" spans="21:21" ht="17.100000000000001" customHeight="1" x14ac:dyDescent="0.2"/>
    <row r="215" spans="21:21" ht="17.100000000000001" customHeight="1" x14ac:dyDescent="0.2"/>
    <row r="216" spans="21:21" ht="17.100000000000001" customHeight="1" x14ac:dyDescent="0.2"/>
    <row r="217" spans="21:21" ht="17.100000000000001" customHeight="1" x14ac:dyDescent="0.2"/>
    <row r="218" spans="21:21" ht="17.100000000000001" customHeight="1" x14ac:dyDescent="0.2"/>
    <row r="219" spans="21:21" ht="17.100000000000001" customHeight="1" x14ac:dyDescent="0.2"/>
    <row r="220" spans="21:21" ht="17.100000000000001" customHeight="1" x14ac:dyDescent="0.2"/>
    <row r="221" spans="21:21" ht="17.100000000000001" customHeight="1" x14ac:dyDescent="0.2"/>
    <row r="222" spans="21:21" ht="17.100000000000001" customHeight="1" x14ac:dyDescent="0.2"/>
    <row r="223" spans="21:21" ht="17.100000000000001" customHeight="1" x14ac:dyDescent="0.2"/>
    <row r="224" spans="21:21" ht="17.100000000000001" customHeight="1" x14ac:dyDescent="0.2"/>
    <row r="225" spans="1:22" ht="17.100000000000001" customHeight="1" x14ac:dyDescent="0.2"/>
    <row r="226" spans="1:22" ht="17.100000000000001" customHeight="1" x14ac:dyDescent="0.2"/>
    <row r="227" spans="1:22" ht="17.100000000000001" customHeight="1" x14ac:dyDescent="0.2"/>
    <row r="228" spans="1:22" ht="17.100000000000001" customHeight="1" x14ac:dyDescent="0.2"/>
    <row r="229" spans="1:22" ht="17.100000000000001" customHeight="1" x14ac:dyDescent="0.2"/>
    <row r="230" spans="1:22" ht="17.100000000000001" customHeight="1" x14ac:dyDescent="0.2"/>
    <row r="231" spans="1:22" ht="17.100000000000001" customHeight="1" x14ac:dyDescent="0.2"/>
    <row r="232" spans="1:22" ht="17.100000000000001" customHeight="1" x14ac:dyDescent="0.2"/>
    <row r="233" spans="1:22" ht="17.100000000000001" customHeight="1" x14ac:dyDescent="0.2"/>
    <row r="234" spans="1:22" s="53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spans="1:22" ht="17.100000000000001" customHeight="1" x14ac:dyDescent="0.2"/>
    <row r="240" spans="1:22" ht="17.100000000000001" customHeight="1" x14ac:dyDescent="0.2"/>
    <row r="241" spans="1:22" s="11" customFormat="1" ht="30" customHeight="1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7.10000000000000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spans="1:22" ht="17.100000000000001" customHeight="1" x14ac:dyDescent="0.2"/>
    <row r="244" spans="1:22" ht="17.100000000000001" customHeight="1" x14ac:dyDescent="0.2"/>
    <row r="245" spans="1:22" ht="17.100000000000001" customHeight="1" x14ac:dyDescent="0.2"/>
    <row r="246" spans="1:22" ht="17.100000000000001" customHeight="1" x14ac:dyDescent="0.2"/>
    <row r="247" spans="1:22" ht="17.100000000000001" customHeight="1" x14ac:dyDescent="0.2"/>
    <row r="248" spans="1:22" ht="17.100000000000001" customHeight="1" x14ac:dyDescent="0.2"/>
    <row r="249" spans="1:22" ht="17.100000000000001" customHeight="1" x14ac:dyDescent="0.2"/>
    <row r="250" spans="1:22" ht="17.100000000000001" customHeight="1" x14ac:dyDescent="0.2"/>
    <row r="251" spans="1:22" ht="17.100000000000001" customHeight="1" x14ac:dyDescent="0.2"/>
    <row r="252" spans="1:22" ht="17.100000000000001" customHeight="1" x14ac:dyDescent="0.2"/>
    <row r="253" spans="1:22" ht="17.100000000000001" customHeight="1" x14ac:dyDescent="0.2"/>
    <row r="254" spans="1:22" ht="17.100000000000001" customHeight="1" x14ac:dyDescent="0.2"/>
    <row r="255" spans="1:22" ht="17.100000000000001" customHeight="1" x14ac:dyDescent="0.2"/>
    <row r="256" spans="1:22" ht="17.100000000000001" customHeight="1" x14ac:dyDescent="0.2">
      <c r="U256" s="36"/>
    </row>
    <row r="257" spans="21:21" ht="17.100000000000001" customHeight="1" x14ac:dyDescent="0.2">
      <c r="U257" s="36"/>
    </row>
    <row r="258" spans="21:21" ht="17.100000000000001" customHeight="1" x14ac:dyDescent="0.2">
      <c r="U258" s="36"/>
    </row>
    <row r="259" spans="21:21" ht="17.100000000000001" customHeight="1" x14ac:dyDescent="0.2">
      <c r="U259" s="36"/>
    </row>
    <row r="260" spans="21:21" ht="17.100000000000001" customHeight="1" x14ac:dyDescent="0.2">
      <c r="U260" s="36"/>
    </row>
    <row r="261" spans="21:21" ht="17.100000000000001" customHeight="1" x14ac:dyDescent="0.2">
      <c r="U261" s="36"/>
    </row>
    <row r="262" spans="21:21" ht="17.100000000000001" customHeight="1" x14ac:dyDescent="0.2"/>
    <row r="263" spans="21:21" ht="17.100000000000001" customHeight="1" x14ac:dyDescent="0.2"/>
    <row r="264" spans="21:21" ht="17.100000000000001" customHeight="1" x14ac:dyDescent="0.2"/>
    <row r="265" spans="21:21" ht="17.100000000000001" customHeight="1" x14ac:dyDescent="0.2"/>
    <row r="266" spans="21:21" ht="17.100000000000001" customHeight="1" x14ac:dyDescent="0.2"/>
    <row r="267" spans="21:21" ht="17.100000000000001" customHeight="1" x14ac:dyDescent="0.2"/>
    <row r="268" spans="21:21" ht="17.100000000000001" customHeight="1" x14ac:dyDescent="0.2"/>
    <row r="269" spans="21:21" ht="17.100000000000001" customHeight="1" x14ac:dyDescent="0.2"/>
    <row r="270" spans="21:21" ht="17.100000000000001" customHeight="1" x14ac:dyDescent="0.2"/>
    <row r="271" spans="21:21" ht="17.100000000000001" customHeight="1" x14ac:dyDescent="0.2"/>
    <row r="272" spans="21:21" ht="17.100000000000001" customHeight="1" x14ac:dyDescent="0.2"/>
    <row r="273" spans="1:22" ht="17.100000000000001" customHeight="1" x14ac:dyDescent="0.2"/>
    <row r="274" spans="1:22" ht="17.100000000000001" customHeight="1" x14ac:dyDescent="0.2"/>
    <row r="275" spans="1:22" ht="17.100000000000001" customHeight="1" x14ac:dyDescent="0.2"/>
    <row r="276" spans="1:22" ht="17.100000000000001" customHeight="1" x14ac:dyDescent="0.2"/>
    <row r="277" spans="1:22" ht="17.100000000000001" customHeight="1" x14ac:dyDescent="0.2"/>
    <row r="278" spans="1:22" ht="17.100000000000001" customHeight="1" x14ac:dyDescent="0.2"/>
    <row r="279" spans="1:22" ht="17.100000000000001" customHeight="1" x14ac:dyDescent="0.2"/>
    <row r="280" spans="1:22" ht="17.100000000000001" customHeight="1" x14ac:dyDescent="0.2"/>
    <row r="281" spans="1:22" ht="17.100000000000001" customHeight="1" x14ac:dyDescent="0.2"/>
    <row r="282" spans="1:22" s="53" customFormat="1" ht="17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7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7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7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7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spans="1:22" ht="17.100000000000001" customHeight="1" x14ac:dyDescent="0.2"/>
    <row r="288" spans="1:22" ht="17.100000000000001" customHeight="1" x14ac:dyDescent="0.2"/>
    <row r="289" spans="1:22" s="11" customFormat="1" ht="30" customHeight="1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7.10000000000000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spans="1:22" ht="17.100000000000001" customHeight="1" x14ac:dyDescent="0.2"/>
    <row r="292" spans="1:22" ht="17.100000000000001" customHeight="1" x14ac:dyDescent="0.2"/>
    <row r="293" spans="1:22" ht="17.100000000000001" customHeight="1" x14ac:dyDescent="0.2"/>
    <row r="294" spans="1:22" ht="17.100000000000001" customHeight="1" x14ac:dyDescent="0.2"/>
    <row r="295" spans="1:22" ht="17.100000000000001" customHeight="1" x14ac:dyDescent="0.2"/>
    <row r="296" spans="1:22" ht="17.100000000000001" customHeight="1" x14ac:dyDescent="0.2"/>
    <row r="297" spans="1:22" ht="17.100000000000001" customHeight="1" x14ac:dyDescent="0.2"/>
    <row r="298" spans="1:22" ht="17.100000000000001" customHeight="1" x14ac:dyDescent="0.2"/>
    <row r="299" spans="1:22" ht="17.100000000000001" customHeight="1" x14ac:dyDescent="0.2"/>
    <row r="300" spans="1:22" ht="17.100000000000001" customHeight="1" x14ac:dyDescent="0.2"/>
    <row r="301" spans="1:22" ht="17.100000000000001" customHeight="1" x14ac:dyDescent="0.2"/>
    <row r="302" spans="1:22" ht="17.100000000000001" customHeight="1" x14ac:dyDescent="0.2"/>
    <row r="303" spans="1:22" ht="17.100000000000001" customHeight="1" x14ac:dyDescent="0.2"/>
    <row r="304" spans="1:22" ht="17.100000000000001" customHeight="1" x14ac:dyDescent="0.2">
      <c r="U304" s="36"/>
    </row>
    <row r="305" spans="21:21" ht="17.100000000000001" customHeight="1" x14ac:dyDescent="0.2">
      <c r="U305" s="36"/>
    </row>
    <row r="306" spans="21:21" ht="17.100000000000001" customHeight="1" x14ac:dyDescent="0.2">
      <c r="U306" s="36"/>
    </row>
    <row r="307" spans="21:21" ht="17.100000000000001" customHeight="1" x14ac:dyDescent="0.2">
      <c r="U307" s="36"/>
    </row>
    <row r="308" spans="21:21" ht="17.100000000000001" customHeight="1" x14ac:dyDescent="0.2">
      <c r="U308" s="36"/>
    </row>
    <row r="309" spans="21:21" ht="17.100000000000001" customHeight="1" x14ac:dyDescent="0.2">
      <c r="U309" s="36"/>
    </row>
    <row r="310" spans="21:21" ht="17.100000000000001" customHeight="1" x14ac:dyDescent="0.2"/>
    <row r="311" spans="21:21" ht="17.100000000000001" customHeight="1" x14ac:dyDescent="0.2"/>
    <row r="312" spans="21:21" ht="17.100000000000001" customHeight="1" x14ac:dyDescent="0.2"/>
    <row r="313" spans="21:21" ht="17.100000000000001" customHeight="1" x14ac:dyDescent="0.2"/>
    <row r="314" spans="21:21" ht="17.100000000000001" customHeight="1" x14ac:dyDescent="0.2"/>
    <row r="315" spans="21:21" ht="17.100000000000001" customHeight="1" x14ac:dyDescent="0.2"/>
    <row r="316" spans="21:21" ht="17.100000000000001" customHeight="1" x14ac:dyDescent="0.2"/>
    <row r="317" spans="21:21" ht="17.100000000000001" customHeight="1" x14ac:dyDescent="0.2"/>
    <row r="318" spans="21:21" ht="17.100000000000001" customHeight="1" x14ac:dyDescent="0.2"/>
    <row r="319" spans="21:21" ht="17.100000000000001" customHeight="1" x14ac:dyDescent="0.2"/>
    <row r="320" spans="21:21" ht="17.100000000000001" customHeight="1" x14ac:dyDescent="0.2"/>
    <row r="321" spans="1:22" ht="17.100000000000001" customHeight="1" x14ac:dyDescent="0.2"/>
    <row r="322" spans="1:22" ht="17.100000000000001" customHeight="1" x14ac:dyDescent="0.2"/>
    <row r="323" spans="1:22" ht="17.100000000000001" customHeight="1" x14ac:dyDescent="0.2"/>
    <row r="324" spans="1:22" ht="17.100000000000001" customHeight="1" x14ac:dyDescent="0.2"/>
    <row r="325" spans="1:22" ht="17.100000000000001" customHeight="1" x14ac:dyDescent="0.2"/>
    <row r="326" spans="1:22" ht="17.100000000000001" customHeight="1" x14ac:dyDescent="0.2"/>
    <row r="327" spans="1:22" ht="17.100000000000001" customHeight="1" x14ac:dyDescent="0.2"/>
    <row r="328" spans="1:22" ht="17.100000000000001" customHeight="1" x14ac:dyDescent="0.2"/>
    <row r="329" spans="1:22" ht="17.100000000000001" customHeight="1" x14ac:dyDescent="0.2"/>
    <row r="330" spans="1:22" s="53" customFormat="1" ht="17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7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7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7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7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spans="1:22" ht="17.100000000000001" customHeight="1" x14ac:dyDescent="0.2"/>
    <row r="336" spans="1:22" ht="17.100000000000001" customHeight="1" x14ac:dyDescent="0.2"/>
    <row r="337" spans="1:22" s="11" customFormat="1" ht="30" customHeight="1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7.10000000000000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spans="1:22" ht="17.100000000000001" customHeight="1" x14ac:dyDescent="0.2"/>
    <row r="340" spans="1:22" ht="17.100000000000001" customHeight="1" x14ac:dyDescent="0.2"/>
    <row r="341" spans="1:22" ht="17.100000000000001" customHeight="1" x14ac:dyDescent="0.2"/>
    <row r="342" spans="1:22" ht="17.100000000000001" customHeight="1" x14ac:dyDescent="0.2"/>
    <row r="343" spans="1:22" ht="17.100000000000001" customHeight="1" x14ac:dyDescent="0.2"/>
    <row r="344" spans="1:22" ht="17.100000000000001" customHeight="1" x14ac:dyDescent="0.2"/>
    <row r="345" spans="1:22" ht="17.100000000000001" customHeight="1" x14ac:dyDescent="0.2"/>
    <row r="346" spans="1:22" ht="17.100000000000001" customHeight="1" x14ac:dyDescent="0.2"/>
    <row r="347" spans="1:22" ht="17.100000000000001" customHeight="1" x14ac:dyDescent="0.2"/>
    <row r="348" spans="1:22" ht="17.100000000000001" customHeight="1" x14ac:dyDescent="0.2"/>
    <row r="349" spans="1:22" ht="17.100000000000001" customHeight="1" x14ac:dyDescent="0.2"/>
    <row r="350" spans="1:22" ht="17.100000000000001" customHeight="1" x14ac:dyDescent="0.2"/>
    <row r="351" spans="1:22" ht="17.100000000000001" customHeight="1" x14ac:dyDescent="0.2"/>
    <row r="352" spans="1:22" ht="17.100000000000001" customHeight="1" x14ac:dyDescent="0.2">
      <c r="U352" s="36"/>
    </row>
    <row r="353" spans="21:21" ht="17.100000000000001" customHeight="1" x14ac:dyDescent="0.2">
      <c r="U353" s="36"/>
    </row>
    <row r="354" spans="21:21" ht="17.100000000000001" customHeight="1" x14ac:dyDescent="0.2">
      <c r="U354" s="36"/>
    </row>
    <row r="355" spans="21:21" ht="17.100000000000001" customHeight="1" x14ac:dyDescent="0.2">
      <c r="U355" s="36"/>
    </row>
    <row r="356" spans="21:21" ht="17.100000000000001" customHeight="1" x14ac:dyDescent="0.2">
      <c r="U356" s="36"/>
    </row>
    <row r="357" spans="21:21" ht="17.100000000000001" customHeight="1" x14ac:dyDescent="0.2">
      <c r="U357" s="36"/>
    </row>
    <row r="358" spans="21:21" ht="17.100000000000001" customHeight="1" x14ac:dyDescent="0.2"/>
    <row r="359" spans="21:21" ht="17.100000000000001" customHeight="1" x14ac:dyDescent="0.2"/>
    <row r="360" spans="21:21" ht="17.100000000000001" customHeight="1" x14ac:dyDescent="0.2"/>
    <row r="361" spans="21:21" ht="17.100000000000001" customHeight="1" x14ac:dyDescent="0.2"/>
    <row r="362" spans="21:21" ht="17.100000000000001" customHeight="1" x14ac:dyDescent="0.2"/>
    <row r="363" spans="21:21" ht="17.100000000000001" customHeight="1" x14ac:dyDescent="0.2"/>
    <row r="364" spans="21:21" ht="17.100000000000001" customHeight="1" x14ac:dyDescent="0.2"/>
    <row r="365" spans="21:21" ht="17.100000000000001" customHeight="1" x14ac:dyDescent="0.2"/>
    <row r="366" spans="21:21" ht="17.100000000000001" customHeight="1" x14ac:dyDescent="0.2"/>
    <row r="367" spans="21:21" ht="17.100000000000001" customHeight="1" x14ac:dyDescent="0.2"/>
    <row r="368" spans="21:21" ht="17.100000000000001" customHeight="1" x14ac:dyDescent="0.2"/>
    <row r="369" spans="1:22" ht="17.100000000000001" customHeight="1" x14ac:dyDescent="0.2"/>
    <row r="370" spans="1:22" ht="17.100000000000001" customHeight="1" x14ac:dyDescent="0.2"/>
    <row r="371" spans="1:22" ht="17.100000000000001" customHeight="1" x14ac:dyDescent="0.2"/>
    <row r="372" spans="1:22" ht="17.100000000000001" customHeight="1" x14ac:dyDescent="0.2"/>
    <row r="373" spans="1:22" ht="17.100000000000001" customHeight="1" x14ac:dyDescent="0.2"/>
    <row r="374" spans="1:22" ht="17.100000000000001" customHeight="1" x14ac:dyDescent="0.2"/>
    <row r="375" spans="1:22" ht="17.100000000000001" customHeight="1" x14ac:dyDescent="0.2"/>
    <row r="376" spans="1:22" ht="17.100000000000001" customHeight="1" x14ac:dyDescent="0.2"/>
    <row r="377" spans="1:22" ht="17.100000000000001" customHeight="1" x14ac:dyDescent="0.2"/>
    <row r="378" spans="1:22" s="53" customFormat="1" ht="17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7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7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7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7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spans="1:22" ht="17.100000000000001" customHeight="1" x14ac:dyDescent="0.2"/>
    <row r="384" spans="1:22" ht="17.100000000000001" customHeight="1" x14ac:dyDescent="0.2"/>
    <row r="385" spans="1:22" s="11" customFormat="1" ht="30" customHeight="1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7.10000000000000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spans="1:22" ht="17.100000000000001" customHeight="1" x14ac:dyDescent="0.2"/>
    <row r="388" spans="1:22" ht="17.100000000000001" customHeight="1" x14ac:dyDescent="0.2"/>
    <row r="389" spans="1:22" ht="17.100000000000001" customHeight="1" x14ac:dyDescent="0.2"/>
    <row r="390" spans="1:22" ht="17.100000000000001" customHeight="1" x14ac:dyDescent="0.2"/>
    <row r="391" spans="1:22" ht="17.100000000000001" customHeight="1" x14ac:dyDescent="0.2"/>
    <row r="392" spans="1:22" ht="17.100000000000001" customHeight="1" x14ac:dyDescent="0.2"/>
    <row r="393" spans="1:22" ht="17.100000000000001" customHeight="1" x14ac:dyDescent="0.2"/>
    <row r="394" spans="1:22" ht="17.100000000000001" customHeight="1" x14ac:dyDescent="0.2"/>
    <row r="395" spans="1:22" ht="17.100000000000001" customHeight="1" x14ac:dyDescent="0.2"/>
    <row r="396" spans="1:22" ht="17.100000000000001" customHeight="1" x14ac:dyDescent="0.2"/>
    <row r="397" spans="1:22" ht="17.100000000000001" customHeight="1" x14ac:dyDescent="0.2"/>
    <row r="398" spans="1:22" ht="17.100000000000001" customHeight="1" x14ac:dyDescent="0.2"/>
    <row r="399" spans="1:22" ht="17.100000000000001" customHeight="1" x14ac:dyDescent="0.2"/>
    <row r="400" spans="1:22" ht="17.100000000000001" customHeight="1" x14ac:dyDescent="0.2">
      <c r="U400" s="36"/>
    </row>
    <row r="401" spans="21:21" ht="17.100000000000001" customHeight="1" x14ac:dyDescent="0.2">
      <c r="U401" s="36"/>
    </row>
    <row r="402" spans="21:21" ht="17.100000000000001" customHeight="1" x14ac:dyDescent="0.2">
      <c r="U402" s="36"/>
    </row>
    <row r="403" spans="21:21" ht="17.100000000000001" customHeight="1" x14ac:dyDescent="0.2">
      <c r="U403" s="36"/>
    </row>
    <row r="404" spans="21:21" ht="17.100000000000001" customHeight="1" x14ac:dyDescent="0.2">
      <c r="U404" s="36"/>
    </row>
    <row r="405" spans="21:21" ht="17.100000000000001" customHeight="1" x14ac:dyDescent="0.2">
      <c r="U405" s="36"/>
    </row>
    <row r="406" spans="21:21" ht="17.100000000000001" customHeight="1" x14ac:dyDescent="0.2"/>
    <row r="407" spans="21:21" ht="17.100000000000001" customHeight="1" x14ac:dyDescent="0.2"/>
    <row r="408" spans="21:21" ht="17.100000000000001" customHeight="1" x14ac:dyDescent="0.2"/>
    <row r="409" spans="21:21" ht="17.100000000000001" customHeight="1" x14ac:dyDescent="0.2"/>
    <row r="410" spans="21:21" ht="17.100000000000001" customHeight="1" x14ac:dyDescent="0.2"/>
    <row r="411" spans="21:21" ht="17.100000000000001" customHeight="1" x14ac:dyDescent="0.2"/>
    <row r="412" spans="21:21" ht="17.100000000000001" customHeight="1" x14ac:dyDescent="0.2"/>
    <row r="413" spans="21:21" ht="17.100000000000001" customHeight="1" x14ac:dyDescent="0.2"/>
    <row r="414" spans="21:21" ht="17.100000000000001" customHeight="1" x14ac:dyDescent="0.2"/>
    <row r="415" spans="21:21" ht="17.100000000000001" customHeight="1" x14ac:dyDescent="0.2"/>
    <row r="416" spans="21:21" ht="17.100000000000001" customHeight="1" x14ac:dyDescent="0.2"/>
    <row r="417" spans="1:22" ht="17.100000000000001" customHeight="1" x14ac:dyDescent="0.2"/>
    <row r="418" spans="1:22" ht="17.100000000000001" customHeight="1" x14ac:dyDescent="0.2"/>
    <row r="419" spans="1:22" ht="17.100000000000001" customHeight="1" x14ac:dyDescent="0.2"/>
    <row r="420" spans="1:22" ht="17.100000000000001" customHeight="1" x14ac:dyDescent="0.2"/>
    <row r="421" spans="1:22" ht="17.100000000000001" customHeight="1" x14ac:dyDescent="0.2"/>
    <row r="422" spans="1:22" ht="17.100000000000001" customHeight="1" x14ac:dyDescent="0.2"/>
    <row r="423" spans="1:22" ht="17.100000000000001" customHeight="1" x14ac:dyDescent="0.2"/>
    <row r="424" spans="1:22" ht="17.100000000000001" customHeight="1" x14ac:dyDescent="0.2"/>
    <row r="425" spans="1:22" ht="17.100000000000001" customHeight="1" x14ac:dyDescent="0.2"/>
    <row r="426" spans="1:22" s="53" customFormat="1" ht="17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7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7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7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7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spans="1:22" ht="17.100000000000001" customHeight="1" x14ac:dyDescent="0.2"/>
    <row r="432" spans="1:22" ht="17.100000000000001" customHeight="1" x14ac:dyDescent="0.2"/>
    <row r="433" spans="1:22" s="11" customFormat="1" ht="30" customHeight="1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7.100000000000001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spans="1:22" ht="17.100000000000001" customHeight="1" x14ac:dyDescent="0.2"/>
    <row r="436" spans="1:22" ht="17.100000000000001" customHeight="1" x14ac:dyDescent="0.2"/>
    <row r="437" spans="1:22" ht="17.100000000000001" customHeight="1" x14ac:dyDescent="0.2"/>
    <row r="438" spans="1:22" ht="17.100000000000001" customHeight="1" x14ac:dyDescent="0.2"/>
    <row r="439" spans="1:22" ht="17.100000000000001" customHeight="1" x14ac:dyDescent="0.2"/>
    <row r="440" spans="1:22" ht="17.100000000000001" customHeight="1" x14ac:dyDescent="0.2"/>
    <row r="441" spans="1:22" ht="17.100000000000001" customHeight="1" x14ac:dyDescent="0.2"/>
    <row r="442" spans="1:22" ht="17.100000000000001" customHeight="1" x14ac:dyDescent="0.2"/>
    <row r="443" spans="1:22" ht="17.100000000000001" customHeight="1" x14ac:dyDescent="0.2"/>
    <row r="444" spans="1:22" ht="17.100000000000001" customHeight="1" x14ac:dyDescent="0.2"/>
    <row r="445" spans="1:22" ht="17.100000000000001" customHeight="1" x14ac:dyDescent="0.2"/>
    <row r="446" spans="1:22" ht="17.100000000000001" customHeight="1" x14ac:dyDescent="0.2"/>
    <row r="447" spans="1:22" ht="17.100000000000001" customHeight="1" x14ac:dyDescent="0.2"/>
    <row r="448" spans="1:22" ht="17.100000000000001" customHeight="1" x14ac:dyDescent="0.2">
      <c r="U448" s="36"/>
    </row>
    <row r="449" spans="21:21" ht="17.100000000000001" customHeight="1" x14ac:dyDescent="0.2">
      <c r="U449" s="36"/>
    </row>
    <row r="450" spans="21:21" ht="17.100000000000001" customHeight="1" x14ac:dyDescent="0.2">
      <c r="U450" s="36"/>
    </row>
    <row r="451" spans="21:21" ht="17.100000000000001" customHeight="1" x14ac:dyDescent="0.2">
      <c r="U451" s="36"/>
    </row>
    <row r="452" spans="21:21" ht="17.100000000000001" customHeight="1" x14ac:dyDescent="0.2">
      <c r="U452" s="36"/>
    </row>
    <row r="453" spans="21:21" ht="17.100000000000001" customHeight="1" x14ac:dyDescent="0.2">
      <c r="U453" s="36"/>
    </row>
    <row r="454" spans="21:21" ht="17.100000000000001" customHeight="1" x14ac:dyDescent="0.2"/>
    <row r="455" spans="21:21" ht="17.100000000000001" customHeight="1" x14ac:dyDescent="0.2"/>
    <row r="456" spans="21:21" ht="17.100000000000001" customHeight="1" x14ac:dyDescent="0.2"/>
    <row r="457" spans="21:21" ht="17.100000000000001" customHeight="1" x14ac:dyDescent="0.2"/>
    <row r="458" spans="21:21" ht="17.100000000000001" customHeight="1" x14ac:dyDescent="0.2"/>
    <row r="459" spans="21:21" ht="17.100000000000001" customHeight="1" x14ac:dyDescent="0.2"/>
    <row r="460" spans="21:21" ht="17.100000000000001" customHeight="1" x14ac:dyDescent="0.2"/>
    <row r="461" spans="21:21" ht="17.100000000000001" customHeight="1" x14ac:dyDescent="0.2"/>
    <row r="462" spans="21:21" ht="17.100000000000001" customHeight="1" x14ac:dyDescent="0.2"/>
    <row r="463" spans="21:21" ht="17.100000000000001" customHeight="1" x14ac:dyDescent="0.2"/>
    <row r="464" spans="21:21" ht="17.100000000000001" customHeight="1" x14ac:dyDescent="0.2"/>
    <row r="465" spans="1:22" ht="17.100000000000001" customHeight="1" x14ac:dyDescent="0.2"/>
    <row r="466" spans="1:22" ht="17.100000000000001" customHeight="1" x14ac:dyDescent="0.2"/>
    <row r="467" spans="1:22" ht="17.100000000000001" customHeight="1" x14ac:dyDescent="0.2"/>
    <row r="468" spans="1:22" ht="17.100000000000001" customHeight="1" x14ac:dyDescent="0.2"/>
    <row r="469" spans="1:22" ht="17.100000000000001" customHeight="1" x14ac:dyDescent="0.2"/>
    <row r="470" spans="1:22" ht="17.100000000000001" customHeight="1" x14ac:dyDescent="0.2"/>
    <row r="471" spans="1:22" ht="17.100000000000001" customHeight="1" x14ac:dyDescent="0.2"/>
    <row r="472" spans="1:22" ht="17.100000000000001" customHeight="1" x14ac:dyDescent="0.2"/>
    <row r="473" spans="1:22" ht="17.100000000000001" customHeight="1" x14ac:dyDescent="0.2"/>
    <row r="474" spans="1:22" s="53" customFormat="1" ht="17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7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7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7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7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spans="1:22" ht="17.100000000000001" customHeight="1" x14ac:dyDescent="0.2"/>
    <row r="480" spans="1:22" ht="17.100000000000001" customHeight="1" x14ac:dyDescent="0.2"/>
    <row r="481" spans="1:22" s="11" customFormat="1" ht="30" customHeight="1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7.100000000000001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spans="1:22" ht="17.100000000000001" customHeight="1" x14ac:dyDescent="0.2"/>
    <row r="484" spans="1:22" ht="17.100000000000001" customHeight="1" x14ac:dyDescent="0.2"/>
    <row r="485" spans="1:22" ht="17.100000000000001" customHeight="1" x14ac:dyDescent="0.2"/>
    <row r="486" spans="1:22" ht="17.100000000000001" customHeight="1" x14ac:dyDescent="0.2"/>
    <row r="487" spans="1:22" ht="17.100000000000001" customHeight="1" x14ac:dyDescent="0.2"/>
    <row r="488" spans="1:22" ht="17.100000000000001" customHeight="1" x14ac:dyDescent="0.2"/>
    <row r="489" spans="1:22" ht="17.100000000000001" customHeight="1" x14ac:dyDescent="0.2"/>
    <row r="490" spans="1:22" ht="17.100000000000001" customHeight="1" x14ac:dyDescent="0.2"/>
    <row r="491" spans="1:22" ht="17.100000000000001" customHeight="1" x14ac:dyDescent="0.2"/>
    <row r="492" spans="1:22" ht="17.100000000000001" customHeight="1" x14ac:dyDescent="0.2"/>
    <row r="493" spans="1:22" ht="17.100000000000001" customHeight="1" x14ac:dyDescent="0.2"/>
    <row r="494" spans="1:22" ht="17.100000000000001" customHeight="1" x14ac:dyDescent="0.2"/>
    <row r="495" spans="1:22" ht="17.100000000000001" customHeight="1" x14ac:dyDescent="0.2"/>
    <row r="496" spans="1:22" ht="17.100000000000001" customHeight="1" x14ac:dyDescent="0.2">
      <c r="U496" s="36"/>
    </row>
    <row r="497" spans="21:21" ht="17.100000000000001" customHeight="1" x14ac:dyDescent="0.2">
      <c r="U497" s="36"/>
    </row>
    <row r="498" spans="21:21" ht="17.100000000000001" customHeight="1" x14ac:dyDescent="0.2">
      <c r="U498" s="36"/>
    </row>
    <row r="499" spans="21:21" ht="17.100000000000001" customHeight="1" x14ac:dyDescent="0.2">
      <c r="U499" s="36"/>
    </row>
    <row r="500" spans="21:21" ht="17.100000000000001" customHeight="1" x14ac:dyDescent="0.2">
      <c r="U500" s="36"/>
    </row>
    <row r="501" spans="21:21" ht="17.100000000000001" customHeight="1" x14ac:dyDescent="0.2">
      <c r="U501" s="36"/>
    </row>
    <row r="502" spans="21:21" ht="17.100000000000001" customHeight="1" x14ac:dyDescent="0.2"/>
    <row r="503" spans="21:21" ht="17.100000000000001" customHeight="1" x14ac:dyDescent="0.2"/>
    <row r="504" spans="21:21" ht="17.100000000000001" customHeight="1" x14ac:dyDescent="0.2"/>
    <row r="505" spans="21:21" ht="17.100000000000001" customHeight="1" x14ac:dyDescent="0.2"/>
    <row r="506" spans="21:21" ht="17.100000000000001" customHeight="1" x14ac:dyDescent="0.2"/>
    <row r="507" spans="21:21" ht="17.100000000000001" customHeight="1" x14ac:dyDescent="0.2"/>
    <row r="508" spans="21:21" ht="17.100000000000001" customHeight="1" x14ac:dyDescent="0.2"/>
    <row r="509" spans="21:21" ht="17.100000000000001" customHeight="1" x14ac:dyDescent="0.2"/>
    <row r="510" spans="21:21" ht="17.100000000000001" customHeight="1" x14ac:dyDescent="0.2"/>
    <row r="511" spans="21:21" ht="17.100000000000001" customHeight="1" x14ac:dyDescent="0.2"/>
    <row r="512" spans="21:21" ht="17.100000000000001" customHeight="1" x14ac:dyDescent="0.2"/>
    <row r="513" spans="1:22" ht="17.100000000000001" customHeight="1" x14ac:dyDescent="0.2"/>
    <row r="514" spans="1:22" ht="17.100000000000001" customHeight="1" x14ac:dyDescent="0.2"/>
    <row r="515" spans="1:22" ht="17.100000000000001" customHeight="1" x14ac:dyDescent="0.2"/>
    <row r="516" spans="1:22" ht="17.100000000000001" customHeight="1" x14ac:dyDescent="0.2"/>
    <row r="517" spans="1:22" ht="17.100000000000001" customHeight="1" x14ac:dyDescent="0.2"/>
    <row r="518" spans="1:22" ht="17.100000000000001" customHeight="1" x14ac:dyDescent="0.2"/>
    <row r="519" spans="1:22" ht="17.100000000000001" customHeight="1" x14ac:dyDescent="0.2"/>
    <row r="520" spans="1:22" ht="17.100000000000001" customHeight="1" x14ac:dyDescent="0.2"/>
    <row r="521" spans="1:22" ht="17.100000000000001" customHeight="1" x14ac:dyDescent="0.2"/>
    <row r="522" spans="1:22" s="53" customFormat="1" ht="17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7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7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7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7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spans="1:22" ht="17.100000000000001" customHeight="1" x14ac:dyDescent="0.2"/>
    <row r="528" spans="1:22" ht="17.100000000000001" customHeight="1" x14ac:dyDescent="0.2"/>
    <row r="529" spans="1:22" s="11" customFormat="1" ht="30" customHeight="1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7.100000000000001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spans="1:22" ht="17.100000000000001" customHeight="1" x14ac:dyDescent="0.2"/>
    <row r="532" spans="1:22" ht="17.100000000000001" customHeight="1" x14ac:dyDescent="0.2"/>
    <row r="533" spans="1:22" ht="17.100000000000001" customHeight="1" x14ac:dyDescent="0.2"/>
    <row r="534" spans="1:22" ht="17.100000000000001" customHeight="1" x14ac:dyDescent="0.2"/>
    <row r="535" spans="1:22" ht="17.100000000000001" customHeight="1" x14ac:dyDescent="0.2"/>
    <row r="536" spans="1:22" ht="17.100000000000001" customHeight="1" x14ac:dyDescent="0.2"/>
    <row r="537" spans="1:22" ht="17.100000000000001" customHeight="1" x14ac:dyDescent="0.2"/>
    <row r="538" spans="1:22" ht="17.100000000000001" customHeight="1" x14ac:dyDescent="0.2"/>
    <row r="539" spans="1:22" ht="17.100000000000001" customHeight="1" x14ac:dyDescent="0.2"/>
    <row r="540" spans="1:22" ht="17.100000000000001" customHeight="1" x14ac:dyDescent="0.2"/>
    <row r="541" spans="1:22" ht="17.100000000000001" customHeight="1" x14ac:dyDescent="0.2"/>
    <row r="542" spans="1:22" ht="17.100000000000001" customHeight="1" x14ac:dyDescent="0.2"/>
    <row r="543" spans="1:22" ht="17.100000000000001" customHeight="1" x14ac:dyDescent="0.2"/>
    <row r="544" spans="1:22" ht="17.100000000000001" customHeight="1" x14ac:dyDescent="0.2">
      <c r="U544" s="36"/>
    </row>
    <row r="545" spans="21:21" ht="17.100000000000001" customHeight="1" x14ac:dyDescent="0.2">
      <c r="U545" s="36"/>
    </row>
    <row r="546" spans="21:21" ht="17.100000000000001" customHeight="1" x14ac:dyDescent="0.2">
      <c r="U546" s="36"/>
    </row>
    <row r="547" spans="21:21" ht="17.100000000000001" customHeight="1" x14ac:dyDescent="0.2">
      <c r="U547" s="36"/>
    </row>
    <row r="548" spans="21:21" ht="17.100000000000001" customHeight="1" x14ac:dyDescent="0.2">
      <c r="U548" s="36"/>
    </row>
    <row r="549" spans="21:21" ht="17.100000000000001" customHeight="1" x14ac:dyDescent="0.2">
      <c r="U549" s="36"/>
    </row>
    <row r="550" spans="21:21" ht="17.100000000000001" customHeight="1" x14ac:dyDescent="0.2"/>
    <row r="551" spans="21:21" ht="17.100000000000001" customHeight="1" x14ac:dyDescent="0.2"/>
    <row r="552" spans="21:21" ht="17.100000000000001" customHeight="1" x14ac:dyDescent="0.2"/>
    <row r="553" spans="21:21" ht="17.100000000000001" customHeight="1" x14ac:dyDescent="0.2"/>
    <row r="554" spans="21:21" ht="17.100000000000001" customHeight="1" x14ac:dyDescent="0.2"/>
    <row r="555" spans="21:21" ht="17.100000000000001" customHeight="1" x14ac:dyDescent="0.2"/>
    <row r="556" spans="21:21" ht="17.100000000000001" customHeight="1" x14ac:dyDescent="0.2"/>
    <row r="557" spans="21:21" ht="17.100000000000001" customHeight="1" x14ac:dyDescent="0.2"/>
    <row r="558" spans="21:21" ht="17.100000000000001" customHeight="1" x14ac:dyDescent="0.2"/>
    <row r="559" spans="21:21" ht="17.100000000000001" customHeight="1" x14ac:dyDescent="0.2"/>
    <row r="560" spans="21:21" ht="17.100000000000001" customHeight="1" x14ac:dyDescent="0.2"/>
    <row r="561" spans="1:22" ht="17.100000000000001" customHeight="1" x14ac:dyDescent="0.2"/>
    <row r="562" spans="1:22" ht="17.100000000000001" customHeight="1" x14ac:dyDescent="0.2"/>
    <row r="563" spans="1:22" ht="17.100000000000001" customHeight="1" x14ac:dyDescent="0.2"/>
    <row r="564" spans="1:22" ht="17.100000000000001" customHeight="1" x14ac:dyDescent="0.2"/>
    <row r="565" spans="1:22" ht="17.100000000000001" customHeight="1" x14ac:dyDescent="0.2"/>
    <row r="566" spans="1:22" ht="17.100000000000001" customHeight="1" x14ac:dyDescent="0.2"/>
    <row r="567" spans="1:22" ht="17.100000000000001" customHeight="1" x14ac:dyDescent="0.2"/>
    <row r="568" spans="1:22" ht="17.100000000000001" customHeight="1" x14ac:dyDescent="0.2"/>
    <row r="569" spans="1:22" ht="17.100000000000001" customHeight="1" x14ac:dyDescent="0.2"/>
    <row r="570" spans="1:22" s="53" customFormat="1" ht="17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7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7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7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7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spans="1:22" ht="17.100000000000001" customHeight="1" x14ac:dyDescent="0.2"/>
  </sheetData>
  <sheetProtection password="DF95" sheet="1"/>
  <protectedRanges>
    <protectedRange sqref="B4:P15 L36:S36 Q15:T15 Q10:T10 Q6:T6 B20:O31" name="Range1"/>
    <protectedRange sqref="B35:K39 D34:K34 A35:A36 A38:A39" name="Range1_1"/>
  </protectedRanges>
  <customSheetViews>
    <customSheetView guid="{2DEB119D-F8F8-409A-94ED-A7E6032BB9C3}" scale="85" fitToPage="1">
      <selection activeCell="W23" sqref="W23"/>
      <pageMargins left="0.45" right="0.45" top="0.5" bottom="0.5" header="0.05" footer="0.05"/>
      <pageSetup scale="10" orientation="landscape" r:id="rId1"/>
    </customSheetView>
  </customSheetViews>
  <mergeCells count="4">
    <mergeCell ref="A35:K35"/>
    <mergeCell ref="A36:K36"/>
    <mergeCell ref="A38:K38"/>
    <mergeCell ref="A39:K39"/>
  </mergeCells>
  <pageMargins left="0.45" right="0.45" top="0.5" bottom="0.5" header="0.05" footer="0.05"/>
  <pageSetup scale="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notes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</vt:vector>
  </TitlesOfParts>
  <Company>SIUE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kwathen</dc:creator>
  <cp:lastModifiedBy>Martin, Anthony</cp:lastModifiedBy>
  <cp:lastPrinted>2019-03-25T17:10:01Z</cp:lastPrinted>
  <dcterms:created xsi:type="dcterms:W3CDTF">2009-04-15T20:01:44Z</dcterms:created>
  <dcterms:modified xsi:type="dcterms:W3CDTF">2020-06-24T15:46:16Z</dcterms:modified>
</cp:coreProperties>
</file>