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HR\Systems and Compliance\Timesheets\FY23\"/>
    </mc:Choice>
  </mc:AlternateContent>
  <xr:revisionPtr revIDLastSave="0" documentId="8_{73CAAEA9-51F3-44B5-9F89-0E562E1A6238}" xr6:coauthVersionLast="36" xr6:coauthVersionMax="36" xr10:uidLastSave="{00000000-0000-0000-0000-000000000000}"/>
  <workbookProtection lockWindows="1"/>
  <bookViews>
    <workbookView xWindow="0" yWindow="0" windowWidth="28800" windowHeight="11925" activeTab="1" xr2:uid="{00000000-000D-0000-FFFF-FFFF00000000}"/>
  </bookViews>
  <sheets>
    <sheet name="notes" sheetId="7" r:id="rId1"/>
    <sheet name="sm emp 1" sheetId="11" r:id="rId2"/>
    <sheet name="sm emp 2 " sheetId="25" r:id="rId3"/>
    <sheet name="sm emp 3" sheetId="26" r:id="rId4"/>
    <sheet name="sm emp 4" sheetId="27" r:id="rId5"/>
    <sheet name="sm emp 5" sheetId="28" r:id="rId6"/>
  </sheets>
  <calcPr calcId="191029"/>
</workbook>
</file>

<file path=xl/calcChain.xml><?xml version="1.0" encoding="utf-8"?>
<calcChain xmlns="http://schemas.openxmlformats.org/spreadsheetml/2006/main">
  <c r="S3" i="28" l="1"/>
  <c r="S435" i="28" s="1"/>
  <c r="S3" i="27"/>
  <c r="S483" i="27" s="1"/>
  <c r="S3" i="26"/>
  <c r="S483" i="26" s="1"/>
  <c r="S3" i="25"/>
  <c r="P560" i="28"/>
  <c r="O560" i="28"/>
  <c r="N560" i="28"/>
  <c r="M560" i="28"/>
  <c r="L560" i="28"/>
  <c r="K560" i="28"/>
  <c r="J560" i="28"/>
  <c r="I560" i="28"/>
  <c r="H560" i="28"/>
  <c r="G560" i="28"/>
  <c r="F560" i="28"/>
  <c r="E560" i="28"/>
  <c r="D560" i="28"/>
  <c r="C560" i="28"/>
  <c r="B560" i="28"/>
  <c r="R559" i="28"/>
  <c r="R558" i="28"/>
  <c r="R557" i="28"/>
  <c r="R556" i="28"/>
  <c r="R555" i="28"/>
  <c r="R554" i="28"/>
  <c r="R553" i="28"/>
  <c r="R552" i="28"/>
  <c r="R551" i="28"/>
  <c r="R550" i="28"/>
  <c r="R549" i="28"/>
  <c r="R548" i="28"/>
  <c r="P544" i="28"/>
  <c r="O544" i="28"/>
  <c r="N544" i="28"/>
  <c r="M544" i="28"/>
  <c r="L544" i="28"/>
  <c r="K544" i="28"/>
  <c r="J544" i="28"/>
  <c r="I544" i="28"/>
  <c r="H544" i="28"/>
  <c r="G544" i="28"/>
  <c r="F544" i="28"/>
  <c r="E544" i="28"/>
  <c r="D544" i="28"/>
  <c r="C544" i="28"/>
  <c r="B544" i="28"/>
  <c r="R543" i="28"/>
  <c r="R538" i="28"/>
  <c r="R534" i="28"/>
  <c r="S531" i="28"/>
  <c r="Q512" i="28"/>
  <c r="P512" i="28"/>
  <c r="O512" i="28"/>
  <c r="N512" i="28"/>
  <c r="M512" i="28"/>
  <c r="L512" i="28"/>
  <c r="K512" i="28"/>
  <c r="J512" i="28"/>
  <c r="I512" i="28"/>
  <c r="H512" i="28"/>
  <c r="G512" i="28"/>
  <c r="F512" i="28"/>
  <c r="E512" i="28"/>
  <c r="D512" i="28"/>
  <c r="C512" i="28"/>
  <c r="B512" i="28"/>
  <c r="R511" i="28"/>
  <c r="R510" i="28"/>
  <c r="R509" i="28"/>
  <c r="R508" i="28"/>
  <c r="R507" i="28"/>
  <c r="R506" i="28"/>
  <c r="R505" i="28"/>
  <c r="R504" i="28"/>
  <c r="R503" i="28"/>
  <c r="R502" i="28"/>
  <c r="R501" i="28"/>
  <c r="R500" i="28"/>
  <c r="P496" i="28"/>
  <c r="O496" i="28"/>
  <c r="N496" i="28"/>
  <c r="M496" i="28"/>
  <c r="L496" i="28"/>
  <c r="K496" i="28"/>
  <c r="J496" i="28"/>
  <c r="I496" i="28"/>
  <c r="H496" i="28"/>
  <c r="G496" i="28"/>
  <c r="F496" i="28"/>
  <c r="E496" i="28"/>
  <c r="D496" i="28"/>
  <c r="C496" i="28"/>
  <c r="B496" i="28"/>
  <c r="R495" i="28"/>
  <c r="R490" i="28"/>
  <c r="R486" i="28"/>
  <c r="S483" i="28"/>
  <c r="P464" i="28"/>
  <c r="O464" i="28"/>
  <c r="N464" i="28"/>
  <c r="M464" i="28"/>
  <c r="L464" i="28"/>
  <c r="K464" i="28"/>
  <c r="J464" i="28"/>
  <c r="I464" i="28"/>
  <c r="H464" i="28"/>
  <c r="G464" i="28"/>
  <c r="F464" i="28"/>
  <c r="E464" i="28"/>
  <c r="D464" i="28"/>
  <c r="C464" i="28"/>
  <c r="B464" i="28"/>
  <c r="R463" i="28"/>
  <c r="R462" i="28"/>
  <c r="R461" i="28"/>
  <c r="R460" i="28"/>
  <c r="R459" i="28"/>
  <c r="R458" i="28"/>
  <c r="R457" i="28"/>
  <c r="R456" i="28"/>
  <c r="R455" i="28"/>
  <c r="R454" i="28"/>
  <c r="R453" i="28"/>
  <c r="R452" i="28"/>
  <c r="P448" i="28"/>
  <c r="O448" i="28"/>
  <c r="N448" i="28"/>
  <c r="M448" i="28"/>
  <c r="L448" i="28"/>
  <c r="K448" i="28"/>
  <c r="J448" i="28"/>
  <c r="I448" i="28"/>
  <c r="H448" i="28"/>
  <c r="G448" i="28"/>
  <c r="F448" i="28"/>
  <c r="E448" i="28"/>
  <c r="D448" i="28"/>
  <c r="C448" i="28"/>
  <c r="B448" i="28"/>
  <c r="R447" i="28"/>
  <c r="R442" i="28"/>
  <c r="R438" i="28"/>
  <c r="Q416" i="28"/>
  <c r="P416" i="28"/>
  <c r="O416" i="28"/>
  <c r="N416" i="28"/>
  <c r="M416" i="28"/>
  <c r="L416" i="28"/>
  <c r="K416" i="28"/>
  <c r="J416" i="28"/>
  <c r="I416" i="28"/>
  <c r="H416" i="28"/>
  <c r="G416" i="28"/>
  <c r="F416" i="28"/>
  <c r="E416" i="28"/>
  <c r="D416" i="28"/>
  <c r="C416" i="28"/>
  <c r="B416" i="28"/>
  <c r="R415" i="28"/>
  <c r="R414" i="28"/>
  <c r="R413" i="28"/>
  <c r="R412" i="28"/>
  <c r="R411" i="28"/>
  <c r="R410" i="28"/>
  <c r="R409" i="28"/>
  <c r="R408" i="28"/>
  <c r="R407" i="28"/>
  <c r="R406" i="28"/>
  <c r="R405" i="28"/>
  <c r="R404" i="28"/>
  <c r="P400" i="28"/>
  <c r="O400" i="28"/>
  <c r="N400" i="28"/>
  <c r="M400" i="28"/>
  <c r="L400" i="28"/>
  <c r="K400" i="28"/>
  <c r="J400" i="28"/>
  <c r="I400" i="28"/>
  <c r="H400" i="28"/>
  <c r="G400" i="28"/>
  <c r="F400" i="28"/>
  <c r="E400" i="28"/>
  <c r="D400" i="28"/>
  <c r="C400" i="28"/>
  <c r="B400" i="28"/>
  <c r="R399" i="28"/>
  <c r="R394" i="28"/>
  <c r="R390" i="28"/>
  <c r="S387" i="28"/>
  <c r="O368" i="28"/>
  <c r="N368" i="28"/>
  <c r="M368" i="28"/>
  <c r="L368" i="28"/>
  <c r="K368" i="28"/>
  <c r="J368" i="28"/>
  <c r="I368" i="28"/>
  <c r="H368" i="28"/>
  <c r="G368" i="28"/>
  <c r="F368" i="28"/>
  <c r="E368" i="28"/>
  <c r="D368" i="28"/>
  <c r="C368" i="28"/>
  <c r="B368" i="28"/>
  <c r="R367" i="28"/>
  <c r="R366" i="28"/>
  <c r="R365" i="28"/>
  <c r="R364" i="28"/>
  <c r="R363" i="28"/>
  <c r="R362" i="28"/>
  <c r="R361" i="28"/>
  <c r="R360" i="28"/>
  <c r="R359" i="28"/>
  <c r="R358" i="28"/>
  <c r="R357" i="28"/>
  <c r="R356" i="28"/>
  <c r="P352" i="28"/>
  <c r="O352" i="28"/>
  <c r="N352" i="28"/>
  <c r="M352" i="28"/>
  <c r="L352" i="28"/>
  <c r="K352" i="28"/>
  <c r="J352" i="28"/>
  <c r="I352" i="28"/>
  <c r="H352" i="28"/>
  <c r="G352" i="28"/>
  <c r="F352" i="28"/>
  <c r="E352" i="28"/>
  <c r="D352" i="28"/>
  <c r="C352" i="28"/>
  <c r="B352" i="28"/>
  <c r="R351" i="28"/>
  <c r="R346" i="28"/>
  <c r="R342" i="28"/>
  <c r="S339" i="28"/>
  <c r="Q320" i="28"/>
  <c r="P320" i="28"/>
  <c r="O320" i="28"/>
  <c r="N320" i="28"/>
  <c r="M320" i="28"/>
  <c r="L320" i="28"/>
  <c r="K320" i="28"/>
  <c r="J320" i="28"/>
  <c r="I320" i="28"/>
  <c r="H320" i="28"/>
  <c r="G320" i="28"/>
  <c r="F320" i="28"/>
  <c r="E320" i="28"/>
  <c r="D320" i="28"/>
  <c r="C320" i="28"/>
  <c r="B320" i="28"/>
  <c r="R319" i="28"/>
  <c r="R318" i="28"/>
  <c r="R317" i="28"/>
  <c r="R316" i="28"/>
  <c r="R315" i="28"/>
  <c r="R314" i="28"/>
  <c r="R313" i="28"/>
  <c r="R312" i="28"/>
  <c r="R311" i="28"/>
  <c r="R310" i="28"/>
  <c r="R309" i="28"/>
  <c r="R308" i="28"/>
  <c r="R320" i="28" s="1"/>
  <c r="P304" i="28"/>
  <c r="O304" i="28"/>
  <c r="N304" i="28"/>
  <c r="M304" i="28"/>
  <c r="L304" i="28"/>
  <c r="K304" i="28"/>
  <c r="J304" i="28"/>
  <c r="I304" i="28"/>
  <c r="H304" i="28"/>
  <c r="G304" i="28"/>
  <c r="F304" i="28"/>
  <c r="E304" i="28"/>
  <c r="D304" i="28"/>
  <c r="C304" i="28"/>
  <c r="B304" i="28"/>
  <c r="R303" i="28"/>
  <c r="R298" i="28"/>
  <c r="R294" i="28"/>
  <c r="S291" i="28"/>
  <c r="Q272" i="28"/>
  <c r="P272" i="28"/>
  <c r="O272" i="28"/>
  <c r="N272" i="28"/>
  <c r="M272" i="28"/>
  <c r="L272" i="28"/>
  <c r="K272" i="28"/>
  <c r="J272" i="28"/>
  <c r="I272" i="28"/>
  <c r="H272" i="28"/>
  <c r="G272" i="28"/>
  <c r="F272" i="28"/>
  <c r="E272" i="28"/>
  <c r="D272" i="28"/>
  <c r="C272" i="28"/>
  <c r="B272" i="28"/>
  <c r="R271" i="28"/>
  <c r="R270" i="28"/>
  <c r="R269" i="28"/>
  <c r="R268" i="28"/>
  <c r="R267" i="28"/>
  <c r="R266" i="28"/>
  <c r="R265" i="28"/>
  <c r="R264" i="28"/>
  <c r="R263" i="28"/>
  <c r="R262" i="28"/>
  <c r="R261" i="28"/>
  <c r="R260" i="28"/>
  <c r="P256" i="28"/>
  <c r="O256" i="28"/>
  <c r="N256" i="28"/>
  <c r="M256" i="28"/>
  <c r="L256" i="28"/>
  <c r="K256" i="28"/>
  <c r="J256" i="28"/>
  <c r="I256" i="28"/>
  <c r="H256" i="28"/>
  <c r="G256" i="28"/>
  <c r="F256" i="28"/>
  <c r="E256" i="28"/>
  <c r="D256" i="28"/>
  <c r="C256" i="28"/>
  <c r="B256" i="28"/>
  <c r="R255" i="28"/>
  <c r="R250" i="28"/>
  <c r="R246" i="28"/>
  <c r="S243" i="28"/>
  <c r="P224" i="28"/>
  <c r="O224" i="28"/>
  <c r="N224" i="28"/>
  <c r="M224" i="28"/>
  <c r="L224" i="28"/>
  <c r="K224" i="28"/>
  <c r="J224" i="28"/>
  <c r="I224" i="28"/>
  <c r="H224" i="28"/>
  <c r="G224" i="28"/>
  <c r="F224" i="28"/>
  <c r="E224" i="28"/>
  <c r="D224" i="28"/>
  <c r="C224" i="28"/>
  <c r="B224" i="28"/>
  <c r="R223" i="28"/>
  <c r="R222" i="28"/>
  <c r="R221" i="28"/>
  <c r="R220" i="28"/>
  <c r="R219" i="28"/>
  <c r="R218" i="28"/>
  <c r="R217" i="28"/>
  <c r="R216" i="28"/>
  <c r="R215" i="28"/>
  <c r="R214" i="28"/>
  <c r="R213" i="28"/>
  <c r="R224" i="28" s="1"/>
  <c r="R212" i="28"/>
  <c r="P208" i="28"/>
  <c r="O208" i="28"/>
  <c r="N208" i="28"/>
  <c r="M208" i="28"/>
  <c r="L208" i="28"/>
  <c r="K208" i="28"/>
  <c r="J208" i="28"/>
  <c r="I208" i="28"/>
  <c r="H208" i="28"/>
  <c r="G208" i="28"/>
  <c r="F208" i="28"/>
  <c r="E208" i="28"/>
  <c r="D208" i="28"/>
  <c r="C208" i="28"/>
  <c r="B208" i="28"/>
  <c r="R207" i="28"/>
  <c r="R202" i="28"/>
  <c r="R198" i="28"/>
  <c r="S195" i="28"/>
  <c r="Q176" i="28"/>
  <c r="P176" i="28"/>
  <c r="O176" i="28"/>
  <c r="N176" i="28"/>
  <c r="M176" i="28"/>
  <c r="L176" i="28"/>
  <c r="K176" i="28"/>
  <c r="J176" i="28"/>
  <c r="I176" i="28"/>
  <c r="H176" i="28"/>
  <c r="G176" i="28"/>
  <c r="F176" i="28"/>
  <c r="E176" i="28"/>
  <c r="D176" i="28"/>
  <c r="C176" i="28"/>
  <c r="B176" i="28"/>
  <c r="R175" i="28"/>
  <c r="R174" i="28"/>
  <c r="R173" i="28"/>
  <c r="R172" i="28"/>
  <c r="R171" i="28"/>
  <c r="R170" i="28"/>
  <c r="R169" i="28"/>
  <c r="R168" i="28"/>
  <c r="R167" i="28"/>
  <c r="R166" i="28"/>
  <c r="R165" i="28"/>
  <c r="R176" i="28" s="1"/>
  <c r="R164" i="28"/>
  <c r="P160" i="28"/>
  <c r="O160" i="28"/>
  <c r="N160" i="28"/>
  <c r="M160" i="28"/>
  <c r="L160" i="28"/>
  <c r="K160" i="28"/>
  <c r="J160" i="28"/>
  <c r="I160" i="28"/>
  <c r="H160" i="28"/>
  <c r="G160" i="28"/>
  <c r="F160" i="28"/>
  <c r="E160" i="28"/>
  <c r="D160" i="28"/>
  <c r="C160" i="28"/>
  <c r="B160" i="28"/>
  <c r="R159" i="28"/>
  <c r="R154" i="28"/>
  <c r="R150" i="28"/>
  <c r="S147" i="28"/>
  <c r="P128" i="28"/>
  <c r="O128" i="28"/>
  <c r="N128" i="28"/>
  <c r="M128" i="28"/>
  <c r="L128" i="28"/>
  <c r="K128" i="28"/>
  <c r="J128" i="28"/>
  <c r="I128" i="28"/>
  <c r="H128" i="28"/>
  <c r="G128" i="28"/>
  <c r="F128" i="28"/>
  <c r="E128" i="28"/>
  <c r="D128" i="28"/>
  <c r="C128" i="28"/>
  <c r="B128" i="28"/>
  <c r="R127" i="28"/>
  <c r="R126" i="28"/>
  <c r="S126" i="28" s="1"/>
  <c r="S174" i="28" s="1"/>
  <c r="S222" i="28" s="1"/>
  <c r="S270" i="28" s="1"/>
  <c r="S318" i="28" s="1"/>
  <c r="R125" i="28"/>
  <c r="R124" i="28"/>
  <c r="R123" i="28"/>
  <c r="R122" i="28"/>
  <c r="R121" i="28"/>
  <c r="R120" i="28"/>
  <c r="S120" i="28" s="1"/>
  <c r="S168" i="28" s="1"/>
  <c r="S216" i="28" s="1"/>
  <c r="S264" i="28" s="1"/>
  <c r="S312" i="28" s="1"/>
  <c r="R119" i="28"/>
  <c r="R118" i="28"/>
  <c r="R117" i="28"/>
  <c r="R116" i="28"/>
  <c r="R128" i="28" s="1"/>
  <c r="P112" i="28"/>
  <c r="O112" i="28"/>
  <c r="N112" i="28"/>
  <c r="M112" i="28"/>
  <c r="L112" i="28"/>
  <c r="K112" i="28"/>
  <c r="J112" i="28"/>
  <c r="I112" i="28"/>
  <c r="H112" i="28"/>
  <c r="G112" i="28"/>
  <c r="F112" i="28"/>
  <c r="E112" i="28"/>
  <c r="D112" i="28"/>
  <c r="C112" i="28"/>
  <c r="B112" i="28"/>
  <c r="R111" i="28"/>
  <c r="R106" i="28"/>
  <c r="R102" i="28"/>
  <c r="S99" i="28"/>
  <c r="Q80" i="28"/>
  <c r="P80" i="28"/>
  <c r="O80" i="28"/>
  <c r="N80" i="28"/>
  <c r="M80" i="28"/>
  <c r="L80" i="28"/>
  <c r="K80" i="28"/>
  <c r="J80" i="28"/>
  <c r="I80" i="28"/>
  <c r="H80" i="28"/>
  <c r="G80" i="28"/>
  <c r="F80" i="28"/>
  <c r="E80" i="28"/>
  <c r="D80" i="28"/>
  <c r="C80" i="28"/>
  <c r="B80" i="28"/>
  <c r="R79" i="28"/>
  <c r="R78" i="28"/>
  <c r="R77" i="28"/>
  <c r="R76" i="28"/>
  <c r="S76" i="28" s="1"/>
  <c r="S124" i="28" s="1"/>
  <c r="S172" i="28" s="1"/>
  <c r="S220" i="28" s="1"/>
  <c r="R75" i="28"/>
  <c r="R74" i="28"/>
  <c r="R73" i="28"/>
  <c r="R72" i="28"/>
  <c r="R71" i="28"/>
  <c r="R70" i="28"/>
  <c r="S70" i="28" s="1"/>
  <c r="R69" i="28"/>
  <c r="R68" i="28"/>
  <c r="R80" i="28" s="1"/>
  <c r="P64" i="28"/>
  <c r="O64" i="28"/>
  <c r="N64" i="28"/>
  <c r="M64" i="28"/>
  <c r="L64" i="28"/>
  <c r="K64" i="28"/>
  <c r="J64" i="28"/>
  <c r="I64" i="28"/>
  <c r="H64" i="28"/>
  <c r="G64" i="28"/>
  <c r="F64" i="28"/>
  <c r="E64" i="28"/>
  <c r="D64" i="28"/>
  <c r="C64" i="28"/>
  <c r="B64" i="28"/>
  <c r="R63" i="28"/>
  <c r="R58" i="28"/>
  <c r="R54" i="28"/>
  <c r="S51" i="28"/>
  <c r="Q32" i="28"/>
  <c r="P32" i="28"/>
  <c r="O32" i="28"/>
  <c r="N32" i="28"/>
  <c r="M32" i="28"/>
  <c r="L32" i="28"/>
  <c r="K32" i="28"/>
  <c r="J32" i="28"/>
  <c r="I32" i="28"/>
  <c r="H32" i="28"/>
  <c r="G32" i="28"/>
  <c r="F32" i="28"/>
  <c r="E32" i="28"/>
  <c r="D32" i="28"/>
  <c r="C32" i="28"/>
  <c r="B32" i="28"/>
  <c r="R31" i="28"/>
  <c r="S31" i="28" s="1"/>
  <c r="R30" i="28"/>
  <c r="S30" i="28" s="1"/>
  <c r="S78" i="28"/>
  <c r="R29" i="28"/>
  <c r="S29" i="28" s="1"/>
  <c r="S77" i="28" s="1"/>
  <c r="S125" i="28" s="1"/>
  <c r="R28" i="28"/>
  <c r="S28" i="28"/>
  <c r="R27" i="28"/>
  <c r="S27" i="28" s="1"/>
  <c r="S75" i="28" s="1"/>
  <c r="S123" i="28" s="1"/>
  <c r="S171" i="28" s="1"/>
  <c r="S219" i="28" s="1"/>
  <c r="R26" i="28"/>
  <c r="S26" i="28" s="1"/>
  <c r="S25" i="28"/>
  <c r="R25" i="28"/>
  <c r="R24" i="28"/>
  <c r="S24" i="28" s="1"/>
  <c r="S72" i="28" s="1"/>
  <c r="R23" i="28"/>
  <c r="R22" i="28"/>
  <c r="S22" i="28"/>
  <c r="R21" i="28"/>
  <c r="S21" i="28" s="1"/>
  <c r="R20" i="28"/>
  <c r="S20" i="28" s="1"/>
  <c r="P16" i="28"/>
  <c r="O16" i="28"/>
  <c r="N16" i="28"/>
  <c r="M16" i="28"/>
  <c r="L16" i="28"/>
  <c r="K16" i="28"/>
  <c r="J16" i="28"/>
  <c r="I16" i="28"/>
  <c r="H16" i="28"/>
  <c r="G16" i="28"/>
  <c r="F16" i="28"/>
  <c r="E16" i="28"/>
  <c r="D16" i="28"/>
  <c r="C16" i="28"/>
  <c r="B16" i="28"/>
  <c r="P560" i="27"/>
  <c r="O560" i="27"/>
  <c r="N560" i="27"/>
  <c r="M560" i="27"/>
  <c r="L560" i="27"/>
  <c r="K560" i="27"/>
  <c r="J560" i="27"/>
  <c r="I560" i="27"/>
  <c r="H560" i="27"/>
  <c r="G560" i="27"/>
  <c r="F560" i="27"/>
  <c r="E560" i="27"/>
  <c r="D560" i="27"/>
  <c r="C560" i="27"/>
  <c r="B560" i="27"/>
  <c r="R559" i="27"/>
  <c r="R558" i="27"/>
  <c r="R557" i="27"/>
  <c r="R556" i="27"/>
  <c r="R555" i="27"/>
  <c r="R554" i="27"/>
  <c r="R553" i="27"/>
  <c r="R552" i="27"/>
  <c r="R551" i="27"/>
  <c r="R550" i="27"/>
  <c r="R549" i="27"/>
  <c r="R548" i="27"/>
  <c r="P544" i="27"/>
  <c r="O544" i="27"/>
  <c r="N544" i="27"/>
  <c r="M544" i="27"/>
  <c r="L544" i="27"/>
  <c r="K544" i="27"/>
  <c r="J544" i="27"/>
  <c r="I544" i="27"/>
  <c r="H544" i="27"/>
  <c r="G544" i="27"/>
  <c r="F544" i="27"/>
  <c r="E544" i="27"/>
  <c r="D544" i="27"/>
  <c r="C544" i="27"/>
  <c r="B544" i="27"/>
  <c r="R543" i="27"/>
  <c r="R538" i="27"/>
  <c r="R534" i="27"/>
  <c r="S531" i="27"/>
  <c r="Q512" i="27"/>
  <c r="P512" i="27"/>
  <c r="O512" i="27"/>
  <c r="N512" i="27"/>
  <c r="M512" i="27"/>
  <c r="L512" i="27"/>
  <c r="K512" i="27"/>
  <c r="J512" i="27"/>
  <c r="I512" i="27"/>
  <c r="H512" i="27"/>
  <c r="G512" i="27"/>
  <c r="F512" i="27"/>
  <c r="E512" i="27"/>
  <c r="D512" i="27"/>
  <c r="C512" i="27"/>
  <c r="B512" i="27"/>
  <c r="R511" i="27"/>
  <c r="R510" i="27"/>
  <c r="R509" i="27"/>
  <c r="R508" i="27"/>
  <c r="R507" i="27"/>
  <c r="R506" i="27"/>
  <c r="R505" i="27"/>
  <c r="R504" i="27"/>
  <c r="R503" i="27"/>
  <c r="R502" i="27"/>
  <c r="R512" i="27" s="1"/>
  <c r="R501" i="27"/>
  <c r="R500" i="27"/>
  <c r="P496" i="27"/>
  <c r="O496" i="27"/>
  <c r="N496" i="27"/>
  <c r="M496" i="27"/>
  <c r="L496" i="27"/>
  <c r="K496" i="27"/>
  <c r="J496" i="27"/>
  <c r="I496" i="27"/>
  <c r="H496" i="27"/>
  <c r="G496" i="27"/>
  <c r="F496" i="27"/>
  <c r="E496" i="27"/>
  <c r="D496" i="27"/>
  <c r="C496" i="27"/>
  <c r="B496" i="27"/>
  <c r="R495" i="27"/>
  <c r="R490" i="27"/>
  <c r="R486" i="27"/>
  <c r="P464" i="27"/>
  <c r="O464" i="27"/>
  <c r="N464" i="27"/>
  <c r="M464" i="27"/>
  <c r="L464" i="27"/>
  <c r="K464" i="27"/>
  <c r="J464" i="27"/>
  <c r="I464" i="27"/>
  <c r="H464" i="27"/>
  <c r="G464" i="27"/>
  <c r="F464" i="27"/>
  <c r="E464" i="27"/>
  <c r="D464" i="27"/>
  <c r="C464" i="27"/>
  <c r="B464" i="27"/>
  <c r="R463" i="27"/>
  <c r="R462" i="27"/>
  <c r="R461" i="27"/>
  <c r="R460" i="27"/>
  <c r="R459" i="27"/>
  <c r="R458" i="27"/>
  <c r="R457" i="27"/>
  <c r="R456" i="27"/>
  <c r="R455" i="27"/>
  <c r="R454" i="27"/>
  <c r="R453" i="27"/>
  <c r="R452" i="27"/>
  <c r="R464" i="27" s="1"/>
  <c r="P448" i="27"/>
  <c r="O448" i="27"/>
  <c r="N448" i="27"/>
  <c r="M448" i="27"/>
  <c r="L448" i="27"/>
  <c r="K448" i="27"/>
  <c r="J448" i="27"/>
  <c r="I448" i="27"/>
  <c r="H448" i="27"/>
  <c r="G448" i="27"/>
  <c r="F448" i="27"/>
  <c r="E448" i="27"/>
  <c r="D448" i="27"/>
  <c r="C448" i="27"/>
  <c r="B448" i="27"/>
  <c r="R447" i="27"/>
  <c r="R442" i="27"/>
  <c r="R438" i="27"/>
  <c r="S435" i="27"/>
  <c r="Q416" i="27"/>
  <c r="P416" i="27"/>
  <c r="O416" i="27"/>
  <c r="N416" i="27"/>
  <c r="M416" i="27"/>
  <c r="L416" i="27"/>
  <c r="K416" i="27"/>
  <c r="J416" i="27"/>
  <c r="I416" i="27"/>
  <c r="H416" i="27"/>
  <c r="G416" i="27"/>
  <c r="F416" i="27"/>
  <c r="E416" i="27"/>
  <c r="D416" i="27"/>
  <c r="C416" i="27"/>
  <c r="B416" i="27"/>
  <c r="R415" i="27"/>
  <c r="R414" i="27"/>
  <c r="R413" i="27"/>
  <c r="R412" i="27"/>
  <c r="R411" i="27"/>
  <c r="R410" i="27"/>
  <c r="R409" i="27"/>
  <c r="R408" i="27"/>
  <c r="R407" i="27"/>
  <c r="R406" i="27"/>
  <c r="R405" i="27"/>
  <c r="R404" i="27"/>
  <c r="P400" i="27"/>
  <c r="O400" i="27"/>
  <c r="N400" i="27"/>
  <c r="M400" i="27"/>
  <c r="L400" i="27"/>
  <c r="K400" i="27"/>
  <c r="J400" i="27"/>
  <c r="I400" i="27"/>
  <c r="H400" i="27"/>
  <c r="G400" i="27"/>
  <c r="F400" i="27"/>
  <c r="E400" i="27"/>
  <c r="D400" i="27"/>
  <c r="C400" i="27"/>
  <c r="B400" i="27"/>
  <c r="R399" i="27"/>
  <c r="R394" i="27"/>
  <c r="R390" i="27"/>
  <c r="O368" i="27"/>
  <c r="N368" i="27"/>
  <c r="M368" i="27"/>
  <c r="L368" i="27"/>
  <c r="K368" i="27"/>
  <c r="J368" i="27"/>
  <c r="I368" i="27"/>
  <c r="H368" i="27"/>
  <c r="G368" i="27"/>
  <c r="F368" i="27"/>
  <c r="E368" i="27"/>
  <c r="D368" i="27"/>
  <c r="C368" i="27"/>
  <c r="B368" i="27"/>
  <c r="R367" i="27"/>
  <c r="R366" i="27"/>
  <c r="R365" i="27"/>
  <c r="R364" i="27"/>
  <c r="R363" i="27"/>
  <c r="R362" i="27"/>
  <c r="R361" i="27"/>
  <c r="R360" i="27"/>
  <c r="R359" i="27"/>
  <c r="R358" i="27"/>
  <c r="R357" i="27"/>
  <c r="R368" i="27"/>
  <c r="R356" i="27"/>
  <c r="P352" i="27"/>
  <c r="O352" i="27"/>
  <c r="N352" i="27"/>
  <c r="M352" i="27"/>
  <c r="L352" i="27"/>
  <c r="K352" i="27"/>
  <c r="J352" i="27"/>
  <c r="I352" i="27"/>
  <c r="H352" i="27"/>
  <c r="G352" i="27"/>
  <c r="F352" i="27"/>
  <c r="E352" i="27"/>
  <c r="D352" i="27"/>
  <c r="C352" i="27"/>
  <c r="B352" i="27"/>
  <c r="R351" i="27"/>
  <c r="R346" i="27"/>
  <c r="R342" i="27"/>
  <c r="S339" i="27"/>
  <c r="Q320" i="27"/>
  <c r="P320" i="27"/>
  <c r="O320" i="27"/>
  <c r="N320" i="27"/>
  <c r="M320" i="27"/>
  <c r="L320" i="27"/>
  <c r="K320" i="27"/>
  <c r="J320" i="27"/>
  <c r="I320" i="27"/>
  <c r="H320" i="27"/>
  <c r="G320" i="27"/>
  <c r="F320" i="27"/>
  <c r="E320" i="27"/>
  <c r="D320" i="27"/>
  <c r="C320" i="27"/>
  <c r="B320" i="27"/>
  <c r="R319" i="27"/>
  <c r="R318" i="27"/>
  <c r="R317" i="27"/>
  <c r="R316" i="27"/>
  <c r="R315" i="27"/>
  <c r="R314" i="27"/>
  <c r="R313" i="27"/>
  <c r="R312" i="27"/>
  <c r="R311" i="27"/>
  <c r="R310" i="27"/>
  <c r="R309" i="27"/>
  <c r="R308" i="27"/>
  <c r="R320" i="27" s="1"/>
  <c r="P304" i="27"/>
  <c r="O304" i="27"/>
  <c r="N304" i="27"/>
  <c r="M304" i="27"/>
  <c r="L304" i="27"/>
  <c r="K304" i="27"/>
  <c r="J304" i="27"/>
  <c r="I304" i="27"/>
  <c r="H304" i="27"/>
  <c r="G304" i="27"/>
  <c r="F304" i="27"/>
  <c r="E304" i="27"/>
  <c r="D304" i="27"/>
  <c r="C304" i="27"/>
  <c r="B304" i="27"/>
  <c r="R303" i="27"/>
  <c r="R298" i="27"/>
  <c r="R294" i="27"/>
  <c r="S291" i="27"/>
  <c r="Q272" i="27"/>
  <c r="P272" i="27"/>
  <c r="O272" i="27"/>
  <c r="N272" i="27"/>
  <c r="M272" i="27"/>
  <c r="L272" i="27"/>
  <c r="K272" i="27"/>
  <c r="J272" i="27"/>
  <c r="I272" i="27"/>
  <c r="H272" i="27"/>
  <c r="G272" i="27"/>
  <c r="F272" i="27"/>
  <c r="E272" i="27"/>
  <c r="D272" i="27"/>
  <c r="C272" i="27"/>
  <c r="B272" i="27"/>
  <c r="R271" i="27"/>
  <c r="R270" i="27"/>
  <c r="R269" i="27"/>
  <c r="R268" i="27"/>
  <c r="R267" i="27"/>
  <c r="R266" i="27"/>
  <c r="R265" i="27"/>
  <c r="R264" i="27"/>
  <c r="R263" i="27"/>
  <c r="R262" i="27"/>
  <c r="R261" i="27"/>
  <c r="R260" i="27"/>
  <c r="R272" i="27"/>
  <c r="P256" i="27"/>
  <c r="O256" i="27"/>
  <c r="N256" i="27"/>
  <c r="M256" i="27"/>
  <c r="L256" i="27"/>
  <c r="K256" i="27"/>
  <c r="J256" i="27"/>
  <c r="I256" i="27"/>
  <c r="H256" i="27"/>
  <c r="G256" i="27"/>
  <c r="F256" i="27"/>
  <c r="E256" i="27"/>
  <c r="D256" i="27"/>
  <c r="C256" i="27"/>
  <c r="B256" i="27"/>
  <c r="R255" i="27"/>
  <c r="R250" i="27"/>
  <c r="R246" i="27"/>
  <c r="S243" i="27"/>
  <c r="P224" i="27"/>
  <c r="O224" i="27"/>
  <c r="N224" i="27"/>
  <c r="M224" i="27"/>
  <c r="L224" i="27"/>
  <c r="K224" i="27"/>
  <c r="J224" i="27"/>
  <c r="I224" i="27"/>
  <c r="H224" i="27"/>
  <c r="G224" i="27"/>
  <c r="F224" i="27"/>
  <c r="E224" i="27"/>
  <c r="D224" i="27"/>
  <c r="C224" i="27"/>
  <c r="B224" i="27"/>
  <c r="R223" i="27"/>
  <c r="R222" i="27"/>
  <c r="R221" i="27"/>
  <c r="R220" i="27"/>
  <c r="R219" i="27"/>
  <c r="R218" i="27"/>
  <c r="R217" i="27"/>
  <c r="R216" i="27"/>
  <c r="R215" i="27"/>
  <c r="R214" i="27"/>
  <c r="R213" i="27"/>
  <c r="R212" i="27"/>
  <c r="P208" i="27"/>
  <c r="O208" i="27"/>
  <c r="N208" i="27"/>
  <c r="M208" i="27"/>
  <c r="L208" i="27"/>
  <c r="K208" i="27"/>
  <c r="J208" i="27"/>
  <c r="I208" i="27"/>
  <c r="H208" i="27"/>
  <c r="G208" i="27"/>
  <c r="F208" i="27"/>
  <c r="E208" i="27"/>
  <c r="D208" i="27"/>
  <c r="C208" i="27"/>
  <c r="B208" i="27"/>
  <c r="R207" i="27"/>
  <c r="R202" i="27"/>
  <c r="R198" i="27"/>
  <c r="S195" i="27"/>
  <c r="Q176" i="27"/>
  <c r="P176" i="27"/>
  <c r="O176" i="27"/>
  <c r="N176" i="27"/>
  <c r="M176" i="27"/>
  <c r="L176" i="27"/>
  <c r="K176" i="27"/>
  <c r="J176" i="27"/>
  <c r="I176" i="27"/>
  <c r="H176" i="27"/>
  <c r="G176" i="27"/>
  <c r="F176" i="27"/>
  <c r="E176" i="27"/>
  <c r="D176" i="27"/>
  <c r="C176" i="27"/>
  <c r="B176" i="27"/>
  <c r="R175" i="27"/>
  <c r="R174" i="27"/>
  <c r="R173" i="27"/>
  <c r="R172" i="27"/>
  <c r="R171" i="27"/>
  <c r="S171" i="27" s="1"/>
  <c r="S219" i="27" s="1"/>
  <c r="S267" i="27" s="1"/>
  <c r="S315" i="27" s="1"/>
  <c r="S363" i="27" s="1"/>
  <c r="S411" i="27" s="1"/>
  <c r="S459" i="27" s="1"/>
  <c r="S507" i="27" s="1"/>
  <c r="S555" i="27" s="1"/>
  <c r="R170" i="27"/>
  <c r="R169" i="27"/>
  <c r="R168" i="27"/>
  <c r="R167" i="27"/>
  <c r="R166" i="27"/>
  <c r="R165" i="27"/>
  <c r="R164" i="27"/>
  <c r="P160" i="27"/>
  <c r="O160" i="27"/>
  <c r="N160" i="27"/>
  <c r="M160" i="27"/>
  <c r="L160" i="27"/>
  <c r="K160" i="27"/>
  <c r="J160" i="27"/>
  <c r="I160" i="27"/>
  <c r="H160" i="27"/>
  <c r="G160" i="27"/>
  <c r="F160" i="27"/>
  <c r="E160" i="27"/>
  <c r="D160" i="27"/>
  <c r="C160" i="27"/>
  <c r="B160" i="27"/>
  <c r="R159" i="27"/>
  <c r="R154" i="27"/>
  <c r="R150" i="27"/>
  <c r="P128" i="27"/>
  <c r="O128" i="27"/>
  <c r="N128" i="27"/>
  <c r="M128" i="27"/>
  <c r="L128" i="27"/>
  <c r="K128" i="27"/>
  <c r="J128" i="27"/>
  <c r="I128" i="27"/>
  <c r="H128" i="27"/>
  <c r="G128" i="27"/>
  <c r="F128" i="27"/>
  <c r="E128" i="27"/>
  <c r="D128" i="27"/>
  <c r="C128" i="27"/>
  <c r="B128" i="27"/>
  <c r="R127" i="27"/>
  <c r="R126" i="27"/>
  <c r="R125" i="27"/>
  <c r="R124" i="27"/>
  <c r="R123" i="27"/>
  <c r="R122" i="27"/>
  <c r="R121" i="27"/>
  <c r="R120" i="27"/>
  <c r="R119" i="27"/>
  <c r="R118" i="27"/>
  <c r="R117" i="27"/>
  <c r="R116" i="27"/>
  <c r="P112" i="27"/>
  <c r="O112" i="27"/>
  <c r="N112" i="27"/>
  <c r="M112" i="27"/>
  <c r="L112" i="27"/>
  <c r="K112" i="27"/>
  <c r="J112" i="27"/>
  <c r="I112" i="27"/>
  <c r="H112" i="27"/>
  <c r="G112" i="27"/>
  <c r="F112" i="27"/>
  <c r="E112" i="27"/>
  <c r="D112" i="27"/>
  <c r="C112" i="27"/>
  <c r="B112" i="27"/>
  <c r="R111" i="27"/>
  <c r="R106" i="27"/>
  <c r="R102" i="27"/>
  <c r="S99" i="27"/>
  <c r="Q80" i="27"/>
  <c r="P80" i="27"/>
  <c r="O80" i="27"/>
  <c r="N80" i="27"/>
  <c r="M80" i="27"/>
  <c r="L80" i="27"/>
  <c r="K80" i="27"/>
  <c r="J80" i="27"/>
  <c r="I80" i="27"/>
  <c r="H80" i="27"/>
  <c r="G80" i="27"/>
  <c r="F80" i="27"/>
  <c r="E80" i="27"/>
  <c r="D80" i="27"/>
  <c r="C80" i="27"/>
  <c r="B80" i="27"/>
  <c r="R79" i="27"/>
  <c r="R78" i="27"/>
  <c r="R77" i="27"/>
  <c r="S77" i="27" s="1"/>
  <c r="S125" i="27" s="1"/>
  <c r="S173" i="27" s="1"/>
  <c r="S221" i="27" s="1"/>
  <c r="S269" i="27" s="1"/>
  <c r="S317" i="27" s="1"/>
  <c r="S365" i="27" s="1"/>
  <c r="R76" i="27"/>
  <c r="R75" i="27"/>
  <c r="R74" i="27"/>
  <c r="R73" i="27"/>
  <c r="R72" i="27"/>
  <c r="R71" i="27"/>
  <c r="R70" i="27"/>
  <c r="R69" i="27"/>
  <c r="R68" i="27"/>
  <c r="P64" i="27"/>
  <c r="O64" i="27"/>
  <c r="N64" i="27"/>
  <c r="M64" i="27"/>
  <c r="L64" i="27"/>
  <c r="K64" i="27"/>
  <c r="J64" i="27"/>
  <c r="I64" i="27"/>
  <c r="H64" i="27"/>
  <c r="G64" i="27"/>
  <c r="F64" i="27"/>
  <c r="E64" i="27"/>
  <c r="D64" i="27"/>
  <c r="C64" i="27"/>
  <c r="B64" i="27"/>
  <c r="R63" i="27"/>
  <c r="R58" i="27"/>
  <c r="R54" i="27"/>
  <c r="S51" i="27"/>
  <c r="Q32" i="27"/>
  <c r="P32" i="27"/>
  <c r="O32" i="27"/>
  <c r="N32" i="27"/>
  <c r="M32" i="27"/>
  <c r="L32" i="27"/>
  <c r="K32" i="27"/>
  <c r="J32" i="27"/>
  <c r="I32" i="27"/>
  <c r="H32" i="27"/>
  <c r="G32" i="27"/>
  <c r="F32" i="27"/>
  <c r="E32" i="27"/>
  <c r="D32" i="27"/>
  <c r="C32" i="27"/>
  <c r="B32" i="27"/>
  <c r="R31" i="27"/>
  <c r="S31" i="27" s="1"/>
  <c r="R30" i="27"/>
  <c r="S30" i="27" s="1"/>
  <c r="S78" i="27" s="1"/>
  <c r="S29" i="27"/>
  <c r="R29" i="27"/>
  <c r="R28" i="27"/>
  <c r="S28" i="27"/>
  <c r="S76" i="27" s="1"/>
  <c r="S124" i="27" s="1"/>
  <c r="S172" i="27" s="1"/>
  <c r="S220" i="27" s="1"/>
  <c r="S268" i="27" s="1"/>
  <c r="S316" i="27" s="1"/>
  <c r="S364" i="27" s="1"/>
  <c r="S412" i="27" s="1"/>
  <c r="S460" i="27" s="1"/>
  <c r="S508" i="27" s="1"/>
  <c r="S556" i="27" s="1"/>
  <c r="R27" i="27"/>
  <c r="S27" i="27" s="1"/>
  <c r="S75" i="27" s="1"/>
  <c r="S123" i="27" s="1"/>
  <c r="R26" i="27"/>
  <c r="R25" i="27"/>
  <c r="S25" i="27" s="1"/>
  <c r="R24" i="27"/>
  <c r="S24" i="27" s="1"/>
  <c r="S23" i="27"/>
  <c r="S71" i="27" s="1"/>
  <c r="S119" i="27" s="1"/>
  <c r="S167" i="27" s="1"/>
  <c r="S215" i="27" s="1"/>
  <c r="S263" i="27" s="1"/>
  <c r="S311" i="27" s="1"/>
  <c r="S359" i="27" s="1"/>
  <c r="R23" i="27"/>
  <c r="R22" i="27"/>
  <c r="S22" i="27" s="1"/>
  <c r="S70" i="27" s="1"/>
  <c r="S118" i="27" s="1"/>
  <c r="R21" i="27"/>
  <c r="S21" i="27" s="1"/>
  <c r="S69" i="27" s="1"/>
  <c r="R20" i="27"/>
  <c r="S20" i="27" s="1"/>
  <c r="P16" i="27"/>
  <c r="O16" i="27"/>
  <c r="N16" i="27"/>
  <c r="M16" i="27"/>
  <c r="L16" i="27"/>
  <c r="K16" i="27"/>
  <c r="J16" i="27"/>
  <c r="I16" i="27"/>
  <c r="H16" i="27"/>
  <c r="G16" i="27"/>
  <c r="F16" i="27"/>
  <c r="E16" i="27"/>
  <c r="D16" i="27"/>
  <c r="C16" i="27"/>
  <c r="B16" i="27"/>
  <c r="P560" i="26"/>
  <c r="O560" i="26"/>
  <c r="N560" i="26"/>
  <c r="M560" i="26"/>
  <c r="L560" i="26"/>
  <c r="K560" i="26"/>
  <c r="J560" i="26"/>
  <c r="I560" i="26"/>
  <c r="H560" i="26"/>
  <c r="G560" i="26"/>
  <c r="F560" i="26"/>
  <c r="E560" i="26"/>
  <c r="D560" i="26"/>
  <c r="C560" i="26"/>
  <c r="B560" i="26"/>
  <c r="R559" i="26"/>
  <c r="R558" i="26"/>
  <c r="R557" i="26"/>
  <c r="R556" i="26"/>
  <c r="R555" i="26"/>
  <c r="R554" i="26"/>
  <c r="R553" i="26"/>
  <c r="R552" i="26"/>
  <c r="R551" i="26"/>
  <c r="R550" i="26"/>
  <c r="R549" i="26"/>
  <c r="R548" i="26"/>
  <c r="P544" i="26"/>
  <c r="O544" i="26"/>
  <c r="N544" i="26"/>
  <c r="M544" i="26"/>
  <c r="L544" i="26"/>
  <c r="K544" i="26"/>
  <c r="J544" i="26"/>
  <c r="I544" i="26"/>
  <c r="H544" i="26"/>
  <c r="G544" i="26"/>
  <c r="F544" i="26"/>
  <c r="E544" i="26"/>
  <c r="D544" i="26"/>
  <c r="C544" i="26"/>
  <c r="B544" i="26"/>
  <c r="R543" i="26"/>
  <c r="R538" i="26"/>
  <c r="R534" i="26"/>
  <c r="S531" i="26"/>
  <c r="Q512" i="26"/>
  <c r="P512" i="26"/>
  <c r="O512" i="26"/>
  <c r="N512" i="26"/>
  <c r="M512" i="26"/>
  <c r="L512" i="26"/>
  <c r="K512" i="26"/>
  <c r="J512" i="26"/>
  <c r="I512" i="26"/>
  <c r="H512" i="26"/>
  <c r="G512" i="26"/>
  <c r="F512" i="26"/>
  <c r="E512" i="26"/>
  <c r="D512" i="26"/>
  <c r="C512" i="26"/>
  <c r="B512" i="26"/>
  <c r="R511" i="26"/>
  <c r="R510" i="26"/>
  <c r="R509" i="26"/>
  <c r="R508" i="26"/>
  <c r="R507" i="26"/>
  <c r="R506" i="26"/>
  <c r="R505" i="26"/>
  <c r="R504" i="26"/>
  <c r="R503" i="26"/>
  <c r="R502" i="26"/>
  <c r="R501" i="26"/>
  <c r="R500" i="26"/>
  <c r="P496" i="26"/>
  <c r="O496" i="26"/>
  <c r="N496" i="26"/>
  <c r="M496" i="26"/>
  <c r="L496" i="26"/>
  <c r="K496" i="26"/>
  <c r="J496" i="26"/>
  <c r="I496" i="26"/>
  <c r="H496" i="26"/>
  <c r="G496" i="26"/>
  <c r="F496" i="26"/>
  <c r="E496" i="26"/>
  <c r="D496" i="26"/>
  <c r="C496" i="26"/>
  <c r="B496" i="26"/>
  <c r="R495" i="26"/>
  <c r="R490" i="26"/>
  <c r="R486" i="26"/>
  <c r="P464" i="26"/>
  <c r="O464" i="26"/>
  <c r="N464" i="26"/>
  <c r="M464" i="26"/>
  <c r="L464" i="26"/>
  <c r="K464" i="26"/>
  <c r="J464" i="26"/>
  <c r="I464" i="26"/>
  <c r="H464" i="26"/>
  <c r="G464" i="26"/>
  <c r="F464" i="26"/>
  <c r="E464" i="26"/>
  <c r="D464" i="26"/>
  <c r="C464" i="26"/>
  <c r="B464" i="26"/>
  <c r="R463" i="26"/>
  <c r="R462" i="26"/>
  <c r="R461" i="26"/>
  <c r="R460" i="26"/>
  <c r="R459" i="26"/>
  <c r="R458" i="26"/>
  <c r="R457" i="26"/>
  <c r="R456" i="26"/>
  <c r="R455" i="26"/>
  <c r="R454" i="26"/>
  <c r="R453" i="26"/>
  <c r="R452" i="26"/>
  <c r="P448" i="26"/>
  <c r="O448" i="26"/>
  <c r="N448" i="26"/>
  <c r="M448" i="26"/>
  <c r="L448" i="26"/>
  <c r="K448" i="26"/>
  <c r="J448" i="26"/>
  <c r="I448" i="26"/>
  <c r="H448" i="26"/>
  <c r="G448" i="26"/>
  <c r="F448" i="26"/>
  <c r="E448" i="26"/>
  <c r="D448" i="26"/>
  <c r="C448" i="26"/>
  <c r="B448" i="26"/>
  <c r="R447" i="26"/>
  <c r="R442" i="26"/>
  <c r="R438" i="26"/>
  <c r="S435" i="26"/>
  <c r="Q416" i="26"/>
  <c r="P416" i="26"/>
  <c r="O416" i="26"/>
  <c r="N416" i="26"/>
  <c r="M416" i="26"/>
  <c r="L416" i="26"/>
  <c r="K416" i="26"/>
  <c r="J416" i="26"/>
  <c r="I416" i="26"/>
  <c r="H416" i="26"/>
  <c r="G416" i="26"/>
  <c r="F416" i="26"/>
  <c r="E416" i="26"/>
  <c r="D416" i="26"/>
  <c r="C416" i="26"/>
  <c r="B416" i="26"/>
  <c r="R415" i="26"/>
  <c r="R414" i="26"/>
  <c r="R413" i="26"/>
  <c r="R412" i="26"/>
  <c r="R411" i="26"/>
  <c r="R410" i="26"/>
  <c r="R409" i="26"/>
  <c r="R408" i="26"/>
  <c r="R407" i="26"/>
  <c r="R416" i="26" s="1"/>
  <c r="R406" i="26"/>
  <c r="R405" i="26"/>
  <c r="R404" i="26"/>
  <c r="P400" i="26"/>
  <c r="O400" i="26"/>
  <c r="N400" i="26"/>
  <c r="M400" i="26"/>
  <c r="L400" i="26"/>
  <c r="K400" i="26"/>
  <c r="J400" i="26"/>
  <c r="I400" i="26"/>
  <c r="H400" i="26"/>
  <c r="G400" i="26"/>
  <c r="F400" i="26"/>
  <c r="E400" i="26"/>
  <c r="D400" i="26"/>
  <c r="C400" i="26"/>
  <c r="B400" i="26"/>
  <c r="R399" i="26"/>
  <c r="R394" i="26"/>
  <c r="R390" i="26"/>
  <c r="S387" i="26"/>
  <c r="O368" i="26"/>
  <c r="N368" i="26"/>
  <c r="M368" i="26"/>
  <c r="L368" i="26"/>
  <c r="K368" i="26"/>
  <c r="J368" i="26"/>
  <c r="I368" i="26"/>
  <c r="H368" i="26"/>
  <c r="G368" i="26"/>
  <c r="F368" i="26"/>
  <c r="E368" i="26"/>
  <c r="D368" i="26"/>
  <c r="C368" i="26"/>
  <c r="B368" i="26"/>
  <c r="R367" i="26"/>
  <c r="R366" i="26"/>
  <c r="R365" i="26"/>
  <c r="R364" i="26"/>
  <c r="R363" i="26"/>
  <c r="R362" i="26"/>
  <c r="R361" i="26"/>
  <c r="R360" i="26"/>
  <c r="R359" i="26"/>
  <c r="R358" i="26"/>
  <c r="R357" i="26"/>
  <c r="R356" i="26"/>
  <c r="R368" i="26" s="1"/>
  <c r="P352" i="26"/>
  <c r="O352" i="26"/>
  <c r="N352" i="26"/>
  <c r="M352" i="26"/>
  <c r="L352" i="26"/>
  <c r="K352" i="26"/>
  <c r="J352" i="26"/>
  <c r="I352" i="26"/>
  <c r="H352" i="26"/>
  <c r="G352" i="26"/>
  <c r="F352" i="26"/>
  <c r="E352" i="26"/>
  <c r="D352" i="26"/>
  <c r="C352" i="26"/>
  <c r="B352" i="26"/>
  <c r="R351" i="26"/>
  <c r="R346" i="26"/>
  <c r="R342" i="26"/>
  <c r="S339" i="26"/>
  <c r="Q320" i="26"/>
  <c r="P320" i="26"/>
  <c r="O320" i="26"/>
  <c r="N320" i="26"/>
  <c r="M320" i="26"/>
  <c r="L320" i="26"/>
  <c r="K320" i="26"/>
  <c r="J320" i="26"/>
  <c r="I320" i="26"/>
  <c r="H320" i="26"/>
  <c r="G320" i="26"/>
  <c r="F320" i="26"/>
  <c r="E320" i="26"/>
  <c r="D320" i="26"/>
  <c r="C320" i="26"/>
  <c r="B320" i="26"/>
  <c r="R319" i="26"/>
  <c r="R318" i="26"/>
  <c r="R317" i="26"/>
  <c r="R316" i="26"/>
  <c r="R315" i="26"/>
  <c r="R314" i="26"/>
  <c r="R313" i="26"/>
  <c r="R312" i="26"/>
  <c r="R311" i="26"/>
  <c r="R310" i="26"/>
  <c r="R309" i="26"/>
  <c r="R308" i="26"/>
  <c r="P304" i="26"/>
  <c r="O304" i="26"/>
  <c r="N304" i="26"/>
  <c r="M304" i="26"/>
  <c r="L304" i="26"/>
  <c r="K304" i="26"/>
  <c r="J304" i="26"/>
  <c r="I304" i="26"/>
  <c r="H304" i="26"/>
  <c r="G304" i="26"/>
  <c r="F304" i="26"/>
  <c r="E304" i="26"/>
  <c r="D304" i="26"/>
  <c r="C304" i="26"/>
  <c r="B304" i="26"/>
  <c r="R303" i="26"/>
  <c r="R298" i="26"/>
  <c r="R294" i="26"/>
  <c r="S291" i="26"/>
  <c r="Q272" i="26"/>
  <c r="P272" i="26"/>
  <c r="O272" i="26"/>
  <c r="N272" i="26"/>
  <c r="M272" i="26"/>
  <c r="L272" i="26"/>
  <c r="K272" i="26"/>
  <c r="J272" i="26"/>
  <c r="I272" i="26"/>
  <c r="H272" i="26"/>
  <c r="G272" i="26"/>
  <c r="F272" i="26"/>
  <c r="E272" i="26"/>
  <c r="D272" i="26"/>
  <c r="C272" i="26"/>
  <c r="B272" i="26"/>
  <c r="R271" i="26"/>
  <c r="R270" i="26"/>
  <c r="R269" i="26"/>
  <c r="R268" i="26"/>
  <c r="R267" i="26"/>
  <c r="R266" i="26"/>
  <c r="R265" i="26"/>
  <c r="R264" i="26"/>
  <c r="R263" i="26"/>
  <c r="R262" i="26"/>
  <c r="R261" i="26"/>
  <c r="R260" i="26"/>
  <c r="P256" i="26"/>
  <c r="O256" i="26"/>
  <c r="N256" i="26"/>
  <c r="M256" i="26"/>
  <c r="L256" i="26"/>
  <c r="K256" i="26"/>
  <c r="J256" i="26"/>
  <c r="I256" i="26"/>
  <c r="H256" i="26"/>
  <c r="G256" i="26"/>
  <c r="F256" i="26"/>
  <c r="E256" i="26"/>
  <c r="D256" i="26"/>
  <c r="C256" i="26"/>
  <c r="B256" i="26"/>
  <c r="R255" i="26"/>
  <c r="R250" i="26"/>
  <c r="R246" i="26"/>
  <c r="S243" i="26"/>
  <c r="P224" i="26"/>
  <c r="O224" i="26"/>
  <c r="N224" i="26"/>
  <c r="M224" i="26"/>
  <c r="L224" i="26"/>
  <c r="K224" i="26"/>
  <c r="J224" i="26"/>
  <c r="I224" i="26"/>
  <c r="H224" i="26"/>
  <c r="G224" i="26"/>
  <c r="F224" i="26"/>
  <c r="E224" i="26"/>
  <c r="D224" i="26"/>
  <c r="C224" i="26"/>
  <c r="B224" i="26"/>
  <c r="R223" i="26"/>
  <c r="R222" i="26"/>
  <c r="R221" i="26"/>
  <c r="R220" i="26"/>
  <c r="R219" i="26"/>
  <c r="R218" i="26"/>
  <c r="R217" i="26"/>
  <c r="R216" i="26"/>
  <c r="R215" i="26"/>
  <c r="R214" i="26"/>
  <c r="R213" i="26"/>
  <c r="R212" i="26"/>
  <c r="R224" i="26" s="1"/>
  <c r="P208" i="26"/>
  <c r="O208" i="26"/>
  <c r="N208" i="26"/>
  <c r="M208" i="26"/>
  <c r="L208" i="26"/>
  <c r="K208" i="26"/>
  <c r="J208" i="26"/>
  <c r="I208" i="26"/>
  <c r="H208" i="26"/>
  <c r="G208" i="26"/>
  <c r="F208" i="26"/>
  <c r="E208" i="26"/>
  <c r="D208" i="26"/>
  <c r="C208" i="26"/>
  <c r="B208" i="26"/>
  <c r="R207" i="26"/>
  <c r="R202" i="26"/>
  <c r="R198" i="26"/>
  <c r="S195" i="26"/>
  <c r="Q176" i="26"/>
  <c r="P176" i="26"/>
  <c r="O176" i="26"/>
  <c r="N176" i="26"/>
  <c r="M176" i="26"/>
  <c r="L176" i="26"/>
  <c r="K176" i="26"/>
  <c r="J176" i="26"/>
  <c r="I176" i="26"/>
  <c r="H176" i="26"/>
  <c r="G176" i="26"/>
  <c r="F176" i="26"/>
  <c r="E176" i="26"/>
  <c r="D176" i="26"/>
  <c r="C176" i="26"/>
  <c r="B176" i="26"/>
  <c r="R175" i="26"/>
  <c r="R174" i="26"/>
  <c r="R173" i="26"/>
  <c r="R172" i="26"/>
  <c r="R171" i="26"/>
  <c r="R170" i="26"/>
  <c r="R169" i="26"/>
  <c r="R168" i="26"/>
  <c r="R167" i="26"/>
  <c r="R166" i="26"/>
  <c r="R165" i="26"/>
  <c r="R164" i="26"/>
  <c r="R176" i="26" s="1"/>
  <c r="P160" i="26"/>
  <c r="O160" i="26"/>
  <c r="N160" i="26"/>
  <c r="M160" i="26"/>
  <c r="L160" i="26"/>
  <c r="K160" i="26"/>
  <c r="J160" i="26"/>
  <c r="I160" i="26"/>
  <c r="H160" i="26"/>
  <c r="G160" i="26"/>
  <c r="F160" i="26"/>
  <c r="E160" i="26"/>
  <c r="D160" i="26"/>
  <c r="C160" i="26"/>
  <c r="B160" i="26"/>
  <c r="R159" i="26"/>
  <c r="R154" i="26"/>
  <c r="R150" i="26"/>
  <c r="S147" i="26"/>
  <c r="P128" i="26"/>
  <c r="O128" i="26"/>
  <c r="N128" i="26"/>
  <c r="M128" i="26"/>
  <c r="L128" i="26"/>
  <c r="K128" i="26"/>
  <c r="J128" i="26"/>
  <c r="I128" i="26"/>
  <c r="H128" i="26"/>
  <c r="G128" i="26"/>
  <c r="F128" i="26"/>
  <c r="E128" i="26"/>
  <c r="D128" i="26"/>
  <c r="C128" i="26"/>
  <c r="B128" i="26"/>
  <c r="R127" i="26"/>
  <c r="R126" i="26"/>
  <c r="R125" i="26"/>
  <c r="R124" i="26"/>
  <c r="R123" i="26"/>
  <c r="R122" i="26"/>
  <c r="R121" i="26"/>
  <c r="R120" i="26"/>
  <c r="R119" i="26"/>
  <c r="S119" i="26" s="1"/>
  <c r="S167" i="26" s="1"/>
  <c r="S215" i="26" s="1"/>
  <c r="S263" i="26" s="1"/>
  <c r="S311" i="26" s="1"/>
  <c r="S359" i="26" s="1"/>
  <c r="S407" i="26" s="1"/>
  <c r="S455" i="26" s="1"/>
  <c r="S503" i="26" s="1"/>
  <c r="S551" i="26" s="1"/>
  <c r="R118" i="26"/>
  <c r="R117" i="26"/>
  <c r="R116" i="26"/>
  <c r="P112" i="26"/>
  <c r="O112" i="26"/>
  <c r="N112" i="26"/>
  <c r="M112" i="26"/>
  <c r="L112" i="26"/>
  <c r="K112" i="26"/>
  <c r="J112" i="26"/>
  <c r="I112" i="26"/>
  <c r="H112" i="26"/>
  <c r="G112" i="26"/>
  <c r="F112" i="26"/>
  <c r="E112" i="26"/>
  <c r="D112" i="26"/>
  <c r="C112" i="26"/>
  <c r="B112" i="26"/>
  <c r="R111" i="26"/>
  <c r="R106" i="26"/>
  <c r="R102" i="26"/>
  <c r="S99" i="26"/>
  <c r="Q80" i="26"/>
  <c r="P80" i="26"/>
  <c r="O80" i="26"/>
  <c r="N80" i="26"/>
  <c r="M80" i="26"/>
  <c r="L80" i="26"/>
  <c r="K80" i="26"/>
  <c r="J80" i="26"/>
  <c r="I80" i="26"/>
  <c r="H80" i="26"/>
  <c r="G80" i="26"/>
  <c r="F80" i="26"/>
  <c r="E80" i="26"/>
  <c r="D80" i="26"/>
  <c r="C80" i="26"/>
  <c r="B80" i="26"/>
  <c r="R79" i="26"/>
  <c r="R78" i="26"/>
  <c r="R77" i="26"/>
  <c r="R76" i="26"/>
  <c r="R75" i="26"/>
  <c r="R74" i="26"/>
  <c r="R73" i="26"/>
  <c r="R72" i="26"/>
  <c r="R71" i="26"/>
  <c r="S71" i="26" s="1"/>
  <c r="R70" i="26"/>
  <c r="R69" i="26"/>
  <c r="R68" i="26"/>
  <c r="P64" i="26"/>
  <c r="O64" i="26"/>
  <c r="N64" i="26"/>
  <c r="M64" i="26"/>
  <c r="L64" i="26"/>
  <c r="K64" i="26"/>
  <c r="J64" i="26"/>
  <c r="I64" i="26"/>
  <c r="H64" i="26"/>
  <c r="G64" i="26"/>
  <c r="F64" i="26"/>
  <c r="E64" i="26"/>
  <c r="D64" i="26"/>
  <c r="C64" i="26"/>
  <c r="B64" i="26"/>
  <c r="R63" i="26"/>
  <c r="R58" i="26"/>
  <c r="R54" i="26"/>
  <c r="S51" i="26"/>
  <c r="Q32" i="26"/>
  <c r="P32" i="26"/>
  <c r="O32" i="26"/>
  <c r="N32" i="26"/>
  <c r="M32" i="26"/>
  <c r="L32" i="26"/>
  <c r="K32" i="26"/>
  <c r="J32" i="26"/>
  <c r="I32" i="26"/>
  <c r="H32" i="26"/>
  <c r="G32" i="26"/>
  <c r="F32" i="26"/>
  <c r="E32" i="26"/>
  <c r="D32" i="26"/>
  <c r="C32" i="26"/>
  <c r="B32" i="26"/>
  <c r="R31" i="26"/>
  <c r="S31" i="26" s="1"/>
  <c r="R30" i="26"/>
  <c r="S30" i="26" s="1"/>
  <c r="R29" i="26"/>
  <c r="S29" i="26" s="1"/>
  <c r="R28" i="26"/>
  <c r="S28" i="26" s="1"/>
  <c r="S76" i="26" s="1"/>
  <c r="S124" i="26" s="1"/>
  <c r="R27" i="26"/>
  <c r="S27" i="26" s="1"/>
  <c r="R26" i="26"/>
  <c r="S26" i="26" s="1"/>
  <c r="R25" i="26"/>
  <c r="S25" i="26" s="1"/>
  <c r="R24" i="26"/>
  <c r="S24" i="26" s="1"/>
  <c r="S72" i="26"/>
  <c r="S120" i="26" s="1"/>
  <c r="R23" i="26"/>
  <c r="S23" i="26" s="1"/>
  <c r="R22" i="26"/>
  <c r="S22" i="26" s="1"/>
  <c r="R21" i="26"/>
  <c r="S21" i="26" s="1"/>
  <c r="R20" i="26"/>
  <c r="S20" i="26" s="1"/>
  <c r="S68" i="26" s="1"/>
  <c r="P16" i="26"/>
  <c r="O16" i="26"/>
  <c r="N16" i="26"/>
  <c r="M16" i="26"/>
  <c r="L16" i="26"/>
  <c r="K16" i="26"/>
  <c r="J16" i="26"/>
  <c r="I16" i="26"/>
  <c r="H16" i="26"/>
  <c r="G16" i="26"/>
  <c r="F16" i="26"/>
  <c r="E16" i="26"/>
  <c r="D16" i="26"/>
  <c r="C16" i="26"/>
  <c r="B16" i="26"/>
  <c r="R116" i="25"/>
  <c r="P560" i="25"/>
  <c r="O560" i="25"/>
  <c r="N560" i="25"/>
  <c r="M560" i="25"/>
  <c r="L560" i="25"/>
  <c r="K560" i="25"/>
  <c r="J560" i="25"/>
  <c r="I560" i="25"/>
  <c r="H560" i="25"/>
  <c r="G560" i="25"/>
  <c r="F560" i="25"/>
  <c r="E560" i="25"/>
  <c r="D560" i="25"/>
  <c r="C560" i="25"/>
  <c r="B560" i="25"/>
  <c r="R559" i="25"/>
  <c r="R558" i="25"/>
  <c r="R557" i="25"/>
  <c r="R556" i="25"/>
  <c r="R555" i="25"/>
  <c r="R554" i="25"/>
  <c r="R553" i="25"/>
  <c r="R552" i="25"/>
  <c r="R551" i="25"/>
  <c r="R550" i="25"/>
  <c r="R549" i="25"/>
  <c r="R548" i="25"/>
  <c r="P544" i="25"/>
  <c r="O544" i="25"/>
  <c r="N544" i="25"/>
  <c r="M544" i="25"/>
  <c r="L544" i="25"/>
  <c r="K544" i="25"/>
  <c r="J544" i="25"/>
  <c r="I544" i="25"/>
  <c r="H544" i="25"/>
  <c r="G544" i="25"/>
  <c r="F544" i="25"/>
  <c r="E544" i="25"/>
  <c r="D544" i="25"/>
  <c r="C544" i="25"/>
  <c r="B544" i="25"/>
  <c r="R543" i="25"/>
  <c r="R538" i="25"/>
  <c r="R534" i="25"/>
  <c r="S531" i="25"/>
  <c r="Q512" i="25"/>
  <c r="P512" i="25"/>
  <c r="O512" i="25"/>
  <c r="N512" i="25"/>
  <c r="M512" i="25"/>
  <c r="L512" i="25"/>
  <c r="K512" i="25"/>
  <c r="J512" i="25"/>
  <c r="I512" i="25"/>
  <c r="H512" i="25"/>
  <c r="G512" i="25"/>
  <c r="F512" i="25"/>
  <c r="E512" i="25"/>
  <c r="D512" i="25"/>
  <c r="C512" i="25"/>
  <c r="B512" i="25"/>
  <c r="R511" i="25"/>
  <c r="R510" i="25"/>
  <c r="R509" i="25"/>
  <c r="R508" i="25"/>
  <c r="R507" i="25"/>
  <c r="R506" i="25"/>
  <c r="R505" i="25"/>
  <c r="R504" i="25"/>
  <c r="R503" i="25"/>
  <c r="R502" i="25"/>
  <c r="R501" i="25"/>
  <c r="R500" i="25"/>
  <c r="P496" i="25"/>
  <c r="O496" i="25"/>
  <c r="N496" i="25"/>
  <c r="M496" i="25"/>
  <c r="L496" i="25"/>
  <c r="K496" i="25"/>
  <c r="J496" i="25"/>
  <c r="I496" i="25"/>
  <c r="H496" i="25"/>
  <c r="G496" i="25"/>
  <c r="F496" i="25"/>
  <c r="E496" i="25"/>
  <c r="D496" i="25"/>
  <c r="C496" i="25"/>
  <c r="B496" i="25"/>
  <c r="R495" i="25"/>
  <c r="R490" i="25"/>
  <c r="R486" i="25"/>
  <c r="S483" i="25"/>
  <c r="P464" i="25"/>
  <c r="O464" i="25"/>
  <c r="N464" i="25"/>
  <c r="M464" i="25"/>
  <c r="L464" i="25"/>
  <c r="K464" i="25"/>
  <c r="J464" i="25"/>
  <c r="I464" i="25"/>
  <c r="H464" i="25"/>
  <c r="G464" i="25"/>
  <c r="F464" i="25"/>
  <c r="E464" i="25"/>
  <c r="D464" i="25"/>
  <c r="C464" i="25"/>
  <c r="B464" i="25"/>
  <c r="R463" i="25"/>
  <c r="R462" i="25"/>
  <c r="R461" i="25"/>
  <c r="R460" i="25"/>
  <c r="R459" i="25"/>
  <c r="R458" i="25"/>
  <c r="R457" i="25"/>
  <c r="R456" i="25"/>
  <c r="R455" i="25"/>
  <c r="R454" i="25"/>
  <c r="R453" i="25"/>
  <c r="R452" i="25"/>
  <c r="P448" i="25"/>
  <c r="O448" i="25"/>
  <c r="N448" i="25"/>
  <c r="M448" i="25"/>
  <c r="L448" i="25"/>
  <c r="K448" i="25"/>
  <c r="J448" i="25"/>
  <c r="I448" i="25"/>
  <c r="H448" i="25"/>
  <c r="G448" i="25"/>
  <c r="F448" i="25"/>
  <c r="E448" i="25"/>
  <c r="D448" i="25"/>
  <c r="C448" i="25"/>
  <c r="B448" i="25"/>
  <c r="R447" i="25"/>
  <c r="R442" i="25"/>
  <c r="R438" i="25"/>
  <c r="S435" i="25"/>
  <c r="Q416" i="25"/>
  <c r="P416" i="25"/>
  <c r="O416" i="25"/>
  <c r="N416" i="25"/>
  <c r="M416" i="25"/>
  <c r="L416" i="25"/>
  <c r="K416" i="25"/>
  <c r="J416" i="25"/>
  <c r="I416" i="25"/>
  <c r="H416" i="25"/>
  <c r="G416" i="25"/>
  <c r="F416" i="25"/>
  <c r="E416" i="25"/>
  <c r="D416" i="25"/>
  <c r="C416" i="25"/>
  <c r="B416" i="25"/>
  <c r="R415" i="25"/>
  <c r="R414" i="25"/>
  <c r="R413" i="25"/>
  <c r="R412" i="25"/>
  <c r="R411" i="25"/>
  <c r="R410" i="25"/>
  <c r="R409" i="25"/>
  <c r="R408" i="25"/>
  <c r="R407" i="25"/>
  <c r="R406" i="25"/>
  <c r="R405" i="25"/>
  <c r="R404" i="25"/>
  <c r="P400" i="25"/>
  <c r="O400" i="25"/>
  <c r="N400" i="25"/>
  <c r="M400" i="25"/>
  <c r="L400" i="25"/>
  <c r="K400" i="25"/>
  <c r="J400" i="25"/>
  <c r="I400" i="25"/>
  <c r="H400" i="25"/>
  <c r="G400" i="25"/>
  <c r="F400" i="25"/>
  <c r="E400" i="25"/>
  <c r="D400" i="25"/>
  <c r="C400" i="25"/>
  <c r="B400" i="25"/>
  <c r="R399" i="25"/>
  <c r="R394" i="25"/>
  <c r="R390" i="25"/>
  <c r="S387" i="25"/>
  <c r="O368" i="25"/>
  <c r="N368" i="25"/>
  <c r="M368" i="25"/>
  <c r="L368" i="25"/>
  <c r="K368" i="25"/>
  <c r="J368" i="25"/>
  <c r="I368" i="25"/>
  <c r="H368" i="25"/>
  <c r="G368" i="25"/>
  <c r="F368" i="25"/>
  <c r="E368" i="25"/>
  <c r="D368" i="25"/>
  <c r="C368" i="25"/>
  <c r="B368" i="25"/>
  <c r="R367" i="25"/>
  <c r="R366" i="25"/>
  <c r="R365" i="25"/>
  <c r="R364" i="25"/>
  <c r="R363" i="25"/>
  <c r="R362" i="25"/>
  <c r="R361" i="25"/>
  <c r="R360" i="25"/>
  <c r="R359" i="25"/>
  <c r="R358" i="25"/>
  <c r="R357" i="25"/>
  <c r="R356" i="25"/>
  <c r="R368" i="25" s="1"/>
  <c r="P352" i="25"/>
  <c r="O352" i="25"/>
  <c r="N352" i="25"/>
  <c r="M352" i="25"/>
  <c r="L352" i="25"/>
  <c r="K352" i="25"/>
  <c r="J352" i="25"/>
  <c r="I352" i="25"/>
  <c r="H352" i="25"/>
  <c r="G352" i="25"/>
  <c r="F352" i="25"/>
  <c r="E352" i="25"/>
  <c r="D352" i="25"/>
  <c r="C352" i="25"/>
  <c r="B352" i="25"/>
  <c r="R351" i="25"/>
  <c r="R346" i="25"/>
  <c r="R342" i="25"/>
  <c r="S339" i="25"/>
  <c r="Q320" i="25"/>
  <c r="P320" i="25"/>
  <c r="O320" i="25"/>
  <c r="N320" i="25"/>
  <c r="M320" i="25"/>
  <c r="L320" i="25"/>
  <c r="K320" i="25"/>
  <c r="J320" i="25"/>
  <c r="I320" i="25"/>
  <c r="H320" i="25"/>
  <c r="G320" i="25"/>
  <c r="F320" i="25"/>
  <c r="E320" i="25"/>
  <c r="D320" i="25"/>
  <c r="C320" i="25"/>
  <c r="B320" i="25"/>
  <c r="R319" i="25"/>
  <c r="R318" i="25"/>
  <c r="R317" i="25"/>
  <c r="R316" i="25"/>
  <c r="R315" i="25"/>
  <c r="R314" i="25"/>
  <c r="R313" i="25"/>
  <c r="R312" i="25"/>
  <c r="R311" i="25"/>
  <c r="R320" i="25" s="1"/>
  <c r="R310" i="25"/>
  <c r="R309" i="25"/>
  <c r="R308" i="25"/>
  <c r="P304" i="25"/>
  <c r="O304" i="25"/>
  <c r="N304" i="25"/>
  <c r="M304" i="25"/>
  <c r="L304" i="25"/>
  <c r="K304" i="25"/>
  <c r="J304" i="25"/>
  <c r="I304" i="25"/>
  <c r="H304" i="25"/>
  <c r="G304" i="25"/>
  <c r="F304" i="25"/>
  <c r="E304" i="25"/>
  <c r="D304" i="25"/>
  <c r="C304" i="25"/>
  <c r="B304" i="25"/>
  <c r="R303" i="25"/>
  <c r="R298" i="25"/>
  <c r="R294" i="25"/>
  <c r="S291" i="25"/>
  <c r="Q272" i="25"/>
  <c r="P272" i="25"/>
  <c r="O272" i="25"/>
  <c r="N272" i="25"/>
  <c r="M272" i="25"/>
  <c r="L272" i="25"/>
  <c r="K272" i="25"/>
  <c r="J272" i="25"/>
  <c r="I272" i="25"/>
  <c r="H272" i="25"/>
  <c r="G272" i="25"/>
  <c r="F272" i="25"/>
  <c r="E272" i="25"/>
  <c r="D272" i="25"/>
  <c r="C272" i="25"/>
  <c r="B272" i="25"/>
  <c r="R271" i="25"/>
  <c r="R270" i="25"/>
  <c r="R269" i="25"/>
  <c r="R268" i="25"/>
  <c r="R267" i="25"/>
  <c r="R266" i="25"/>
  <c r="R265" i="25"/>
  <c r="R264" i="25"/>
  <c r="R263" i="25"/>
  <c r="R262" i="25"/>
  <c r="R261" i="25"/>
  <c r="R260" i="25"/>
  <c r="P256" i="25"/>
  <c r="O256" i="25"/>
  <c r="N256" i="25"/>
  <c r="M256" i="25"/>
  <c r="L256" i="25"/>
  <c r="K256" i="25"/>
  <c r="J256" i="25"/>
  <c r="I256" i="25"/>
  <c r="H256" i="25"/>
  <c r="G256" i="25"/>
  <c r="F256" i="25"/>
  <c r="E256" i="25"/>
  <c r="D256" i="25"/>
  <c r="C256" i="25"/>
  <c r="B256" i="25"/>
  <c r="R255" i="25"/>
  <c r="R250" i="25"/>
  <c r="R246" i="25"/>
  <c r="S243" i="25"/>
  <c r="P224" i="25"/>
  <c r="O224" i="25"/>
  <c r="N224" i="25"/>
  <c r="M224" i="25"/>
  <c r="L224" i="25"/>
  <c r="K224" i="25"/>
  <c r="J224" i="25"/>
  <c r="I224" i="25"/>
  <c r="H224" i="25"/>
  <c r="G224" i="25"/>
  <c r="F224" i="25"/>
  <c r="E224" i="25"/>
  <c r="D224" i="25"/>
  <c r="C224" i="25"/>
  <c r="B224" i="25"/>
  <c r="R223" i="25"/>
  <c r="R222" i="25"/>
  <c r="R221" i="25"/>
  <c r="R220" i="25"/>
  <c r="R219" i="25"/>
  <c r="R218" i="25"/>
  <c r="R217" i="25"/>
  <c r="R216" i="25"/>
  <c r="R215" i="25"/>
  <c r="R214" i="25"/>
  <c r="R213" i="25"/>
  <c r="R212" i="25"/>
  <c r="P208" i="25"/>
  <c r="O208" i="25"/>
  <c r="N208" i="25"/>
  <c r="M208" i="25"/>
  <c r="L208" i="25"/>
  <c r="K208" i="25"/>
  <c r="J208" i="25"/>
  <c r="I208" i="25"/>
  <c r="H208" i="25"/>
  <c r="G208" i="25"/>
  <c r="F208" i="25"/>
  <c r="E208" i="25"/>
  <c r="D208" i="25"/>
  <c r="C208" i="25"/>
  <c r="B208" i="25"/>
  <c r="R207" i="25"/>
  <c r="R202" i="25"/>
  <c r="R198" i="25"/>
  <c r="S195" i="25"/>
  <c r="Q176" i="25"/>
  <c r="P176" i="25"/>
  <c r="O176" i="25"/>
  <c r="N176" i="25"/>
  <c r="M176" i="25"/>
  <c r="L176" i="25"/>
  <c r="K176" i="25"/>
  <c r="J176" i="25"/>
  <c r="I176" i="25"/>
  <c r="H176" i="25"/>
  <c r="G176" i="25"/>
  <c r="F176" i="25"/>
  <c r="E176" i="25"/>
  <c r="D176" i="25"/>
  <c r="C176" i="25"/>
  <c r="B176" i="25"/>
  <c r="R175" i="25"/>
  <c r="R174" i="25"/>
  <c r="R173" i="25"/>
  <c r="R172" i="25"/>
  <c r="R171" i="25"/>
  <c r="R170" i="25"/>
  <c r="R169" i="25"/>
  <c r="R168" i="25"/>
  <c r="R167" i="25"/>
  <c r="R166" i="25"/>
  <c r="R165" i="25"/>
  <c r="R164" i="25"/>
  <c r="P160" i="25"/>
  <c r="O160" i="25"/>
  <c r="N160" i="25"/>
  <c r="M160" i="25"/>
  <c r="L160" i="25"/>
  <c r="K160" i="25"/>
  <c r="J160" i="25"/>
  <c r="I160" i="25"/>
  <c r="H160" i="25"/>
  <c r="G160" i="25"/>
  <c r="F160" i="25"/>
  <c r="E160" i="25"/>
  <c r="D160" i="25"/>
  <c r="C160" i="25"/>
  <c r="B160" i="25"/>
  <c r="R159" i="25"/>
  <c r="R154" i="25"/>
  <c r="R150" i="25"/>
  <c r="S147" i="25"/>
  <c r="P128" i="25"/>
  <c r="O128" i="25"/>
  <c r="N128" i="25"/>
  <c r="M128" i="25"/>
  <c r="L128" i="25"/>
  <c r="K128" i="25"/>
  <c r="J128" i="25"/>
  <c r="I128" i="25"/>
  <c r="H128" i="25"/>
  <c r="G128" i="25"/>
  <c r="F128" i="25"/>
  <c r="E128" i="25"/>
  <c r="D128" i="25"/>
  <c r="C128" i="25"/>
  <c r="B128" i="25"/>
  <c r="R127" i="25"/>
  <c r="R126" i="25"/>
  <c r="R125" i="25"/>
  <c r="R124" i="25"/>
  <c r="R123" i="25"/>
  <c r="R122" i="25"/>
  <c r="R121" i="25"/>
  <c r="R120" i="25"/>
  <c r="R119" i="25"/>
  <c r="R118" i="25"/>
  <c r="R117" i="25"/>
  <c r="P112" i="25"/>
  <c r="O112" i="25"/>
  <c r="N112" i="25"/>
  <c r="M112" i="25"/>
  <c r="L112" i="25"/>
  <c r="K112" i="25"/>
  <c r="J112" i="25"/>
  <c r="I112" i="25"/>
  <c r="H112" i="25"/>
  <c r="G112" i="25"/>
  <c r="F112" i="25"/>
  <c r="E112" i="25"/>
  <c r="D112" i="25"/>
  <c r="C112" i="25"/>
  <c r="B112" i="25"/>
  <c r="R111" i="25"/>
  <c r="R106" i="25"/>
  <c r="R102" i="25"/>
  <c r="S99" i="25"/>
  <c r="Q80" i="25"/>
  <c r="P80" i="25"/>
  <c r="O80" i="25"/>
  <c r="N80" i="25"/>
  <c r="M80" i="25"/>
  <c r="L80" i="25"/>
  <c r="K80" i="25"/>
  <c r="J80" i="25"/>
  <c r="I80" i="25"/>
  <c r="H80" i="25"/>
  <c r="G80" i="25"/>
  <c r="F80" i="25"/>
  <c r="E80" i="25"/>
  <c r="D80" i="25"/>
  <c r="C80" i="25"/>
  <c r="B80" i="25"/>
  <c r="R79" i="25"/>
  <c r="R78" i="25"/>
  <c r="R77" i="25"/>
  <c r="R76" i="25"/>
  <c r="R75" i="25"/>
  <c r="S75" i="25" s="1"/>
  <c r="R74" i="25"/>
  <c r="R73" i="25"/>
  <c r="R72" i="25"/>
  <c r="R71" i="25"/>
  <c r="R70" i="25"/>
  <c r="R69" i="25"/>
  <c r="R68" i="25"/>
  <c r="S68" i="25" s="1"/>
  <c r="S116" i="25" s="1"/>
  <c r="S164" i="25" s="1"/>
  <c r="P64" i="25"/>
  <c r="O64" i="25"/>
  <c r="N64" i="25"/>
  <c r="M64" i="25"/>
  <c r="L64" i="25"/>
  <c r="K64" i="25"/>
  <c r="J64" i="25"/>
  <c r="I64" i="25"/>
  <c r="H64" i="25"/>
  <c r="G64" i="25"/>
  <c r="F64" i="25"/>
  <c r="E64" i="25"/>
  <c r="D64" i="25"/>
  <c r="C64" i="25"/>
  <c r="B64" i="25"/>
  <c r="R63" i="25"/>
  <c r="R58" i="25"/>
  <c r="R54" i="25"/>
  <c r="S51" i="25"/>
  <c r="Q32" i="25"/>
  <c r="P32" i="25"/>
  <c r="O32" i="25"/>
  <c r="N32" i="25"/>
  <c r="M32" i="25"/>
  <c r="L32" i="25"/>
  <c r="K32" i="25"/>
  <c r="J32" i="25"/>
  <c r="I32" i="25"/>
  <c r="H32" i="25"/>
  <c r="G32" i="25"/>
  <c r="F32" i="25"/>
  <c r="E32" i="25"/>
  <c r="D32" i="25"/>
  <c r="C32" i="25"/>
  <c r="B32" i="25"/>
  <c r="S31" i="25"/>
  <c r="R31" i="25"/>
  <c r="R30" i="25"/>
  <c r="S30" i="25" s="1"/>
  <c r="S78" i="25" s="1"/>
  <c r="S126" i="25" s="1"/>
  <c r="S174" i="25" s="1"/>
  <c r="R29" i="25"/>
  <c r="S29" i="25" s="1"/>
  <c r="S77" i="25" s="1"/>
  <c r="S28" i="25"/>
  <c r="S76" i="25" s="1"/>
  <c r="R28" i="25"/>
  <c r="R27" i="25"/>
  <c r="S27" i="25" s="1"/>
  <c r="R26" i="25"/>
  <c r="S26" i="25" s="1"/>
  <c r="S25" i="25"/>
  <c r="R25" i="25"/>
  <c r="S24" i="25"/>
  <c r="R24" i="25"/>
  <c r="R23" i="25"/>
  <c r="S23" i="25" s="1"/>
  <c r="S71" i="25" s="1"/>
  <c r="R22" i="25"/>
  <c r="S22" i="25" s="1"/>
  <c r="S70" i="25" s="1"/>
  <c r="S118" i="25" s="1"/>
  <c r="S166" i="25" s="1"/>
  <c r="S214" i="25" s="1"/>
  <c r="S262" i="25" s="1"/>
  <c r="S310" i="25" s="1"/>
  <c r="S358" i="25" s="1"/>
  <c r="S406" i="25" s="1"/>
  <c r="S454" i="25" s="1"/>
  <c r="S502" i="25" s="1"/>
  <c r="S550" i="25" s="1"/>
  <c r="R21" i="25"/>
  <c r="S21" i="25" s="1"/>
  <c r="R20" i="25"/>
  <c r="S20" i="25" s="1"/>
  <c r="P16" i="25"/>
  <c r="O16" i="25"/>
  <c r="N16" i="25"/>
  <c r="M16" i="25"/>
  <c r="L16" i="25"/>
  <c r="K16" i="25"/>
  <c r="J16" i="25"/>
  <c r="I16" i="25"/>
  <c r="H16" i="25"/>
  <c r="G16" i="25"/>
  <c r="F16" i="25"/>
  <c r="E16" i="25"/>
  <c r="D16" i="25"/>
  <c r="C16" i="25"/>
  <c r="B16" i="25"/>
  <c r="R559" i="11"/>
  <c r="R558" i="11"/>
  <c r="R557" i="11"/>
  <c r="R556" i="11"/>
  <c r="R555" i="11"/>
  <c r="R554" i="11"/>
  <c r="R553" i="11"/>
  <c r="R552" i="11"/>
  <c r="R551" i="11"/>
  <c r="R550" i="11"/>
  <c r="R549" i="11"/>
  <c r="R548" i="11"/>
  <c r="R511" i="11"/>
  <c r="R510" i="11"/>
  <c r="R509" i="11"/>
  <c r="R508" i="11"/>
  <c r="R507" i="11"/>
  <c r="R506" i="11"/>
  <c r="R505" i="11"/>
  <c r="R504" i="11"/>
  <c r="R503" i="11"/>
  <c r="R502" i="11"/>
  <c r="R501" i="11"/>
  <c r="R500" i="11"/>
  <c r="R463" i="11"/>
  <c r="R462" i="11"/>
  <c r="R461" i="11"/>
  <c r="R460" i="11"/>
  <c r="R459" i="11"/>
  <c r="R458" i="11"/>
  <c r="R457" i="11"/>
  <c r="R456" i="11"/>
  <c r="R455" i="11"/>
  <c r="R454" i="11"/>
  <c r="R453" i="11"/>
  <c r="R452" i="11"/>
  <c r="R415" i="11"/>
  <c r="R414" i="11"/>
  <c r="R413" i="11"/>
  <c r="R412" i="11"/>
  <c r="R411" i="11"/>
  <c r="R410" i="11"/>
  <c r="R409" i="11"/>
  <c r="R408" i="11"/>
  <c r="R407" i="11"/>
  <c r="R406" i="11"/>
  <c r="R405" i="11"/>
  <c r="R404" i="11"/>
  <c r="R416" i="11" s="1"/>
  <c r="R367" i="11"/>
  <c r="R366" i="11"/>
  <c r="R365" i="11"/>
  <c r="R364" i="11"/>
  <c r="R363" i="11"/>
  <c r="R362" i="11"/>
  <c r="R361" i="11"/>
  <c r="R360" i="11"/>
  <c r="R359" i="11"/>
  <c r="R358" i="11"/>
  <c r="R357" i="11"/>
  <c r="R356" i="11"/>
  <c r="R319" i="11"/>
  <c r="R318" i="11"/>
  <c r="R317" i="11"/>
  <c r="R316" i="11"/>
  <c r="R315" i="11"/>
  <c r="R314" i="11"/>
  <c r="R313" i="11"/>
  <c r="R312" i="11"/>
  <c r="R311" i="11"/>
  <c r="R310" i="11"/>
  <c r="R309" i="11"/>
  <c r="R308" i="11"/>
  <c r="R271" i="11"/>
  <c r="R270" i="11"/>
  <c r="R269" i="11"/>
  <c r="R268" i="11"/>
  <c r="R267" i="11"/>
  <c r="R266" i="11"/>
  <c r="R265" i="11"/>
  <c r="R264" i="11"/>
  <c r="R263" i="11"/>
  <c r="R262" i="11"/>
  <c r="R261" i="11"/>
  <c r="R260" i="11"/>
  <c r="R272" i="11" s="1"/>
  <c r="R223" i="11"/>
  <c r="R222" i="11"/>
  <c r="R221" i="11"/>
  <c r="R220" i="11"/>
  <c r="R219" i="11"/>
  <c r="R218" i="11"/>
  <c r="R217" i="11"/>
  <c r="R216" i="11"/>
  <c r="R215" i="11"/>
  <c r="R214" i="11"/>
  <c r="R213" i="11"/>
  <c r="R212" i="11"/>
  <c r="R175" i="11"/>
  <c r="R174" i="11"/>
  <c r="R173" i="11"/>
  <c r="R172" i="11"/>
  <c r="R171" i="11"/>
  <c r="R170" i="11"/>
  <c r="R169" i="11"/>
  <c r="R168" i="11"/>
  <c r="R167" i="11"/>
  <c r="R166" i="11"/>
  <c r="R165" i="11"/>
  <c r="R164" i="11"/>
  <c r="R176" i="11" s="1"/>
  <c r="R127" i="11"/>
  <c r="R126" i="11"/>
  <c r="R125" i="11"/>
  <c r="R124" i="11"/>
  <c r="R123" i="11"/>
  <c r="R122" i="11"/>
  <c r="R121" i="11"/>
  <c r="R120" i="11"/>
  <c r="R119" i="11"/>
  <c r="R118" i="11"/>
  <c r="R117" i="11"/>
  <c r="R116" i="11"/>
  <c r="R79" i="11"/>
  <c r="R78" i="11"/>
  <c r="R77" i="11"/>
  <c r="R76" i="11"/>
  <c r="R75" i="11"/>
  <c r="R74" i="11"/>
  <c r="R73" i="11"/>
  <c r="R72" i="11"/>
  <c r="R71" i="11"/>
  <c r="R70" i="11"/>
  <c r="R69" i="11"/>
  <c r="R68" i="11"/>
  <c r="R31" i="11"/>
  <c r="S31" i="11" s="1"/>
  <c r="R30" i="11"/>
  <c r="S30" i="11" s="1"/>
  <c r="R29" i="11"/>
  <c r="S29" i="11" s="1"/>
  <c r="R27" i="11"/>
  <c r="S27" i="11" s="1"/>
  <c r="S75" i="11" s="1"/>
  <c r="R26" i="11"/>
  <c r="S26" i="11" s="1"/>
  <c r="R24" i="11"/>
  <c r="S24" i="11" s="1"/>
  <c r="R23" i="11"/>
  <c r="S23" i="11" s="1"/>
  <c r="R22" i="11"/>
  <c r="S22" i="11" s="1"/>
  <c r="R21" i="11"/>
  <c r="S21" i="11" s="1"/>
  <c r="R20" i="11"/>
  <c r="S20" i="11" s="1"/>
  <c r="N368" i="11"/>
  <c r="O368" i="11"/>
  <c r="S99" i="11"/>
  <c r="S147" i="11"/>
  <c r="S195" i="11"/>
  <c r="S243" i="11"/>
  <c r="S531" i="11"/>
  <c r="S483" i="11"/>
  <c r="S435" i="11"/>
  <c r="S387" i="11"/>
  <c r="S339" i="11"/>
  <c r="S291" i="11"/>
  <c r="S51" i="11"/>
  <c r="P560" i="11"/>
  <c r="O560" i="11"/>
  <c r="N560" i="11"/>
  <c r="M560" i="11"/>
  <c r="L560" i="11"/>
  <c r="K560" i="11"/>
  <c r="J560" i="11"/>
  <c r="I560" i="11"/>
  <c r="H560" i="11"/>
  <c r="G560" i="11"/>
  <c r="F560" i="11"/>
  <c r="E560" i="11"/>
  <c r="D560" i="11"/>
  <c r="C560" i="11"/>
  <c r="B560" i="11"/>
  <c r="P544" i="11"/>
  <c r="O544" i="11"/>
  <c r="N544" i="11"/>
  <c r="M544" i="11"/>
  <c r="L544" i="11"/>
  <c r="K544" i="11"/>
  <c r="J544" i="11"/>
  <c r="I544" i="11"/>
  <c r="H544" i="11"/>
  <c r="G544" i="11"/>
  <c r="F544" i="11"/>
  <c r="E544" i="11"/>
  <c r="D544" i="11"/>
  <c r="C544" i="11"/>
  <c r="B544" i="11"/>
  <c r="R543" i="11"/>
  <c r="R538" i="11"/>
  <c r="R534" i="11"/>
  <c r="Q512" i="11"/>
  <c r="P512" i="11"/>
  <c r="O512" i="11"/>
  <c r="N512" i="11"/>
  <c r="M512" i="11"/>
  <c r="L512" i="11"/>
  <c r="K512" i="11"/>
  <c r="J512" i="11"/>
  <c r="I512" i="11"/>
  <c r="H512" i="11"/>
  <c r="G512" i="11"/>
  <c r="F512" i="11"/>
  <c r="E512" i="11"/>
  <c r="D512" i="11"/>
  <c r="C512" i="11"/>
  <c r="B512" i="11"/>
  <c r="P496" i="11"/>
  <c r="O496" i="11"/>
  <c r="N496" i="11"/>
  <c r="M496" i="11"/>
  <c r="L496" i="11"/>
  <c r="K496" i="11"/>
  <c r="J496" i="11"/>
  <c r="I496" i="11"/>
  <c r="H496" i="11"/>
  <c r="G496" i="11"/>
  <c r="F496" i="11"/>
  <c r="E496" i="11"/>
  <c r="D496" i="11"/>
  <c r="C496" i="11"/>
  <c r="B496" i="11"/>
  <c r="R495" i="11"/>
  <c r="R490" i="11"/>
  <c r="R486" i="11"/>
  <c r="P464" i="11"/>
  <c r="O464" i="11"/>
  <c r="N464" i="11"/>
  <c r="M464" i="11"/>
  <c r="L464" i="11"/>
  <c r="K464" i="11"/>
  <c r="J464" i="11"/>
  <c r="I464" i="11"/>
  <c r="H464" i="11"/>
  <c r="G464" i="11"/>
  <c r="F464" i="11"/>
  <c r="E464" i="11"/>
  <c r="D464" i="11"/>
  <c r="C464" i="11"/>
  <c r="B464" i="11"/>
  <c r="P448" i="11"/>
  <c r="O448" i="11"/>
  <c r="N448" i="11"/>
  <c r="M448" i="11"/>
  <c r="L448" i="11"/>
  <c r="K448" i="11"/>
  <c r="J448" i="11"/>
  <c r="I448" i="11"/>
  <c r="H448" i="11"/>
  <c r="G448" i="11"/>
  <c r="F448" i="11"/>
  <c r="E448" i="11"/>
  <c r="D448" i="11"/>
  <c r="C448" i="11"/>
  <c r="B448" i="11"/>
  <c r="R447" i="11"/>
  <c r="R442" i="11"/>
  <c r="R438" i="11"/>
  <c r="Q416" i="11"/>
  <c r="P416" i="11"/>
  <c r="O416" i="11"/>
  <c r="N416" i="11"/>
  <c r="M416" i="11"/>
  <c r="L416" i="11"/>
  <c r="K416" i="11"/>
  <c r="J416" i="11"/>
  <c r="I416" i="11"/>
  <c r="H416" i="11"/>
  <c r="G416" i="11"/>
  <c r="F416" i="11"/>
  <c r="E416" i="11"/>
  <c r="D416" i="11"/>
  <c r="C416" i="11"/>
  <c r="B416" i="11"/>
  <c r="P400" i="11"/>
  <c r="O400" i="11"/>
  <c r="N400" i="11"/>
  <c r="M400" i="11"/>
  <c r="L400" i="11"/>
  <c r="K400" i="11"/>
  <c r="J400" i="11"/>
  <c r="I400" i="11"/>
  <c r="H400" i="11"/>
  <c r="G400" i="11"/>
  <c r="F400" i="11"/>
  <c r="E400" i="11"/>
  <c r="D400" i="11"/>
  <c r="C400" i="11"/>
  <c r="B400" i="11"/>
  <c r="R399" i="11"/>
  <c r="R394" i="11"/>
  <c r="R390" i="11"/>
  <c r="M368" i="11"/>
  <c r="L368" i="11"/>
  <c r="K368" i="11"/>
  <c r="J368" i="11"/>
  <c r="I368" i="11"/>
  <c r="H368" i="11"/>
  <c r="G368" i="11"/>
  <c r="F368" i="11"/>
  <c r="E368" i="11"/>
  <c r="D368" i="11"/>
  <c r="C368" i="11"/>
  <c r="B368" i="11"/>
  <c r="R368" i="11"/>
  <c r="P352" i="11"/>
  <c r="O352" i="11"/>
  <c r="N352" i="11"/>
  <c r="M352" i="11"/>
  <c r="L352" i="11"/>
  <c r="K352" i="11"/>
  <c r="J352" i="11"/>
  <c r="I352" i="11"/>
  <c r="H352" i="11"/>
  <c r="G352" i="11"/>
  <c r="F352" i="11"/>
  <c r="E352" i="11"/>
  <c r="D352" i="11"/>
  <c r="C352" i="11"/>
  <c r="B352" i="11"/>
  <c r="R351" i="11"/>
  <c r="R346" i="11"/>
  <c r="R342" i="11"/>
  <c r="Q320" i="11"/>
  <c r="P320" i="11"/>
  <c r="O320" i="11"/>
  <c r="N320" i="11"/>
  <c r="M320" i="11"/>
  <c r="L320" i="11"/>
  <c r="K320" i="11"/>
  <c r="J320" i="11"/>
  <c r="I320" i="11"/>
  <c r="H320" i="11"/>
  <c r="G320" i="11"/>
  <c r="F320" i="11"/>
  <c r="E320" i="11"/>
  <c r="D320" i="11"/>
  <c r="C320" i="11"/>
  <c r="B320" i="11"/>
  <c r="P304" i="11"/>
  <c r="O304" i="11"/>
  <c r="N304" i="11"/>
  <c r="M304" i="11"/>
  <c r="L304" i="11"/>
  <c r="K304" i="11"/>
  <c r="J304" i="11"/>
  <c r="I304" i="11"/>
  <c r="H304" i="11"/>
  <c r="G304" i="11"/>
  <c r="F304" i="11"/>
  <c r="E304" i="11"/>
  <c r="D304" i="11"/>
  <c r="C304" i="11"/>
  <c r="B304" i="11"/>
  <c r="R303" i="11"/>
  <c r="R298" i="11"/>
  <c r="R294" i="11"/>
  <c r="Q272" i="11"/>
  <c r="P272" i="11"/>
  <c r="O272" i="11"/>
  <c r="N272" i="11"/>
  <c r="M272" i="11"/>
  <c r="L272" i="11"/>
  <c r="K272" i="11"/>
  <c r="J272" i="11"/>
  <c r="I272" i="11"/>
  <c r="H272" i="11"/>
  <c r="G272" i="11"/>
  <c r="F272" i="11"/>
  <c r="E272" i="11"/>
  <c r="D272" i="11"/>
  <c r="C272" i="11"/>
  <c r="B272" i="11"/>
  <c r="P256" i="11"/>
  <c r="O256" i="11"/>
  <c r="N256" i="11"/>
  <c r="M256" i="11"/>
  <c r="L256" i="11"/>
  <c r="K256" i="11"/>
  <c r="J256" i="11"/>
  <c r="I256" i="11"/>
  <c r="H256" i="11"/>
  <c r="G256" i="11"/>
  <c r="F256" i="11"/>
  <c r="E256" i="11"/>
  <c r="D256" i="11"/>
  <c r="C256" i="11"/>
  <c r="B256" i="11"/>
  <c r="R255" i="11"/>
  <c r="R250" i="11"/>
  <c r="R246" i="11"/>
  <c r="P224" i="11"/>
  <c r="O224" i="11"/>
  <c r="N224" i="11"/>
  <c r="M224" i="11"/>
  <c r="L224" i="11"/>
  <c r="K224" i="11"/>
  <c r="J224" i="11"/>
  <c r="I224" i="11"/>
  <c r="H224" i="11"/>
  <c r="G224" i="11"/>
  <c r="F224" i="11"/>
  <c r="E224" i="11"/>
  <c r="D224" i="11"/>
  <c r="C224" i="11"/>
  <c r="B224" i="11"/>
  <c r="P208" i="11"/>
  <c r="O208" i="11"/>
  <c r="N208" i="11"/>
  <c r="M208" i="11"/>
  <c r="L208" i="11"/>
  <c r="K208" i="11"/>
  <c r="J208" i="11"/>
  <c r="I208" i="11"/>
  <c r="H208" i="11"/>
  <c r="G208" i="11"/>
  <c r="F208" i="11"/>
  <c r="E208" i="11"/>
  <c r="D208" i="11"/>
  <c r="C208" i="11"/>
  <c r="B208" i="11"/>
  <c r="R207" i="11"/>
  <c r="R202" i="11"/>
  <c r="R198" i="11"/>
  <c r="Q176" i="11"/>
  <c r="P176" i="11"/>
  <c r="O176" i="11"/>
  <c r="N176" i="11"/>
  <c r="M176" i="11"/>
  <c r="L176" i="11"/>
  <c r="K176" i="11"/>
  <c r="J176" i="11"/>
  <c r="I176" i="11"/>
  <c r="H176" i="11"/>
  <c r="G176" i="11"/>
  <c r="F176" i="11"/>
  <c r="E176" i="11"/>
  <c r="D176" i="11"/>
  <c r="C176" i="11"/>
  <c r="B176" i="11"/>
  <c r="P160" i="11"/>
  <c r="O160" i="11"/>
  <c r="N160" i="11"/>
  <c r="M160" i="11"/>
  <c r="L160" i="11"/>
  <c r="K160" i="11"/>
  <c r="J160" i="11"/>
  <c r="I160" i="11"/>
  <c r="H160" i="11"/>
  <c r="G160" i="11"/>
  <c r="F160" i="11"/>
  <c r="E160" i="11"/>
  <c r="D160" i="11"/>
  <c r="C160" i="11"/>
  <c r="B160" i="11"/>
  <c r="R159" i="11"/>
  <c r="R154" i="11"/>
  <c r="R150" i="11"/>
  <c r="P128" i="11"/>
  <c r="O128" i="11"/>
  <c r="N128" i="11"/>
  <c r="M128" i="11"/>
  <c r="L128" i="11"/>
  <c r="K128" i="11"/>
  <c r="J128" i="11"/>
  <c r="I128" i="11"/>
  <c r="H128" i="11"/>
  <c r="G128" i="11"/>
  <c r="F128" i="11"/>
  <c r="E128" i="11"/>
  <c r="D128" i="11"/>
  <c r="C128" i="11"/>
  <c r="B128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C112" i="11"/>
  <c r="B112" i="11"/>
  <c r="R111" i="11"/>
  <c r="R106" i="11"/>
  <c r="R102" i="11"/>
  <c r="Q80" i="11"/>
  <c r="P80" i="11"/>
  <c r="O80" i="11"/>
  <c r="N80" i="11"/>
  <c r="M80" i="11"/>
  <c r="L80" i="11"/>
  <c r="K80" i="11"/>
  <c r="J80" i="11"/>
  <c r="I80" i="11"/>
  <c r="H80" i="11"/>
  <c r="G80" i="11"/>
  <c r="F80" i="11"/>
  <c r="E80" i="11"/>
  <c r="D80" i="11"/>
  <c r="C80" i="11"/>
  <c r="B80" i="11"/>
  <c r="P64" i="11"/>
  <c r="O64" i="11"/>
  <c r="N64" i="11"/>
  <c r="M64" i="11"/>
  <c r="L64" i="11"/>
  <c r="K64" i="11"/>
  <c r="J64" i="11"/>
  <c r="I64" i="11"/>
  <c r="H64" i="11"/>
  <c r="G64" i="11"/>
  <c r="F64" i="11"/>
  <c r="E64" i="11"/>
  <c r="D64" i="11"/>
  <c r="C64" i="11"/>
  <c r="B64" i="11"/>
  <c r="R63" i="11"/>
  <c r="R58" i="11"/>
  <c r="R54" i="11"/>
  <c r="Q32" i="11"/>
  <c r="P32" i="11"/>
  <c r="O32" i="11"/>
  <c r="N32" i="11"/>
  <c r="M32" i="11"/>
  <c r="L32" i="11"/>
  <c r="K32" i="11"/>
  <c r="J32" i="11"/>
  <c r="I32" i="11"/>
  <c r="H32" i="11"/>
  <c r="G32" i="11"/>
  <c r="F32" i="11"/>
  <c r="E32" i="11"/>
  <c r="D32" i="11"/>
  <c r="C32" i="11"/>
  <c r="B32" i="11"/>
  <c r="R28" i="11"/>
  <c r="S28" i="11" s="1"/>
  <c r="R25" i="11"/>
  <c r="S25" i="11" s="1"/>
  <c r="P16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B16" i="11"/>
  <c r="S267" i="28"/>
  <c r="S315" i="28" s="1"/>
  <c r="S363" i="28" s="1"/>
  <c r="R416" i="27"/>
  <c r="R512" i="26"/>
  <c r="R416" i="25"/>
  <c r="S72" i="11" l="1"/>
  <c r="S120" i="11" s="1"/>
  <c r="S168" i="11" s="1"/>
  <c r="S216" i="11" s="1"/>
  <c r="S264" i="11" s="1"/>
  <c r="S312" i="11" s="1"/>
  <c r="S360" i="11" s="1"/>
  <c r="S408" i="11" s="1"/>
  <c r="S456" i="11" s="1"/>
  <c r="S504" i="11" s="1"/>
  <c r="S552" i="11" s="1"/>
  <c r="S147" i="27"/>
  <c r="S387" i="27"/>
  <c r="S72" i="27"/>
  <c r="S120" i="27" s="1"/>
  <c r="S168" i="27" s="1"/>
  <c r="S79" i="25"/>
  <c r="S68" i="28"/>
  <c r="S116" i="28" s="1"/>
  <c r="S164" i="28" s="1"/>
  <c r="S69" i="11"/>
  <c r="S117" i="11" s="1"/>
  <c r="S73" i="11"/>
  <c r="S121" i="11" s="1"/>
  <c r="R512" i="11"/>
  <c r="S125" i="25"/>
  <c r="S173" i="25" s="1"/>
  <c r="S221" i="25" s="1"/>
  <c r="S269" i="25" s="1"/>
  <c r="S317" i="25" s="1"/>
  <c r="S365" i="25" s="1"/>
  <c r="S413" i="25" s="1"/>
  <c r="S461" i="25" s="1"/>
  <c r="S509" i="25" s="1"/>
  <c r="S557" i="25" s="1"/>
  <c r="S73" i="25"/>
  <c r="S121" i="25" s="1"/>
  <c r="S169" i="25" s="1"/>
  <c r="S217" i="25" s="1"/>
  <c r="S265" i="25" s="1"/>
  <c r="S313" i="25" s="1"/>
  <c r="S361" i="25" s="1"/>
  <c r="S409" i="25" s="1"/>
  <c r="S457" i="25" s="1"/>
  <c r="S505" i="25" s="1"/>
  <c r="S553" i="25" s="1"/>
  <c r="R560" i="26"/>
  <c r="S69" i="28"/>
  <c r="S73" i="28"/>
  <c r="S121" i="28" s="1"/>
  <c r="S360" i="28"/>
  <c r="S408" i="28" s="1"/>
  <c r="S456" i="28" s="1"/>
  <c r="S504" i="28" s="1"/>
  <c r="S552" i="28" s="1"/>
  <c r="S70" i="11"/>
  <c r="S118" i="11" s="1"/>
  <c r="S74" i="11"/>
  <c r="S122" i="11" s="1"/>
  <c r="S78" i="11"/>
  <c r="S72" i="25"/>
  <c r="S120" i="25" s="1"/>
  <c r="S168" i="25" s="1"/>
  <c r="S216" i="25" s="1"/>
  <c r="S264" i="25" s="1"/>
  <c r="S312" i="25" s="1"/>
  <c r="S360" i="25" s="1"/>
  <c r="S408" i="25" s="1"/>
  <c r="S456" i="25" s="1"/>
  <c r="S504" i="25" s="1"/>
  <c r="S552" i="25" s="1"/>
  <c r="S74" i="25"/>
  <c r="S122" i="25" s="1"/>
  <c r="S119" i="25"/>
  <c r="S167" i="25" s="1"/>
  <c r="S215" i="25" s="1"/>
  <c r="S263" i="25" s="1"/>
  <c r="S311" i="25" s="1"/>
  <c r="S359" i="25" s="1"/>
  <c r="S407" i="25" s="1"/>
  <c r="S455" i="25" s="1"/>
  <c r="S503" i="25" s="1"/>
  <c r="S551" i="25" s="1"/>
  <c r="R272" i="25"/>
  <c r="R272" i="26"/>
  <c r="S413" i="27"/>
  <c r="S461" i="27" s="1"/>
  <c r="S509" i="27" s="1"/>
  <c r="S557" i="27" s="1"/>
  <c r="S173" i="28"/>
  <c r="S221" i="28" s="1"/>
  <c r="S269" i="28" s="1"/>
  <c r="S317" i="28" s="1"/>
  <c r="S365" i="28" s="1"/>
  <c r="S413" i="28" s="1"/>
  <c r="S461" i="28" s="1"/>
  <c r="S509" i="28" s="1"/>
  <c r="S557" i="28" s="1"/>
  <c r="S118" i="28"/>
  <c r="S166" i="28" s="1"/>
  <c r="S214" i="28" s="1"/>
  <c r="S262" i="28" s="1"/>
  <c r="S310" i="28" s="1"/>
  <c r="S358" i="28" s="1"/>
  <c r="S406" i="28" s="1"/>
  <c r="S454" i="28" s="1"/>
  <c r="S502" i="28" s="1"/>
  <c r="S550" i="28" s="1"/>
  <c r="R464" i="28"/>
  <c r="R560" i="28"/>
  <c r="R32" i="26"/>
  <c r="S32" i="11"/>
  <c r="R512" i="25"/>
  <c r="S70" i="26"/>
  <c r="S78" i="26"/>
  <c r="R464" i="26"/>
  <c r="S79" i="27"/>
  <c r="S127" i="27" s="1"/>
  <c r="S175" i="27" s="1"/>
  <c r="S223" i="27" s="1"/>
  <c r="S271" i="27" s="1"/>
  <c r="S319" i="27" s="1"/>
  <c r="S367" i="27" s="1"/>
  <c r="S415" i="27" s="1"/>
  <c r="S463" i="27" s="1"/>
  <c r="S511" i="27" s="1"/>
  <c r="S559" i="27" s="1"/>
  <c r="R128" i="27"/>
  <c r="S117" i="27"/>
  <c r="S165" i="27" s="1"/>
  <c r="S213" i="27" s="1"/>
  <c r="S261" i="27" s="1"/>
  <c r="S309" i="27" s="1"/>
  <c r="S357" i="27" s="1"/>
  <c r="S405" i="27" s="1"/>
  <c r="S453" i="27" s="1"/>
  <c r="S501" i="27" s="1"/>
  <c r="S549" i="27" s="1"/>
  <c r="R368" i="28"/>
  <c r="R416" i="28"/>
  <c r="S26" i="27"/>
  <c r="S74" i="27" s="1"/>
  <c r="S122" i="27" s="1"/>
  <c r="S170" i="27" s="1"/>
  <c r="S218" i="27" s="1"/>
  <c r="S266" i="27" s="1"/>
  <c r="S314" i="27" s="1"/>
  <c r="S362" i="27" s="1"/>
  <c r="S410" i="27" s="1"/>
  <c r="S458" i="27" s="1"/>
  <c r="S506" i="27" s="1"/>
  <c r="S554" i="27" s="1"/>
  <c r="R32" i="27"/>
  <c r="S366" i="28"/>
  <c r="S414" i="28" s="1"/>
  <c r="S462" i="28" s="1"/>
  <c r="S510" i="28" s="1"/>
  <c r="S558" i="28" s="1"/>
  <c r="S411" i="28"/>
  <c r="S459" i="28" s="1"/>
  <c r="S507" i="28" s="1"/>
  <c r="S555" i="28" s="1"/>
  <c r="S212" i="25"/>
  <c r="S68" i="27"/>
  <c r="S116" i="26"/>
  <c r="S212" i="28"/>
  <c r="S77" i="26"/>
  <c r="S125" i="26" s="1"/>
  <c r="S173" i="26" s="1"/>
  <c r="S221" i="26" s="1"/>
  <c r="S269" i="26" s="1"/>
  <c r="S317" i="26" s="1"/>
  <c r="S365" i="26" s="1"/>
  <c r="S413" i="26" s="1"/>
  <c r="S461" i="26" s="1"/>
  <c r="S509" i="26" s="1"/>
  <c r="S557" i="26" s="1"/>
  <c r="S79" i="11"/>
  <c r="S127" i="11" s="1"/>
  <c r="S175" i="11" s="1"/>
  <c r="S223" i="11" s="1"/>
  <c r="S271" i="11" s="1"/>
  <c r="S319" i="11" s="1"/>
  <c r="S367" i="11" s="1"/>
  <c r="S415" i="11" s="1"/>
  <c r="S463" i="11" s="1"/>
  <c r="S511" i="11" s="1"/>
  <c r="S559" i="11" s="1"/>
  <c r="S222" i="25"/>
  <c r="S117" i="28"/>
  <c r="S169" i="11"/>
  <c r="R560" i="11"/>
  <c r="R464" i="25"/>
  <c r="S32" i="26"/>
  <c r="R224" i="27"/>
  <c r="S170" i="11"/>
  <c r="R320" i="26"/>
  <c r="R128" i="11"/>
  <c r="S165" i="11"/>
  <c r="S213" i="11" s="1"/>
  <c r="S261" i="11" s="1"/>
  <c r="S309" i="11" s="1"/>
  <c r="S357" i="11" s="1"/>
  <c r="S405" i="11" s="1"/>
  <c r="S453" i="11" s="1"/>
  <c r="S501" i="11" s="1"/>
  <c r="S549" i="11" s="1"/>
  <c r="R80" i="25"/>
  <c r="S69" i="25"/>
  <c r="R176" i="27"/>
  <c r="S166" i="27"/>
  <c r="S214" i="27" s="1"/>
  <c r="S262" i="27" s="1"/>
  <c r="S310" i="27" s="1"/>
  <c r="S358" i="27" s="1"/>
  <c r="S406" i="27" s="1"/>
  <c r="S454" i="27" s="1"/>
  <c r="S502" i="27" s="1"/>
  <c r="S550" i="27" s="1"/>
  <c r="R80" i="11"/>
  <c r="S68" i="11"/>
  <c r="S123" i="11"/>
  <c r="S171" i="11" s="1"/>
  <c r="S219" i="11" s="1"/>
  <c r="S267" i="11" s="1"/>
  <c r="S315" i="11" s="1"/>
  <c r="S363" i="11" s="1"/>
  <c r="S411" i="11" s="1"/>
  <c r="S459" i="11" s="1"/>
  <c r="S507" i="11" s="1"/>
  <c r="S555" i="11" s="1"/>
  <c r="R464" i="11"/>
  <c r="S127" i="25"/>
  <c r="S175" i="25" s="1"/>
  <c r="S223" i="25" s="1"/>
  <c r="S271" i="25" s="1"/>
  <c r="S319" i="25" s="1"/>
  <c r="S367" i="25" s="1"/>
  <c r="S415" i="25" s="1"/>
  <c r="S463" i="25" s="1"/>
  <c r="S511" i="25" s="1"/>
  <c r="S559" i="25" s="1"/>
  <c r="S166" i="11"/>
  <c r="S214" i="11" s="1"/>
  <c r="S262" i="11" s="1"/>
  <c r="S310" i="11" s="1"/>
  <c r="S358" i="11" s="1"/>
  <c r="S406" i="11" s="1"/>
  <c r="S454" i="11" s="1"/>
  <c r="S502" i="11" s="1"/>
  <c r="S550" i="11" s="1"/>
  <c r="R320" i="11"/>
  <c r="S123" i="25"/>
  <c r="S171" i="25" s="1"/>
  <c r="S219" i="25" s="1"/>
  <c r="S267" i="25" s="1"/>
  <c r="S315" i="25" s="1"/>
  <c r="S363" i="25" s="1"/>
  <c r="S411" i="25" s="1"/>
  <c r="S459" i="25" s="1"/>
  <c r="S507" i="25" s="1"/>
  <c r="S555" i="25" s="1"/>
  <c r="S170" i="25"/>
  <c r="S218" i="25" s="1"/>
  <c r="S266" i="25" s="1"/>
  <c r="S314" i="25" s="1"/>
  <c r="S362" i="25" s="1"/>
  <c r="S410" i="25" s="1"/>
  <c r="S458" i="25" s="1"/>
  <c r="S506" i="25" s="1"/>
  <c r="S554" i="25" s="1"/>
  <c r="R32" i="11"/>
  <c r="S76" i="11"/>
  <c r="S124" i="11" s="1"/>
  <c r="S172" i="11" s="1"/>
  <c r="S220" i="11" s="1"/>
  <c r="S268" i="11" s="1"/>
  <c r="S316" i="11" s="1"/>
  <c r="S364" i="11" s="1"/>
  <c r="S412" i="11" s="1"/>
  <c r="S460" i="11" s="1"/>
  <c r="S508" i="11" s="1"/>
  <c r="S556" i="11" s="1"/>
  <c r="S217" i="11"/>
  <c r="S124" i="25"/>
  <c r="S270" i="25"/>
  <c r="S318" i="25" s="1"/>
  <c r="S366" i="25" s="1"/>
  <c r="S414" i="25" s="1"/>
  <c r="S462" i="25" s="1"/>
  <c r="S510" i="25" s="1"/>
  <c r="S558" i="25" s="1"/>
  <c r="R560" i="25"/>
  <c r="R80" i="26"/>
  <c r="S74" i="26"/>
  <c r="S122" i="26" s="1"/>
  <c r="S170" i="26" s="1"/>
  <c r="S218" i="26" s="1"/>
  <c r="S266" i="26" s="1"/>
  <c r="S314" i="26" s="1"/>
  <c r="S362" i="26" s="1"/>
  <c r="S410" i="26" s="1"/>
  <c r="S458" i="26" s="1"/>
  <c r="S506" i="26" s="1"/>
  <c r="S554" i="26" s="1"/>
  <c r="S73" i="27"/>
  <c r="S121" i="27" s="1"/>
  <c r="S169" i="27" s="1"/>
  <c r="S217" i="27" s="1"/>
  <c r="S265" i="27" s="1"/>
  <c r="S313" i="27" s="1"/>
  <c r="S361" i="27" s="1"/>
  <c r="S409" i="27" s="1"/>
  <c r="S457" i="27" s="1"/>
  <c r="S505" i="27" s="1"/>
  <c r="S553" i="27" s="1"/>
  <c r="S216" i="27"/>
  <c r="S264" i="27" s="1"/>
  <c r="S312" i="27" s="1"/>
  <c r="S360" i="27" s="1"/>
  <c r="S408" i="27" s="1"/>
  <c r="S456" i="27" s="1"/>
  <c r="S504" i="27" s="1"/>
  <c r="S552" i="27" s="1"/>
  <c r="S407" i="27"/>
  <c r="S455" i="27" s="1"/>
  <c r="S503" i="27" s="1"/>
  <c r="S551" i="27" s="1"/>
  <c r="S23" i="28"/>
  <c r="R32" i="28"/>
  <c r="S126" i="11"/>
  <c r="S174" i="11"/>
  <c r="S222" i="11" s="1"/>
  <c r="S270" i="11" s="1"/>
  <c r="S318" i="11" s="1"/>
  <c r="S366" i="11" s="1"/>
  <c r="S414" i="11" s="1"/>
  <c r="S462" i="11" s="1"/>
  <c r="S510" i="11" s="1"/>
  <c r="S558" i="11" s="1"/>
  <c r="S218" i="11"/>
  <c r="S266" i="11" s="1"/>
  <c r="S314" i="11" s="1"/>
  <c r="S362" i="11" s="1"/>
  <c r="S410" i="11" s="1"/>
  <c r="S458" i="11" s="1"/>
  <c r="S506" i="11" s="1"/>
  <c r="S554" i="11" s="1"/>
  <c r="R224" i="11"/>
  <c r="S265" i="11"/>
  <c r="S313" i="11" s="1"/>
  <c r="S361" i="11" s="1"/>
  <c r="S409" i="11" s="1"/>
  <c r="S457" i="11" s="1"/>
  <c r="S505" i="11" s="1"/>
  <c r="S553" i="11" s="1"/>
  <c r="S172" i="25"/>
  <c r="S220" i="25" s="1"/>
  <c r="S268" i="25" s="1"/>
  <c r="S316" i="25" s="1"/>
  <c r="S364" i="25" s="1"/>
  <c r="S412" i="25" s="1"/>
  <c r="S460" i="25" s="1"/>
  <c r="S508" i="25" s="1"/>
  <c r="S556" i="25" s="1"/>
  <c r="R224" i="25"/>
  <c r="S126" i="27"/>
  <c r="S174" i="27" s="1"/>
  <c r="S222" i="27" s="1"/>
  <c r="S270" i="27" s="1"/>
  <c r="S318" i="27" s="1"/>
  <c r="S366" i="27" s="1"/>
  <c r="S414" i="27" s="1"/>
  <c r="S462" i="27" s="1"/>
  <c r="S510" i="27" s="1"/>
  <c r="S558" i="27" s="1"/>
  <c r="S79" i="28"/>
  <c r="S127" i="28" s="1"/>
  <c r="S71" i="11"/>
  <c r="S119" i="11" s="1"/>
  <c r="S167" i="11" s="1"/>
  <c r="S215" i="11" s="1"/>
  <c r="S263" i="11" s="1"/>
  <c r="S311" i="11" s="1"/>
  <c r="S359" i="11" s="1"/>
  <c r="S407" i="11" s="1"/>
  <c r="S455" i="11" s="1"/>
  <c r="S503" i="11" s="1"/>
  <c r="S551" i="11" s="1"/>
  <c r="S77" i="11"/>
  <c r="S125" i="11" s="1"/>
  <c r="S173" i="11"/>
  <c r="S221" i="11" s="1"/>
  <c r="S269" i="11" s="1"/>
  <c r="S317" i="11" s="1"/>
  <c r="S365" i="11" s="1"/>
  <c r="S413" i="11" s="1"/>
  <c r="S461" i="11" s="1"/>
  <c r="S509" i="11" s="1"/>
  <c r="S557" i="11" s="1"/>
  <c r="S32" i="25"/>
  <c r="R176" i="25"/>
  <c r="R128" i="25"/>
  <c r="S73" i="26"/>
  <c r="S121" i="26" s="1"/>
  <c r="S169" i="26" s="1"/>
  <c r="S217" i="26" s="1"/>
  <c r="S265" i="26" s="1"/>
  <c r="S313" i="26" s="1"/>
  <c r="S361" i="26" s="1"/>
  <c r="S409" i="26" s="1"/>
  <c r="S457" i="26" s="1"/>
  <c r="S505" i="26" s="1"/>
  <c r="S553" i="26" s="1"/>
  <c r="S79" i="26"/>
  <c r="S127" i="26" s="1"/>
  <c r="S175" i="26" s="1"/>
  <c r="S223" i="26" s="1"/>
  <c r="S271" i="26" s="1"/>
  <c r="S319" i="26" s="1"/>
  <c r="S367" i="26" s="1"/>
  <c r="S415" i="26" s="1"/>
  <c r="S463" i="26" s="1"/>
  <c r="S511" i="26" s="1"/>
  <c r="S559" i="26" s="1"/>
  <c r="R128" i="26"/>
  <c r="S126" i="26"/>
  <c r="S174" i="26" s="1"/>
  <c r="S222" i="26" s="1"/>
  <c r="S270" i="26" s="1"/>
  <c r="S318" i="26" s="1"/>
  <c r="S366" i="26" s="1"/>
  <c r="S414" i="26" s="1"/>
  <c r="S462" i="26" s="1"/>
  <c r="S510" i="26" s="1"/>
  <c r="S558" i="26" s="1"/>
  <c r="R272" i="28"/>
  <c r="S169" i="28"/>
  <c r="S217" i="28" s="1"/>
  <c r="S265" i="28" s="1"/>
  <c r="S313" i="28" s="1"/>
  <c r="S361" i="28" s="1"/>
  <c r="S409" i="28" s="1"/>
  <c r="S457" i="28" s="1"/>
  <c r="S505" i="28" s="1"/>
  <c r="S553" i="28" s="1"/>
  <c r="S175" i="28"/>
  <c r="S223" i="28" s="1"/>
  <c r="S271" i="28" s="1"/>
  <c r="S319" i="28" s="1"/>
  <c r="S367" i="28" s="1"/>
  <c r="S415" i="28" s="1"/>
  <c r="S463" i="28" s="1"/>
  <c r="S511" i="28" s="1"/>
  <c r="S559" i="28" s="1"/>
  <c r="S69" i="26"/>
  <c r="S117" i="26" s="1"/>
  <c r="S165" i="26" s="1"/>
  <c r="S213" i="26" s="1"/>
  <c r="S261" i="26" s="1"/>
  <c r="S309" i="26" s="1"/>
  <c r="S357" i="26" s="1"/>
  <c r="S405" i="26" s="1"/>
  <c r="S453" i="26" s="1"/>
  <c r="S501" i="26" s="1"/>
  <c r="S549" i="26" s="1"/>
  <c r="S75" i="26"/>
  <c r="S123" i="26" s="1"/>
  <c r="S171" i="26" s="1"/>
  <c r="S219" i="26" s="1"/>
  <c r="S267" i="26" s="1"/>
  <c r="S315" i="26" s="1"/>
  <c r="S363" i="26" s="1"/>
  <c r="S411" i="26" s="1"/>
  <c r="S459" i="26" s="1"/>
  <c r="S507" i="26" s="1"/>
  <c r="S555" i="26" s="1"/>
  <c r="S118" i="26"/>
  <c r="S166" i="26" s="1"/>
  <c r="S214" i="26" s="1"/>
  <c r="S262" i="26" s="1"/>
  <c r="S310" i="26" s="1"/>
  <c r="S358" i="26" s="1"/>
  <c r="S406" i="26" s="1"/>
  <c r="S454" i="26" s="1"/>
  <c r="S502" i="26" s="1"/>
  <c r="S550" i="26" s="1"/>
  <c r="S168" i="26"/>
  <c r="S216" i="26" s="1"/>
  <c r="S264" i="26" s="1"/>
  <c r="S312" i="26" s="1"/>
  <c r="S360" i="26" s="1"/>
  <c r="S408" i="26" s="1"/>
  <c r="S456" i="26" s="1"/>
  <c r="S504" i="26" s="1"/>
  <c r="S552" i="26" s="1"/>
  <c r="S172" i="26"/>
  <c r="S220" i="26" s="1"/>
  <c r="S268" i="26" s="1"/>
  <c r="S316" i="26" s="1"/>
  <c r="S364" i="26" s="1"/>
  <c r="S412" i="26" s="1"/>
  <c r="S460" i="26" s="1"/>
  <c r="S508" i="26" s="1"/>
  <c r="S556" i="26" s="1"/>
  <c r="R80" i="27"/>
  <c r="R560" i="27"/>
  <c r="S74" i="28"/>
  <c r="S122" i="28" s="1"/>
  <c r="S170" i="28" s="1"/>
  <c r="S218" i="28" s="1"/>
  <c r="S266" i="28" s="1"/>
  <c r="S314" i="28" s="1"/>
  <c r="S362" i="28" s="1"/>
  <c r="S410" i="28" s="1"/>
  <c r="S458" i="28" s="1"/>
  <c r="S506" i="28" s="1"/>
  <c r="S554" i="28" s="1"/>
  <c r="S268" i="28"/>
  <c r="S316" i="28"/>
  <c r="S364" i="28" s="1"/>
  <c r="S412" i="28" s="1"/>
  <c r="S460" i="28" s="1"/>
  <c r="S508" i="28" s="1"/>
  <c r="S556" i="28" s="1"/>
  <c r="R512" i="28"/>
  <c r="R32" i="25"/>
  <c r="S165" i="28" l="1"/>
  <c r="S116" i="27"/>
  <c r="S80" i="27"/>
  <c r="S80" i="11"/>
  <c r="S116" i="11"/>
  <c r="S260" i="25"/>
  <c r="S71" i="28"/>
  <c r="S32" i="28"/>
  <c r="S128" i="26"/>
  <c r="S164" i="26"/>
  <c r="S117" i="25"/>
  <c r="S80" i="25"/>
  <c r="S260" i="28"/>
  <c r="S80" i="26"/>
  <c r="S32" i="27"/>
  <c r="S308" i="28" l="1"/>
  <c r="S119" i="28"/>
  <c r="S80" i="28"/>
  <c r="S164" i="27"/>
  <c r="S128" i="27"/>
  <c r="S212" i="26"/>
  <c r="S176" i="26"/>
  <c r="S128" i="11"/>
  <c r="S164" i="11"/>
  <c r="S308" i="25"/>
  <c r="S165" i="25"/>
  <c r="S128" i="25"/>
  <c r="S213" i="28"/>
  <c r="S356" i="25" l="1"/>
  <c r="S176" i="27"/>
  <c r="S212" i="27"/>
  <c r="S176" i="11"/>
  <c r="S212" i="11"/>
  <c r="S261" i="28"/>
  <c r="S167" i="28"/>
  <c r="S128" i="28"/>
  <c r="S356" i="28"/>
  <c r="S213" i="25"/>
  <c r="S176" i="25"/>
  <c r="S224" i="26"/>
  <c r="S260" i="26"/>
  <c r="S224" i="11" l="1"/>
  <c r="S260" i="11"/>
  <c r="S404" i="28"/>
  <c r="S272" i="26"/>
  <c r="S308" i="26"/>
  <c r="S224" i="27"/>
  <c r="S260" i="27"/>
  <c r="S215" i="28"/>
  <c r="S176" i="28"/>
  <c r="S404" i="25"/>
  <c r="S261" i="25"/>
  <c r="S224" i="25"/>
  <c r="S309" i="28"/>
  <c r="S272" i="27" l="1"/>
  <c r="S308" i="27"/>
  <c r="S272" i="11"/>
  <c r="S308" i="11"/>
  <c r="S309" i="25"/>
  <c r="S272" i="25"/>
  <c r="S320" i="26"/>
  <c r="S356" i="26"/>
  <c r="S452" i="25"/>
  <c r="S452" i="28"/>
  <c r="S357" i="28"/>
  <c r="S263" i="28"/>
  <c r="S224" i="28"/>
  <c r="S500" i="28" l="1"/>
  <c r="S320" i="11"/>
  <c r="S356" i="11"/>
  <c r="S311" i="28"/>
  <c r="S272" i="28"/>
  <c r="S500" i="25"/>
  <c r="S357" i="25"/>
  <c r="S320" i="25"/>
  <c r="S404" i="26"/>
  <c r="S368" i="26"/>
  <c r="S320" i="27"/>
  <c r="S356" i="27"/>
  <c r="S405" i="28"/>
  <c r="S452" i="26" l="1"/>
  <c r="S416" i="26"/>
  <c r="S453" i="28"/>
  <c r="S405" i="25"/>
  <c r="S368" i="25"/>
  <c r="S359" i="28"/>
  <c r="S320" i="28"/>
  <c r="S368" i="11"/>
  <c r="S404" i="11"/>
  <c r="S404" i="27"/>
  <c r="S368" i="27"/>
  <c r="S548" i="25"/>
  <c r="S548" i="28"/>
  <c r="S452" i="27" l="1"/>
  <c r="S416" i="27"/>
  <c r="S501" i="28"/>
  <c r="S453" i="25"/>
  <c r="S416" i="25"/>
  <c r="S416" i="11"/>
  <c r="S452" i="11"/>
  <c r="S407" i="28"/>
  <c r="S368" i="28"/>
  <c r="S464" i="26"/>
  <c r="S500" i="26"/>
  <c r="S455" i="28" l="1"/>
  <c r="S416" i="28"/>
  <c r="S549" i="28"/>
  <c r="S464" i="11"/>
  <c r="S500" i="11"/>
  <c r="S501" i="25"/>
  <c r="S464" i="25"/>
  <c r="S512" i="26"/>
  <c r="S548" i="26"/>
  <c r="S560" i="26" s="1"/>
  <c r="S464" i="27"/>
  <c r="S500" i="27"/>
  <c r="S512" i="11" l="1"/>
  <c r="S548" i="11"/>
  <c r="S560" i="11" s="1"/>
  <c r="S512" i="27"/>
  <c r="S548" i="27"/>
  <c r="S560" i="27" s="1"/>
  <c r="S549" i="25"/>
  <c r="S560" i="25" s="1"/>
  <c r="S512" i="25"/>
  <c r="S503" i="28"/>
  <c r="S464" i="28"/>
  <c r="S551" i="28" l="1"/>
  <c r="S560" i="28" s="1"/>
  <c r="S512" i="28"/>
</calcChain>
</file>

<file path=xl/sharedStrings.xml><?xml version="1.0" encoding="utf-8"?>
<sst xmlns="http://schemas.openxmlformats.org/spreadsheetml/2006/main" count="3841" uniqueCount="74">
  <si>
    <t>Vacation</t>
  </si>
  <si>
    <t>Total</t>
  </si>
  <si>
    <t>Hours</t>
  </si>
  <si>
    <t>Department</t>
  </si>
  <si>
    <t>University ID#</t>
  </si>
  <si>
    <t>Southern Illinois University Edwardsville</t>
  </si>
  <si>
    <t>Inclement Weather</t>
  </si>
  <si>
    <t>Additional comments or note :</t>
  </si>
  <si>
    <t>Employee</t>
  </si>
  <si>
    <t>Supervisor</t>
  </si>
  <si>
    <t>Comp time used</t>
  </si>
  <si>
    <t>Absence without pay</t>
  </si>
  <si>
    <t xml:space="preserve"> </t>
  </si>
  <si>
    <t>Sick earned before 1984</t>
  </si>
  <si>
    <t>Sick earned 1984 - 1997</t>
  </si>
  <si>
    <t>Date</t>
  </si>
  <si>
    <t>Holiday/AdminClosure</t>
  </si>
  <si>
    <t>Worked hours</t>
  </si>
  <si>
    <t>Year-to-date</t>
  </si>
  <si>
    <t>Overtime worked</t>
  </si>
  <si>
    <t>I certify this information to be correct.</t>
  </si>
  <si>
    <t>Employee Name</t>
  </si>
  <si>
    <r>
      <t xml:space="preserve">The </t>
    </r>
    <r>
      <rPr>
        <b/>
        <i/>
        <sz val="12"/>
        <rFont val="Calibri"/>
        <family val="2"/>
      </rPr>
      <t xml:space="preserve">State Officials and Employees Ethics Act </t>
    </r>
    <r>
      <rPr>
        <sz val="12"/>
        <rFont val="Calibri"/>
        <family val="2"/>
      </rPr>
      <t xml:space="preserve">requires university employees to submit timesheets documenting the time spent each day on university business.   </t>
    </r>
  </si>
  <si>
    <t>Actual hours worked and paid or unpaid absences must be reported to the nearest quarter hour.  Employees should report hours worked each day or hours covered by a paid leave or unpaid leave.</t>
  </si>
  <si>
    <t>See FAQ's at : http://www.siue.edu/humanresources/faq.shtml</t>
  </si>
  <si>
    <t>Accruable sick earned after 1997</t>
  </si>
  <si>
    <t>*Other absence W pay/Temp Leave</t>
  </si>
  <si>
    <t xml:space="preserve">on university business should be reported under hours worked, even when away from the university such as during a conference or training session.  Approved jury duty, funeral leave, and military </t>
  </si>
  <si>
    <t>Employees must account for their minimum number of scheduled hours, either 7.5 or 8 hours for full time and part time depending on your work schedule OR appointment percentage.  Time spent</t>
  </si>
  <si>
    <t>V250</t>
  </si>
  <si>
    <t>SICK</t>
  </si>
  <si>
    <t>SK97</t>
  </si>
  <si>
    <t>SK84</t>
  </si>
  <si>
    <t>COMP</t>
  </si>
  <si>
    <t>Banner</t>
  </si>
  <si>
    <t>Leave codes</t>
  </si>
  <si>
    <t>TEMP</t>
  </si>
  <si>
    <t>SN43</t>
  </si>
  <si>
    <t>July</t>
  </si>
  <si>
    <t>September</t>
  </si>
  <si>
    <t>October</t>
  </si>
  <si>
    <t xml:space="preserve">November </t>
  </si>
  <si>
    <t>December</t>
  </si>
  <si>
    <t>January</t>
  </si>
  <si>
    <t>February</t>
  </si>
  <si>
    <t>March</t>
  </si>
  <si>
    <t>April</t>
  </si>
  <si>
    <t>and supervisor to sign.</t>
  </si>
  <si>
    <t>Time sheet notes:</t>
  </si>
  <si>
    <t>Enter the employee name, ID # and department name on the first time sheet.</t>
  </si>
  <si>
    <t>It will feed to all other time sheets and you will not need to re-enter it.</t>
  </si>
  <si>
    <t>Time sheets are retained in each department.</t>
  </si>
  <si>
    <t>Civil Service semi-monthly/ Administrative/ Professional staff employee time sheet</t>
  </si>
  <si>
    <t>Timesheet</t>
  </si>
  <si>
    <t>* Other absence with pay/Temp Leave - which may include Jury duty, funeral leave or military leave, with purpose noted in the box above.</t>
  </si>
  <si>
    <t>leave should be reported as Other absence with Pay/Temp Leave days with details noted in the space above.  Timesheets must be signed by the employee and supervisor and retained in the department .</t>
  </si>
  <si>
    <t>Explanation of other absence with or without pay/temp leave :</t>
  </si>
  <si>
    <t>leave should be reported as Other absence with Pay/Temp Leave days with details noted in the space above.  Timesheets must be signed by the employee and supervisor and retained in the department.</t>
  </si>
  <si>
    <t xml:space="preserve">leave should be reported as Other absence with Pay/Temp Leave days with details noted in the space above.  Timesheets must be signed by the employee and supervisor and retained in the department. </t>
  </si>
  <si>
    <t>Non accruable/Extended sick leave</t>
  </si>
  <si>
    <t>After the time has been entered for both payrolls, print the sheet for the employee</t>
  </si>
  <si>
    <t>Printing instructions:  Select the area to print (click and drag) and then select "Print" and then "Selection"</t>
  </si>
  <si>
    <t>If the selected area does not print on one page follow, these additional instructions:</t>
  </si>
  <si>
    <t xml:space="preserve">Some cells are protected and can be selected only for printing; data entry is not necessary or allowed in </t>
  </si>
  <si>
    <t xml:space="preserve">these cells.  Other cells, such as those where information must be entered to record the Employee Name, </t>
  </si>
  <si>
    <t xml:space="preserve">University ID, Department, hours, and additional comments or explanations, can be selected for data </t>
  </si>
  <si>
    <t>entry, as well as for printing.</t>
  </si>
  <si>
    <t xml:space="preserve">Double click on each tab below (SM emp #) and change this to the last name of </t>
  </si>
  <si>
    <t xml:space="preserve">the employee.  If you cannot see the tabs at the bottom of the screen, double click the title bar at the </t>
  </si>
  <si>
    <t>very top of the spreadsheet to maximize the Excel window.</t>
  </si>
  <si>
    <t xml:space="preserve">For Excel 2016 - select File, Print, select “Fit to 1 page scaling.”   </t>
  </si>
  <si>
    <t>August</t>
  </si>
  <si>
    <t xml:space="preserve">May </t>
  </si>
  <si>
    <t xml:space="preserve">June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</si>
</sst>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sz val="16"/>
      <name val="Helv"/>
    </font>
    <font>
      <i/>
      <sz val="10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sz val="14"/>
      <name val="Arial"/>
      <family val="2"/>
    </font>
    <font>
      <sz val="12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b/>
      <i/>
      <sz val="12"/>
      <name val="Calibri"/>
      <family val="2"/>
    </font>
    <font>
      <b/>
      <sz val="14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38" fontId="3" fillId="2" borderId="0" applyNumberFormat="0" applyBorder="0" applyAlignment="0" applyProtection="0"/>
    <xf numFmtId="10" fontId="3" fillId="3" borderId="1" applyNumberFormat="0" applyBorder="0" applyAlignment="0" applyProtection="0"/>
    <xf numFmtId="164" fontId="4" fillId="0" borderId="0"/>
    <xf numFmtId="10" fontId="1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0" fillId="0" borderId="1" xfId="0" applyBorder="1" applyProtection="1"/>
    <xf numFmtId="2" fontId="0" fillId="0" borderId="1" xfId="0" applyNumberFormat="1" applyBorder="1" applyProtection="1"/>
    <xf numFmtId="0" fontId="14" fillId="0" borderId="0" xfId="0" applyFont="1"/>
    <xf numFmtId="0" fontId="10" fillId="0" borderId="0" xfId="0" applyFont="1" applyProtection="1"/>
    <xf numFmtId="0" fontId="10" fillId="0" borderId="0" xfId="0" applyFont="1" applyFill="1" applyProtection="1"/>
    <xf numFmtId="17" fontId="8" fillId="0" borderId="0" xfId="0" applyNumberFormat="1" applyFont="1" applyBorder="1" applyProtection="1"/>
    <xf numFmtId="0" fontId="8" fillId="0" borderId="0" xfId="0" applyNumberFormat="1" applyFont="1" applyBorder="1" applyAlignment="1" applyProtection="1"/>
    <xf numFmtId="0" fontId="10" fillId="0" borderId="0" xfId="0" applyFont="1" applyAlignment="1" applyProtection="1">
      <alignment horizontal="center"/>
    </xf>
    <xf numFmtId="0" fontId="8" fillId="0" borderId="0" xfId="0" applyFont="1" applyProtection="1"/>
    <xf numFmtId="0" fontId="8" fillId="0" borderId="0" xfId="0" applyFont="1" applyFill="1" applyProtection="1"/>
    <xf numFmtId="0" fontId="8" fillId="0" borderId="0" xfId="0" applyFont="1" applyBorder="1" applyProtection="1"/>
    <xf numFmtId="0" fontId="8" fillId="0" borderId="0" xfId="0" applyFont="1" applyAlignment="1" applyProtection="1">
      <alignment horizontal="center"/>
    </xf>
    <xf numFmtId="0" fontId="0" fillId="0" borderId="0" xfId="0" applyProtection="1"/>
    <xf numFmtId="0" fontId="2" fillId="4" borderId="0" xfId="0" applyFont="1" applyFill="1" applyAlignment="1" applyProtection="1">
      <alignment horizontal="center"/>
    </xf>
    <xf numFmtId="0" fontId="13" fillId="0" borderId="0" xfId="0" applyNumberFormat="1" applyFont="1" applyAlignment="1" applyProtection="1"/>
    <xf numFmtId="0" fontId="13" fillId="0" borderId="0" xfId="0" applyFont="1" applyProtection="1"/>
    <xf numFmtId="0" fontId="8" fillId="0" borderId="0" xfId="0" applyFont="1" applyAlignment="1" applyProtection="1">
      <alignment horizontal="right"/>
    </xf>
    <xf numFmtId="0" fontId="0" fillId="0" borderId="0" xfId="0" applyAlignment="1" applyProtection="1">
      <alignment horizontal="center"/>
    </xf>
    <xf numFmtId="0" fontId="2" fillId="0" borderId="0" xfId="0" applyFont="1" applyProtection="1"/>
    <xf numFmtId="0" fontId="8" fillId="0" borderId="0" xfId="0" applyFont="1" applyFill="1" applyBorder="1" applyProtection="1"/>
    <xf numFmtId="0" fontId="0" fillId="0" borderId="0" xfId="0" applyFill="1" applyBorder="1" applyProtection="1"/>
    <xf numFmtId="0" fontId="0" fillId="0" borderId="0" xfId="0" applyBorder="1" applyProtection="1"/>
    <xf numFmtId="0" fontId="8" fillId="0" borderId="2" xfId="0" applyFont="1" applyBorder="1" applyProtection="1"/>
    <xf numFmtId="0" fontId="5" fillId="0" borderId="0" xfId="0" applyFont="1" applyProtection="1"/>
    <xf numFmtId="0" fontId="0" fillId="0" borderId="3" xfId="0" applyBorder="1" applyProtection="1"/>
    <xf numFmtId="0" fontId="0" fillId="0" borderId="2" xfId="0" applyBorder="1" applyProtection="1"/>
    <xf numFmtId="0" fontId="2" fillId="0" borderId="0" xfId="0" applyFont="1" applyFill="1" applyAlignment="1" applyProtection="1">
      <alignment horizontal="right"/>
    </xf>
    <xf numFmtId="0" fontId="0" fillId="0" borderId="0" xfId="0" applyBorder="1" applyAlignment="1" applyProtection="1">
      <alignment horizontal="center"/>
    </xf>
    <xf numFmtId="2" fontId="0" fillId="0" borderId="0" xfId="0" applyNumberFormat="1" applyBorder="1" applyProtection="1"/>
    <xf numFmtId="0" fontId="0" fillId="0" borderId="0" xfId="0" applyFill="1" applyProtection="1"/>
    <xf numFmtId="0" fontId="2" fillId="0" borderId="1" xfId="0" applyFont="1" applyBorder="1" applyProtection="1"/>
    <xf numFmtId="2" fontId="0" fillId="0" borderId="4" xfId="0" applyNumberFormat="1" applyBorder="1" applyProtection="1"/>
    <xf numFmtId="0" fontId="1" fillId="0" borderId="1" xfId="0" applyFont="1" applyBorder="1" applyProtection="1"/>
    <xf numFmtId="0" fontId="1" fillId="0" borderId="0" xfId="0" applyFont="1" applyProtection="1"/>
    <xf numFmtId="0" fontId="1" fillId="0" borderId="5" xfId="0" applyFont="1" applyBorder="1" applyProtection="1"/>
    <xf numFmtId="0" fontId="1" fillId="0" borderId="6" xfId="0" applyFont="1" applyBorder="1" applyProtection="1"/>
    <xf numFmtId="0" fontId="0" fillId="0" borderId="6" xfId="0" applyBorder="1" applyProtection="1"/>
    <xf numFmtId="0" fontId="0" fillId="0" borderId="7" xfId="0" applyBorder="1" applyProtection="1"/>
    <xf numFmtId="0" fontId="1" fillId="0" borderId="0" xfId="0" applyFont="1" applyBorder="1" applyProtection="1"/>
    <xf numFmtId="0" fontId="0" fillId="0" borderId="8" xfId="0" applyBorder="1" applyProtection="1"/>
    <xf numFmtId="0" fontId="0" fillId="0" borderId="2" xfId="0" applyFill="1" applyBorder="1" applyProtection="1"/>
    <xf numFmtId="0" fontId="1" fillId="0" borderId="9" xfId="0" applyFont="1" applyBorder="1" applyProtection="1"/>
    <xf numFmtId="0" fontId="1" fillId="0" borderId="0" xfId="0" applyFont="1" applyFill="1" applyBorder="1" applyProtection="1"/>
    <xf numFmtId="0" fontId="5" fillId="0" borderId="0" xfId="0" applyFont="1" applyBorder="1" applyProtection="1"/>
    <xf numFmtId="0" fontId="5" fillId="0" borderId="2" xfId="0" applyFont="1" applyBorder="1" applyProtection="1"/>
    <xf numFmtId="0" fontId="9" fillId="0" borderId="0" xfId="0" applyFont="1" applyProtection="1"/>
    <xf numFmtId="0" fontId="9" fillId="0" borderId="0" xfId="0" applyFont="1" applyBorder="1" applyProtection="1"/>
    <xf numFmtId="0" fontId="9" fillId="0" borderId="0" xfId="0" applyFont="1" applyFill="1" applyBorder="1" applyProtection="1"/>
    <xf numFmtId="0" fontId="7" fillId="0" borderId="0" xfId="0" applyFont="1" applyFill="1" applyProtection="1"/>
    <xf numFmtId="0" fontId="11" fillId="0" borderId="0" xfId="0" applyFont="1" applyFill="1" applyProtection="1"/>
    <xf numFmtId="0" fontId="9" fillId="0" borderId="0" xfId="0" applyFont="1" applyFill="1" applyProtection="1"/>
    <xf numFmtId="0" fontId="6" fillId="0" borderId="0" xfId="0" applyFont="1" applyProtection="1"/>
    <xf numFmtId="0" fontId="9" fillId="0" borderId="0" xfId="0" applyFont="1" applyAlignment="1" applyProtection="1">
      <alignment horizontal="center"/>
    </xf>
    <xf numFmtId="0" fontId="0" fillId="0" borderId="1" xfId="0" applyNumberFormat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1" fillId="0" borderId="1" xfId="0" applyNumberFormat="1" applyFont="1" applyBorder="1" applyProtection="1">
      <protection locked="0"/>
    </xf>
    <xf numFmtId="0" fontId="0" fillId="0" borderId="10" xfId="0" applyNumberFormat="1" applyBorder="1" applyProtection="1">
      <protection locked="0"/>
    </xf>
    <xf numFmtId="0" fontId="0" fillId="0" borderId="1" xfId="0" applyNumberFormat="1" applyBorder="1" applyProtection="1"/>
    <xf numFmtId="0" fontId="1" fillId="0" borderId="1" xfId="0" applyNumberFormat="1" applyFont="1" applyBorder="1" applyProtection="1"/>
    <xf numFmtId="0" fontId="1" fillId="5" borderId="2" xfId="0" applyFont="1" applyFill="1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13" fillId="0" borderId="0" xfId="0" applyNumberFormat="1" applyFont="1" applyAlignment="1" applyProtection="1">
      <alignment horizontal="left" vertical="center"/>
    </xf>
  </cellXfs>
  <cellStyles count="5">
    <cellStyle name="Grey" xfId="1" xr:uid="{00000000-0005-0000-0000-000000000000}"/>
    <cellStyle name="Input [yellow]" xfId="2" xr:uid="{00000000-0005-0000-0000-000001000000}"/>
    <cellStyle name="Normal" xfId="0" builtinId="0"/>
    <cellStyle name="Normal - Style1" xfId="3" xr:uid="{00000000-0005-0000-0000-000003000000}"/>
    <cellStyle name="Percent [2]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5"/>
  <sheetViews>
    <sheetView windowProtection="1" workbookViewId="0"/>
  </sheetViews>
  <sheetFormatPr defaultRowHeight="12.75" x14ac:dyDescent="0.2"/>
  <cols>
    <col min="1" max="1" width="88.28515625" style="1" customWidth="1"/>
    <col min="2" max="16384" width="9.140625" style="1"/>
  </cols>
  <sheetData>
    <row r="1" spans="1:256" s="4" customFormat="1" ht="14.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s="4" customFormat="1" ht="14.25" x14ac:dyDescent="0.2">
      <c r="A2" s="1" t="s">
        <v>48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s="4" customFormat="1" ht="14.2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4" customFormat="1" ht="14.25" x14ac:dyDescent="0.2">
      <c r="A4" s="1" t="s">
        <v>49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s="4" customFormat="1" ht="14.25" x14ac:dyDescent="0.2">
      <c r="A5" s="1" t="s">
        <v>50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s="4" customFormat="1" ht="14.2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1:256" s="4" customFormat="1" ht="14.25" x14ac:dyDescent="0.2">
      <c r="A7" s="1" t="s">
        <v>67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1:256" s="4" customFormat="1" ht="14.25" x14ac:dyDescent="0.2">
      <c r="A8" s="1" t="s">
        <v>68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pans="1:256" s="4" customFormat="1" ht="14.25" x14ac:dyDescent="0.2">
      <c r="A9" s="1" t="s">
        <v>69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s="4" customFormat="1" ht="14.2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4" customFormat="1" ht="14.25" x14ac:dyDescent="0.2">
      <c r="A11" s="1" t="s">
        <v>60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s="4" customFormat="1" ht="14.25" x14ac:dyDescent="0.2">
      <c r="A12" s="1" t="s">
        <v>47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s="4" customFormat="1" ht="14.2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s="4" customFormat="1" ht="14.25" x14ac:dyDescent="0.2">
      <c r="A14" s="1" t="s">
        <v>61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s="4" customFormat="1" ht="14.25" x14ac:dyDescent="0.2">
      <c r="A15" s="1" t="s">
        <v>62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s="4" customFormat="1" ht="14.25" x14ac:dyDescent="0.2">
      <c r="A16" s="1" t="s">
        <v>70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s="4" customFormat="1" ht="14.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s="4" customFormat="1" ht="14.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s="4" customFormat="1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x14ac:dyDescent="0.2">
      <c r="A20" s="1" t="s">
        <v>63</v>
      </c>
    </row>
    <row r="21" spans="1:256" x14ac:dyDescent="0.2">
      <c r="A21" s="1" t="s">
        <v>64</v>
      </c>
    </row>
    <row r="22" spans="1:256" x14ac:dyDescent="0.2">
      <c r="A22" s="1" t="s">
        <v>65</v>
      </c>
    </row>
    <row r="23" spans="1:256" x14ac:dyDescent="0.2">
      <c r="A23" s="1" t="s">
        <v>66</v>
      </c>
    </row>
    <row r="25" spans="1:256" x14ac:dyDescent="0.2">
      <c r="A25" s="1" t="s">
        <v>51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75"/>
  <sheetViews>
    <sheetView windowProtection="1" tabSelected="1" zoomScale="85" zoomScaleNormal="85" workbookViewId="0">
      <selection activeCell="E6" sqref="E6"/>
    </sheetView>
  </sheetViews>
  <sheetFormatPr defaultRowHeight="24.75" customHeight="1" x14ac:dyDescent="0.2"/>
  <cols>
    <col min="1" max="1" width="33" style="14" customWidth="1"/>
    <col min="2" max="12" width="8.7109375" style="14" customWidth="1"/>
    <col min="13" max="13" width="8.7109375" style="31" customWidth="1"/>
    <col min="14" max="16" width="8.7109375" style="14" customWidth="1"/>
    <col min="17" max="17" width="9.5703125" style="14" customWidth="1"/>
    <col min="18" max="18" width="11.42578125" style="14" customWidth="1"/>
    <col min="19" max="19" width="12.85546875" style="14" customWidth="1"/>
    <col min="20" max="20" width="12.140625" style="14" customWidth="1"/>
    <col min="21" max="22" width="9.140625" style="19"/>
    <col min="23" max="16384" width="9.140625" style="14"/>
  </cols>
  <sheetData>
    <row r="1" spans="1:22" s="5" customFormat="1" ht="30" customHeight="1" x14ac:dyDescent="0.35">
      <c r="A1" s="5" t="s">
        <v>5</v>
      </c>
      <c r="G1" s="5" t="s">
        <v>52</v>
      </c>
      <c r="M1" s="6"/>
      <c r="R1" s="7"/>
      <c r="S1" s="8"/>
      <c r="U1" s="9"/>
      <c r="V1" s="9"/>
    </row>
    <row r="2" spans="1:22" s="10" customFormat="1" ht="17.100000000000001" customHeight="1" x14ac:dyDescent="0.25">
      <c r="M2" s="11"/>
      <c r="P2" s="12"/>
      <c r="U2" s="13"/>
      <c r="V2" s="13"/>
    </row>
    <row r="3" spans="1:22" ht="17.100000000000001" customHeight="1" x14ac:dyDescent="0.25">
      <c r="B3" s="15">
        <v>1</v>
      </c>
      <c r="C3" s="15">
        <v>2</v>
      </c>
      <c r="D3" s="15">
        <v>3</v>
      </c>
      <c r="E3" s="15">
        <v>4</v>
      </c>
      <c r="F3" s="15">
        <v>5</v>
      </c>
      <c r="G3" s="15">
        <v>6</v>
      </c>
      <c r="H3" s="15">
        <v>7</v>
      </c>
      <c r="I3" s="15">
        <v>8</v>
      </c>
      <c r="J3" s="15">
        <v>9</v>
      </c>
      <c r="K3" s="15">
        <v>10</v>
      </c>
      <c r="L3" s="15">
        <v>11</v>
      </c>
      <c r="M3" s="15">
        <v>12</v>
      </c>
      <c r="N3" s="15">
        <v>13</v>
      </c>
      <c r="O3" s="15">
        <v>14</v>
      </c>
      <c r="P3" s="15">
        <v>15</v>
      </c>
      <c r="Q3" s="68" t="s">
        <v>38</v>
      </c>
      <c r="R3" s="68"/>
      <c r="S3" s="17">
        <v>2022</v>
      </c>
      <c r="T3" s="18"/>
    </row>
    <row r="4" spans="1:22" ht="17.100000000000001" customHeight="1" x14ac:dyDescent="0.25">
      <c r="A4" s="20" t="s">
        <v>17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21"/>
      <c r="R4" s="22"/>
      <c r="S4" s="22"/>
      <c r="T4" s="22"/>
    </row>
    <row r="5" spans="1:22" ht="17.100000000000001" customHeight="1" x14ac:dyDescent="0.2">
      <c r="A5" s="20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23"/>
    </row>
    <row r="6" spans="1:22" ht="17.100000000000001" customHeight="1" x14ac:dyDescent="0.25">
      <c r="A6" s="20" t="s">
        <v>25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24"/>
      <c r="R6" s="61"/>
      <c r="S6" s="24"/>
      <c r="T6" s="24"/>
    </row>
    <row r="7" spans="1:22" ht="17.100000000000001" customHeight="1" x14ac:dyDescent="0.2">
      <c r="A7" s="20" t="s">
        <v>14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23"/>
      <c r="R7" s="25" t="s">
        <v>21</v>
      </c>
    </row>
    <row r="8" spans="1:22" ht="17.100000000000001" customHeight="1" x14ac:dyDescent="0.2">
      <c r="A8" s="20" t="s">
        <v>13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23"/>
    </row>
    <row r="9" spans="1:22" ht="17.100000000000001" customHeight="1" x14ac:dyDescent="0.2">
      <c r="A9" s="20" t="s">
        <v>59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23"/>
    </row>
    <row r="10" spans="1:22" ht="17.100000000000001" customHeight="1" x14ac:dyDescent="0.2">
      <c r="A10" s="20" t="s">
        <v>10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26"/>
      <c r="R10" s="61"/>
      <c r="S10" s="27"/>
      <c r="T10" s="27"/>
    </row>
    <row r="11" spans="1:22" ht="17.100000000000001" customHeight="1" x14ac:dyDescent="0.2">
      <c r="A11" s="20" t="s">
        <v>16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23"/>
      <c r="R11" s="25" t="s">
        <v>4</v>
      </c>
    </row>
    <row r="12" spans="1:22" ht="17.100000000000001" customHeight="1" x14ac:dyDescent="0.2">
      <c r="A12" s="20" t="s">
        <v>6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23"/>
    </row>
    <row r="13" spans="1:22" ht="17.100000000000001" customHeight="1" x14ac:dyDescent="0.2">
      <c r="A13" s="20" t="s">
        <v>19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</row>
    <row r="14" spans="1:22" ht="17.100000000000001" customHeight="1" x14ac:dyDescent="0.2">
      <c r="A14" s="20" t="s">
        <v>26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</row>
    <row r="15" spans="1:22" ht="17.100000000000001" customHeight="1" x14ac:dyDescent="0.2">
      <c r="A15" s="20" t="s">
        <v>11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26"/>
      <c r="R15" s="61"/>
      <c r="S15" s="27"/>
      <c r="T15" s="27"/>
    </row>
    <row r="16" spans="1:22" ht="17.100000000000001" customHeight="1" x14ac:dyDescent="0.2">
      <c r="A16" s="28" t="s">
        <v>1</v>
      </c>
      <c r="B16" s="3">
        <f>SUM(B4:B15)</f>
        <v>0</v>
      </c>
      <c r="C16" s="3">
        <f t="shared" ref="C16:P16" si="0">SUM(C4:C15)</f>
        <v>0</v>
      </c>
      <c r="D16" s="3">
        <f t="shared" si="0"/>
        <v>0</v>
      </c>
      <c r="E16" s="3">
        <f t="shared" si="0"/>
        <v>0</v>
      </c>
      <c r="F16" s="3">
        <f t="shared" si="0"/>
        <v>0</v>
      </c>
      <c r="G16" s="3">
        <f t="shared" si="0"/>
        <v>0</v>
      </c>
      <c r="H16" s="3">
        <f t="shared" si="0"/>
        <v>0</v>
      </c>
      <c r="I16" s="3">
        <f t="shared" si="0"/>
        <v>0</v>
      </c>
      <c r="J16" s="3">
        <f t="shared" si="0"/>
        <v>0</v>
      </c>
      <c r="K16" s="3">
        <f t="shared" si="0"/>
        <v>0</v>
      </c>
      <c r="L16" s="3">
        <f t="shared" si="0"/>
        <v>0</v>
      </c>
      <c r="M16" s="3">
        <f t="shared" si="0"/>
        <v>0</v>
      </c>
      <c r="N16" s="3">
        <f t="shared" si="0"/>
        <v>0</v>
      </c>
      <c r="O16" s="3">
        <f t="shared" si="0"/>
        <v>0</v>
      </c>
      <c r="P16" s="3">
        <f t="shared" si="0"/>
        <v>0</v>
      </c>
      <c r="Q16" s="23"/>
      <c r="R16" s="25" t="s">
        <v>3</v>
      </c>
      <c r="U16" s="29"/>
    </row>
    <row r="17" spans="1:21" ht="17.100000000000001" customHeight="1" x14ac:dyDescent="0.2">
      <c r="A17" s="28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23"/>
      <c r="R17" s="20" t="s">
        <v>12</v>
      </c>
      <c r="U17" s="29"/>
    </row>
    <row r="18" spans="1:21" ht="17.100000000000001" customHeight="1" x14ac:dyDescent="0.2">
      <c r="R18" s="32" t="s">
        <v>53</v>
      </c>
      <c r="S18" s="32" t="s">
        <v>18</v>
      </c>
      <c r="T18" s="32" t="s">
        <v>34</v>
      </c>
      <c r="U18" s="29"/>
    </row>
    <row r="19" spans="1:21" ht="17.100000000000001" customHeight="1" x14ac:dyDescent="0.2">
      <c r="B19" s="15">
        <v>16</v>
      </c>
      <c r="C19" s="15">
        <v>17</v>
      </c>
      <c r="D19" s="15">
        <v>18</v>
      </c>
      <c r="E19" s="15">
        <v>19</v>
      </c>
      <c r="F19" s="15">
        <v>20</v>
      </c>
      <c r="G19" s="15">
        <v>21</v>
      </c>
      <c r="H19" s="15">
        <v>22</v>
      </c>
      <c r="I19" s="15">
        <v>23</v>
      </c>
      <c r="J19" s="15">
        <v>24</v>
      </c>
      <c r="K19" s="15">
        <v>25</v>
      </c>
      <c r="L19" s="15">
        <v>26</v>
      </c>
      <c r="M19" s="15">
        <v>27</v>
      </c>
      <c r="N19" s="15">
        <v>28</v>
      </c>
      <c r="O19" s="15">
        <v>29</v>
      </c>
      <c r="P19" s="15">
        <v>30</v>
      </c>
      <c r="Q19" s="15">
        <v>31</v>
      </c>
      <c r="R19" s="32" t="s">
        <v>2</v>
      </c>
      <c r="S19" s="32" t="s">
        <v>2</v>
      </c>
      <c r="T19" s="32" t="s">
        <v>35</v>
      </c>
      <c r="U19" s="29"/>
    </row>
    <row r="20" spans="1:21" ht="17.100000000000001" customHeight="1" x14ac:dyDescent="0.2">
      <c r="A20" s="20" t="s">
        <v>17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33">
        <f t="shared" ref="R20:R31" si="1">SUM(B20:Q20,B4:P4)</f>
        <v>0</v>
      </c>
      <c r="S20" s="33">
        <f t="shared" ref="S20:S31" si="2">+R20</f>
        <v>0</v>
      </c>
      <c r="T20" s="2"/>
      <c r="U20" s="29"/>
    </row>
    <row r="21" spans="1:21" ht="17.100000000000001" customHeight="1" x14ac:dyDescent="0.2">
      <c r="A21" s="20" t="s">
        <v>0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3">
        <f t="shared" si="1"/>
        <v>0</v>
      </c>
      <c r="S21" s="33">
        <f t="shared" si="2"/>
        <v>0</v>
      </c>
      <c r="T21" s="34" t="s">
        <v>29</v>
      </c>
      <c r="U21" s="29"/>
    </row>
    <row r="22" spans="1:21" ht="17.100000000000001" customHeight="1" x14ac:dyDescent="0.2">
      <c r="A22" s="20" t="s">
        <v>25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3">
        <f t="shared" si="1"/>
        <v>0</v>
      </c>
      <c r="S22" s="33">
        <f t="shared" si="2"/>
        <v>0</v>
      </c>
      <c r="T22" s="34" t="s">
        <v>30</v>
      </c>
    </row>
    <row r="23" spans="1:21" ht="17.100000000000001" customHeight="1" x14ac:dyDescent="0.2">
      <c r="A23" s="20" t="s">
        <v>14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3">
        <f t="shared" si="1"/>
        <v>0</v>
      </c>
      <c r="S23" s="33">
        <f t="shared" si="2"/>
        <v>0</v>
      </c>
      <c r="T23" s="34" t="s">
        <v>31</v>
      </c>
    </row>
    <row r="24" spans="1:21" ht="17.100000000000001" customHeight="1" x14ac:dyDescent="0.2">
      <c r="A24" s="20" t="s">
        <v>13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3">
        <f t="shared" si="1"/>
        <v>0</v>
      </c>
      <c r="S24" s="33">
        <f t="shared" si="2"/>
        <v>0</v>
      </c>
      <c r="T24" s="34" t="s">
        <v>32</v>
      </c>
    </row>
    <row r="25" spans="1:21" ht="17.100000000000001" customHeight="1" x14ac:dyDescent="0.2">
      <c r="A25" s="20" t="s">
        <v>59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3">
        <f t="shared" si="1"/>
        <v>0</v>
      </c>
      <c r="S25" s="33">
        <f t="shared" si="2"/>
        <v>0</v>
      </c>
      <c r="T25" s="34" t="s">
        <v>37</v>
      </c>
    </row>
    <row r="26" spans="1:21" ht="17.100000000000001" customHeight="1" x14ac:dyDescent="0.2">
      <c r="A26" s="20" t="s">
        <v>10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3">
        <f t="shared" si="1"/>
        <v>0</v>
      </c>
      <c r="S26" s="33">
        <f t="shared" si="2"/>
        <v>0</v>
      </c>
      <c r="T26" s="34" t="s">
        <v>33</v>
      </c>
    </row>
    <row r="27" spans="1:21" ht="17.100000000000001" customHeight="1" x14ac:dyDescent="0.2">
      <c r="A27" s="20" t="s">
        <v>16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3">
        <f t="shared" si="1"/>
        <v>0</v>
      </c>
      <c r="S27" s="33">
        <f t="shared" si="2"/>
        <v>0</v>
      </c>
      <c r="T27" s="2"/>
    </row>
    <row r="28" spans="1:21" ht="17.100000000000001" customHeight="1" x14ac:dyDescent="0.2">
      <c r="A28" s="20" t="s">
        <v>6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3">
        <f t="shared" si="1"/>
        <v>0</v>
      </c>
      <c r="S28" s="33">
        <f t="shared" si="2"/>
        <v>0</v>
      </c>
      <c r="T28" s="2"/>
    </row>
    <row r="29" spans="1:21" ht="17.100000000000001" customHeight="1" x14ac:dyDescent="0.2">
      <c r="A29" s="20" t="s">
        <v>19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3">
        <f t="shared" si="1"/>
        <v>0</v>
      </c>
      <c r="S29" s="33">
        <f t="shared" si="2"/>
        <v>0</v>
      </c>
      <c r="T29" s="2"/>
    </row>
    <row r="30" spans="1:21" ht="17.100000000000001" customHeight="1" x14ac:dyDescent="0.2">
      <c r="A30" s="20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3">
        <f t="shared" si="1"/>
        <v>0</v>
      </c>
      <c r="S30" s="33">
        <f t="shared" si="2"/>
        <v>0</v>
      </c>
      <c r="T30" s="34" t="s">
        <v>36</v>
      </c>
    </row>
    <row r="31" spans="1:21" ht="17.100000000000001" customHeight="1" x14ac:dyDescent="0.2">
      <c r="A31" s="20" t="s">
        <v>11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3">
        <f t="shared" si="1"/>
        <v>0</v>
      </c>
      <c r="S31" s="33">
        <f t="shared" si="2"/>
        <v>0</v>
      </c>
      <c r="T31" s="2"/>
    </row>
    <row r="32" spans="1:21" ht="17.100000000000001" customHeight="1" x14ac:dyDescent="0.2">
      <c r="A32" s="28" t="s">
        <v>1</v>
      </c>
      <c r="B32" s="3">
        <f t="shared" ref="B32:Q32" si="3">SUM(B20:B31)</f>
        <v>0</v>
      </c>
      <c r="C32" s="3">
        <f t="shared" si="3"/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 t="shared" si="3"/>
        <v>0</v>
      </c>
      <c r="H32" s="3">
        <f t="shared" si="3"/>
        <v>0</v>
      </c>
      <c r="I32" s="3">
        <f t="shared" si="3"/>
        <v>0</v>
      </c>
      <c r="J32" s="3">
        <f t="shared" si="3"/>
        <v>0</v>
      </c>
      <c r="K32" s="3">
        <f t="shared" si="3"/>
        <v>0</v>
      </c>
      <c r="L32" s="3">
        <f t="shared" si="3"/>
        <v>0</v>
      </c>
      <c r="M32" s="3">
        <f t="shared" si="3"/>
        <v>0</v>
      </c>
      <c r="N32" s="3">
        <f t="shared" si="3"/>
        <v>0</v>
      </c>
      <c r="O32" s="3">
        <f t="shared" si="3"/>
        <v>0</v>
      </c>
      <c r="P32" s="3">
        <f t="shared" si="3"/>
        <v>0</v>
      </c>
      <c r="Q32" s="3">
        <f t="shared" si="3"/>
        <v>0</v>
      </c>
      <c r="R32" s="3">
        <f>SUM(R20:R31)</f>
        <v>0</v>
      </c>
      <c r="S32" s="3">
        <f>SUM(S20:S31)</f>
        <v>0</v>
      </c>
      <c r="T32" s="2"/>
    </row>
    <row r="33" spans="1:22" ht="17.100000000000001" customHeight="1" x14ac:dyDescent="0.2">
      <c r="L33" s="35" t="s">
        <v>20</v>
      </c>
    </row>
    <row r="34" spans="1:22" ht="17.100000000000001" customHeight="1" x14ac:dyDescent="0.2">
      <c r="A34" s="36" t="s">
        <v>56</v>
      </c>
      <c r="B34" s="37"/>
      <c r="C34" s="38"/>
      <c r="D34" s="38"/>
      <c r="E34" s="38"/>
      <c r="F34" s="37"/>
      <c r="G34" s="38"/>
      <c r="H34" s="38"/>
      <c r="I34" s="38"/>
      <c r="J34" s="38"/>
      <c r="K34" s="39"/>
    </row>
    <row r="35" spans="1:22" ht="17.100000000000001" customHeight="1" x14ac:dyDescent="0.2">
      <c r="A35" s="62"/>
      <c r="B35" s="63"/>
      <c r="C35" s="63"/>
      <c r="D35" s="63"/>
      <c r="E35" s="63"/>
      <c r="F35" s="63"/>
      <c r="G35" s="63"/>
      <c r="H35" s="63"/>
      <c r="I35" s="63"/>
      <c r="J35" s="63"/>
      <c r="K35" s="64"/>
    </row>
    <row r="36" spans="1:22" ht="17.100000000000001" customHeight="1" x14ac:dyDescent="0.2">
      <c r="A36" s="62"/>
      <c r="B36" s="63"/>
      <c r="C36" s="63"/>
      <c r="D36" s="63"/>
      <c r="E36" s="63"/>
      <c r="F36" s="63"/>
      <c r="G36" s="63"/>
      <c r="H36" s="63"/>
      <c r="I36" s="63"/>
      <c r="J36" s="63"/>
      <c r="K36" s="64"/>
      <c r="L36" s="42"/>
      <c r="M36" s="27"/>
      <c r="N36" s="27"/>
      <c r="O36" s="27"/>
      <c r="P36" s="27"/>
      <c r="Q36" s="27"/>
      <c r="R36" s="27"/>
      <c r="S36" s="27"/>
    </row>
    <row r="37" spans="1:22" ht="17.100000000000001" customHeight="1" x14ac:dyDescent="0.2">
      <c r="A37" s="43" t="s">
        <v>7</v>
      </c>
      <c r="B37" s="40"/>
      <c r="C37" s="23"/>
      <c r="D37" s="23"/>
      <c r="E37" s="23"/>
      <c r="F37" s="44"/>
      <c r="G37" s="23"/>
      <c r="H37" s="23"/>
      <c r="I37" s="23"/>
      <c r="J37" s="23"/>
      <c r="K37" s="41"/>
      <c r="L37" s="22"/>
      <c r="M37" s="23"/>
      <c r="N37" s="45" t="s">
        <v>8</v>
      </c>
      <c r="O37" s="23"/>
      <c r="P37" s="23"/>
      <c r="R37" s="25" t="s">
        <v>15</v>
      </c>
    </row>
    <row r="38" spans="1:22" ht="17.100000000000001" customHeight="1" x14ac:dyDescent="0.2">
      <c r="A38" s="62"/>
      <c r="B38" s="63"/>
      <c r="C38" s="63"/>
      <c r="D38" s="63"/>
      <c r="E38" s="63"/>
      <c r="F38" s="63"/>
      <c r="G38" s="63"/>
      <c r="H38" s="63"/>
      <c r="I38" s="63"/>
      <c r="J38" s="63"/>
      <c r="K38" s="64"/>
    </row>
    <row r="39" spans="1:22" ht="17.100000000000001" customHeight="1" x14ac:dyDescent="0.2">
      <c r="A39" s="65"/>
      <c r="B39" s="66"/>
      <c r="C39" s="66"/>
      <c r="D39" s="66"/>
      <c r="E39" s="66"/>
      <c r="F39" s="66"/>
      <c r="G39" s="66"/>
      <c r="H39" s="66"/>
      <c r="I39" s="66"/>
      <c r="J39" s="66"/>
      <c r="K39" s="67"/>
      <c r="L39" s="42"/>
      <c r="M39" s="27"/>
      <c r="N39" s="46"/>
      <c r="O39" s="27"/>
      <c r="P39" s="27"/>
      <c r="Q39" s="27"/>
      <c r="R39" s="27"/>
      <c r="S39" s="27"/>
    </row>
    <row r="40" spans="1:22" ht="17.100000000000001" customHeight="1" x14ac:dyDescent="0.2">
      <c r="A40" s="35" t="s">
        <v>54</v>
      </c>
      <c r="B40" s="47"/>
      <c r="C40" s="47"/>
      <c r="D40" s="47"/>
      <c r="E40" s="47"/>
      <c r="F40" s="47"/>
      <c r="G40" s="47"/>
      <c r="H40" s="47"/>
      <c r="I40" s="47"/>
      <c r="J40" s="47"/>
      <c r="K40" s="48"/>
      <c r="L40" s="49"/>
      <c r="M40" s="48"/>
      <c r="N40" s="45" t="s">
        <v>9</v>
      </c>
      <c r="O40" s="48"/>
      <c r="P40" s="48"/>
      <c r="Q40" s="47"/>
      <c r="R40" s="25" t="s">
        <v>15</v>
      </c>
      <c r="S40" s="47"/>
    </row>
    <row r="41" spans="1:22" ht="17.100000000000001" customHeight="1" x14ac:dyDescent="0.25">
      <c r="A41" s="50" t="s">
        <v>24</v>
      </c>
      <c r="B41" s="51"/>
      <c r="C41" s="52"/>
      <c r="D41" s="52"/>
      <c r="E41" s="52"/>
      <c r="F41" s="47"/>
      <c r="G41" s="47"/>
      <c r="H41" s="47"/>
      <c r="I41" s="47"/>
      <c r="J41" s="47"/>
      <c r="K41" s="48"/>
      <c r="L41" s="48"/>
      <c r="M41" s="49"/>
      <c r="N41" s="48"/>
      <c r="O41" s="48"/>
      <c r="P41" s="48"/>
      <c r="Q41" s="48"/>
      <c r="R41" s="47"/>
      <c r="S41" s="47"/>
    </row>
    <row r="42" spans="1:22" s="47" customFormat="1" ht="17.100000000000001" customHeight="1" x14ac:dyDescent="0.25">
      <c r="A42" s="53" t="s">
        <v>22</v>
      </c>
      <c r="M42" s="52"/>
      <c r="U42" s="54"/>
      <c r="V42" s="54"/>
    </row>
    <row r="43" spans="1:22" s="47" customFormat="1" ht="17.100000000000001" customHeight="1" x14ac:dyDescent="0.25">
      <c r="A43" s="53" t="s">
        <v>23</v>
      </c>
      <c r="M43" s="52"/>
      <c r="U43" s="54"/>
      <c r="V43" s="54"/>
    </row>
    <row r="44" spans="1:22" s="47" customFormat="1" ht="17.100000000000001" customHeight="1" x14ac:dyDescent="0.25">
      <c r="A44" s="53" t="s">
        <v>28</v>
      </c>
      <c r="M44" s="52"/>
      <c r="U44" s="54"/>
      <c r="V44" s="54"/>
    </row>
    <row r="45" spans="1:22" s="47" customFormat="1" ht="17.100000000000001" customHeight="1" x14ac:dyDescent="0.25">
      <c r="A45" s="53" t="s">
        <v>27</v>
      </c>
      <c r="M45" s="52"/>
      <c r="U45" s="54"/>
      <c r="V45" s="54"/>
    </row>
    <row r="46" spans="1:22" s="47" customFormat="1" ht="17.100000000000001" customHeight="1" x14ac:dyDescent="0.25">
      <c r="A46" s="53" t="s">
        <v>57</v>
      </c>
      <c r="I46" s="53"/>
      <c r="M46" s="52"/>
      <c r="U46" s="54"/>
      <c r="V46" s="54"/>
    </row>
    <row r="47" spans="1:22" ht="17.100000000000001" customHeight="1" x14ac:dyDescent="0.25">
      <c r="A47" s="53" t="s">
        <v>12</v>
      </c>
    </row>
    <row r="48" spans="1:22" ht="17.100000000000001" customHeight="1" x14ac:dyDescent="0.2"/>
    <row r="49" spans="1:22" s="5" customFormat="1" ht="30" customHeight="1" x14ac:dyDescent="0.35">
      <c r="A49" s="5" t="s">
        <v>5</v>
      </c>
      <c r="G49" s="5" t="s">
        <v>52</v>
      </c>
      <c r="M49" s="6"/>
      <c r="R49" s="7"/>
      <c r="S49" s="8"/>
      <c r="U49" s="9"/>
      <c r="V49" s="9"/>
    </row>
    <row r="50" spans="1:22" s="10" customFormat="1" ht="17.100000000000001" customHeight="1" x14ac:dyDescent="0.25">
      <c r="M50" s="11"/>
      <c r="P50" s="12"/>
      <c r="U50" s="13"/>
      <c r="V50" s="13"/>
    </row>
    <row r="51" spans="1:22" ht="20.25" customHeight="1" x14ac:dyDescent="0.25">
      <c r="B51" s="15">
        <v>1</v>
      </c>
      <c r="C51" s="15">
        <v>2</v>
      </c>
      <c r="D51" s="15">
        <v>3</v>
      </c>
      <c r="E51" s="15">
        <v>4</v>
      </c>
      <c r="F51" s="15">
        <v>5</v>
      </c>
      <c r="G51" s="15">
        <v>6</v>
      </c>
      <c r="H51" s="15">
        <v>7</v>
      </c>
      <c r="I51" s="15">
        <v>8</v>
      </c>
      <c r="J51" s="15">
        <v>9</v>
      </c>
      <c r="K51" s="15">
        <v>10</v>
      </c>
      <c r="L51" s="15">
        <v>11</v>
      </c>
      <c r="M51" s="15">
        <v>12</v>
      </c>
      <c r="N51" s="15">
        <v>13</v>
      </c>
      <c r="O51" s="15">
        <v>14</v>
      </c>
      <c r="P51" s="15">
        <v>15</v>
      </c>
      <c r="Q51" s="68" t="s">
        <v>71</v>
      </c>
      <c r="R51" s="68"/>
      <c r="S51" s="17">
        <f>S3</f>
        <v>2022</v>
      </c>
      <c r="T51" s="18"/>
    </row>
    <row r="52" spans="1:22" ht="17.100000000000001" customHeight="1" x14ac:dyDescent="0.25">
      <c r="A52" s="20" t="s">
        <v>17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21"/>
      <c r="R52" s="22"/>
      <c r="S52" s="22"/>
      <c r="T52" s="22"/>
    </row>
    <row r="53" spans="1:22" ht="17.100000000000001" customHeight="1" x14ac:dyDescent="0.2">
      <c r="A53" s="20" t="s">
        <v>0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23"/>
    </row>
    <row r="54" spans="1:22" ht="17.100000000000001" customHeight="1" x14ac:dyDescent="0.25">
      <c r="A54" s="20" t="s">
        <v>25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24"/>
      <c r="R54" s="61">
        <f>+$R$6</f>
        <v>0</v>
      </c>
      <c r="S54" s="24"/>
      <c r="T54" s="24"/>
    </row>
    <row r="55" spans="1:22" ht="17.100000000000001" customHeight="1" x14ac:dyDescent="0.2">
      <c r="A55" s="20" t="s">
        <v>14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23"/>
      <c r="R55" s="25" t="s">
        <v>21</v>
      </c>
    </row>
    <row r="56" spans="1:22" ht="17.100000000000001" customHeight="1" x14ac:dyDescent="0.2">
      <c r="A56" s="20" t="s">
        <v>13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23"/>
    </row>
    <row r="57" spans="1:22" ht="17.100000000000001" customHeight="1" x14ac:dyDescent="0.2">
      <c r="A57" s="20" t="s">
        <v>59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23"/>
    </row>
    <row r="58" spans="1:22" ht="17.100000000000001" customHeight="1" x14ac:dyDescent="0.2">
      <c r="A58" s="20" t="s">
        <v>10</v>
      </c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26"/>
      <c r="R58" s="61">
        <f>+$R$10</f>
        <v>0</v>
      </c>
      <c r="S58" s="27"/>
      <c r="T58" s="27"/>
    </row>
    <row r="59" spans="1:22" ht="17.100000000000001" customHeight="1" x14ac:dyDescent="0.2">
      <c r="A59" s="20" t="s">
        <v>16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23"/>
      <c r="R59" s="25" t="s">
        <v>4</v>
      </c>
    </row>
    <row r="60" spans="1:22" ht="17.100000000000001" customHeight="1" x14ac:dyDescent="0.2">
      <c r="A60" s="20" t="s">
        <v>6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23"/>
    </row>
    <row r="61" spans="1:22" ht="17.100000000000001" customHeight="1" x14ac:dyDescent="0.2">
      <c r="A61" s="20" t="s">
        <v>19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</row>
    <row r="62" spans="1:22" ht="17.100000000000001" customHeight="1" x14ac:dyDescent="0.2">
      <c r="A62" s="20" t="s">
        <v>26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</row>
    <row r="63" spans="1:22" ht="17.100000000000001" customHeight="1" x14ac:dyDescent="0.2">
      <c r="A63" s="20" t="s">
        <v>11</v>
      </c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26"/>
      <c r="R63" s="61">
        <f>+$R$15</f>
        <v>0</v>
      </c>
      <c r="S63" s="27"/>
      <c r="T63" s="27"/>
    </row>
    <row r="64" spans="1:22" ht="17.100000000000001" customHeight="1" x14ac:dyDescent="0.2">
      <c r="A64" s="28" t="s">
        <v>1</v>
      </c>
      <c r="B64" s="3">
        <f>SUM(B52:B63)</f>
        <v>0</v>
      </c>
      <c r="C64" s="3">
        <f t="shared" ref="C64:P64" si="4">SUM(C52:C63)</f>
        <v>0</v>
      </c>
      <c r="D64" s="3">
        <f t="shared" si="4"/>
        <v>0</v>
      </c>
      <c r="E64" s="3">
        <f t="shared" si="4"/>
        <v>0</v>
      </c>
      <c r="F64" s="3">
        <f t="shared" si="4"/>
        <v>0</v>
      </c>
      <c r="G64" s="3">
        <f t="shared" si="4"/>
        <v>0</v>
      </c>
      <c r="H64" s="3">
        <f t="shared" si="4"/>
        <v>0</v>
      </c>
      <c r="I64" s="3">
        <f t="shared" si="4"/>
        <v>0</v>
      </c>
      <c r="J64" s="3">
        <f t="shared" si="4"/>
        <v>0</v>
      </c>
      <c r="K64" s="3">
        <f t="shared" si="4"/>
        <v>0</v>
      </c>
      <c r="L64" s="3">
        <f t="shared" si="4"/>
        <v>0</v>
      </c>
      <c r="M64" s="3">
        <f t="shared" si="4"/>
        <v>0</v>
      </c>
      <c r="N64" s="3">
        <f t="shared" si="4"/>
        <v>0</v>
      </c>
      <c r="O64" s="3">
        <f t="shared" si="4"/>
        <v>0</v>
      </c>
      <c r="P64" s="3">
        <f t="shared" si="4"/>
        <v>0</v>
      </c>
      <c r="Q64" s="23"/>
      <c r="R64" s="25" t="s">
        <v>3</v>
      </c>
      <c r="U64" s="29"/>
    </row>
    <row r="65" spans="1:21" ht="17.100000000000001" customHeight="1" x14ac:dyDescent="0.2">
      <c r="A65" s="28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23"/>
      <c r="R65" s="20" t="s">
        <v>12</v>
      </c>
      <c r="U65" s="29"/>
    </row>
    <row r="66" spans="1:21" ht="17.100000000000001" customHeight="1" x14ac:dyDescent="0.2">
      <c r="R66" s="32" t="s">
        <v>53</v>
      </c>
      <c r="S66" s="32" t="s">
        <v>18</v>
      </c>
      <c r="T66" s="32" t="s">
        <v>34</v>
      </c>
      <c r="U66" s="29"/>
    </row>
    <row r="67" spans="1:21" ht="17.100000000000001" customHeight="1" x14ac:dyDescent="0.2">
      <c r="B67" s="15">
        <v>16</v>
      </c>
      <c r="C67" s="15">
        <v>17</v>
      </c>
      <c r="D67" s="15">
        <v>18</v>
      </c>
      <c r="E67" s="15">
        <v>19</v>
      </c>
      <c r="F67" s="15">
        <v>20</v>
      </c>
      <c r="G67" s="15">
        <v>21</v>
      </c>
      <c r="H67" s="15">
        <v>22</v>
      </c>
      <c r="I67" s="15">
        <v>23</v>
      </c>
      <c r="J67" s="15">
        <v>24</v>
      </c>
      <c r="K67" s="15">
        <v>25</v>
      </c>
      <c r="L67" s="15">
        <v>26</v>
      </c>
      <c r="M67" s="15">
        <v>27</v>
      </c>
      <c r="N67" s="15">
        <v>28</v>
      </c>
      <c r="O67" s="15">
        <v>29</v>
      </c>
      <c r="P67" s="15">
        <v>30</v>
      </c>
      <c r="Q67" s="15">
        <v>31</v>
      </c>
      <c r="R67" s="32" t="s">
        <v>2</v>
      </c>
      <c r="S67" s="32" t="s">
        <v>2</v>
      </c>
      <c r="T67" s="32" t="s">
        <v>35</v>
      </c>
      <c r="U67" s="29"/>
    </row>
    <row r="68" spans="1:21" ht="17.100000000000001" customHeight="1" x14ac:dyDescent="0.2">
      <c r="A68" s="20" t="s">
        <v>17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6"/>
      <c r="N68" s="55"/>
      <c r="O68" s="55"/>
      <c r="P68" s="55"/>
      <c r="Q68" s="55"/>
      <c r="R68" s="33">
        <f t="shared" ref="R68:R79" si="5">SUM(B68:Q68,B52:P52)</f>
        <v>0</v>
      </c>
      <c r="S68" s="33">
        <f t="shared" ref="S68:S79" si="6">+R68+S20</f>
        <v>0</v>
      </c>
      <c r="T68" s="2"/>
      <c r="U68" s="29"/>
    </row>
    <row r="69" spans="1:21" ht="17.100000000000001" customHeight="1" x14ac:dyDescent="0.2">
      <c r="A69" s="20" t="s">
        <v>0</v>
      </c>
      <c r="B69" s="55"/>
      <c r="C69" s="57" t="s">
        <v>12</v>
      </c>
      <c r="D69" s="55"/>
      <c r="E69" s="55"/>
      <c r="F69" s="55"/>
      <c r="G69" s="55"/>
      <c r="H69" s="55"/>
      <c r="I69" s="55"/>
      <c r="J69" s="55"/>
      <c r="K69" s="55"/>
      <c r="L69" s="55"/>
      <c r="M69" s="56"/>
      <c r="N69" s="55"/>
      <c r="O69" s="55"/>
      <c r="P69" s="55"/>
      <c r="Q69" s="55"/>
      <c r="R69" s="3">
        <f t="shared" si="5"/>
        <v>0</v>
      </c>
      <c r="S69" s="33">
        <f t="shared" si="6"/>
        <v>0</v>
      </c>
      <c r="T69" s="34" t="s">
        <v>29</v>
      </c>
      <c r="U69" s="29"/>
    </row>
    <row r="70" spans="1:21" ht="17.100000000000001" customHeight="1" x14ac:dyDescent="0.2">
      <c r="A70" s="20" t="s">
        <v>25</v>
      </c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6"/>
      <c r="N70" s="55"/>
      <c r="O70" s="55"/>
      <c r="P70" s="55"/>
      <c r="Q70" s="55"/>
      <c r="R70" s="3">
        <f t="shared" si="5"/>
        <v>0</v>
      </c>
      <c r="S70" s="33">
        <f t="shared" si="6"/>
        <v>0</v>
      </c>
      <c r="T70" s="34" t="s">
        <v>30</v>
      </c>
    </row>
    <row r="71" spans="1:21" ht="17.100000000000001" customHeight="1" x14ac:dyDescent="0.2">
      <c r="A71" s="20" t="s">
        <v>14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6"/>
      <c r="N71" s="55"/>
      <c r="O71" s="55"/>
      <c r="P71" s="55"/>
      <c r="Q71" s="55"/>
      <c r="R71" s="3">
        <f t="shared" si="5"/>
        <v>0</v>
      </c>
      <c r="S71" s="33">
        <f t="shared" si="6"/>
        <v>0</v>
      </c>
      <c r="T71" s="34" t="s">
        <v>31</v>
      </c>
    </row>
    <row r="72" spans="1:21" ht="17.100000000000001" customHeight="1" x14ac:dyDescent="0.2">
      <c r="A72" s="20" t="s">
        <v>13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6"/>
      <c r="N72" s="55"/>
      <c r="O72" s="55"/>
      <c r="P72" s="55"/>
      <c r="Q72" s="55"/>
      <c r="R72" s="3">
        <f t="shared" si="5"/>
        <v>0</v>
      </c>
      <c r="S72" s="33">
        <f t="shared" si="6"/>
        <v>0</v>
      </c>
      <c r="T72" s="34" t="s">
        <v>32</v>
      </c>
    </row>
    <row r="73" spans="1:21" ht="17.100000000000001" customHeight="1" x14ac:dyDescent="0.2">
      <c r="A73" s="20" t="s">
        <v>59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6"/>
      <c r="N73" s="55"/>
      <c r="O73" s="55"/>
      <c r="P73" s="55"/>
      <c r="Q73" s="55"/>
      <c r="R73" s="3">
        <f t="shared" si="5"/>
        <v>0</v>
      </c>
      <c r="S73" s="33">
        <f t="shared" si="6"/>
        <v>0</v>
      </c>
      <c r="T73" s="34" t="s">
        <v>37</v>
      </c>
    </row>
    <row r="74" spans="1:21" ht="17.100000000000001" customHeight="1" x14ac:dyDescent="0.2">
      <c r="A74" s="20" t="s">
        <v>10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6"/>
      <c r="N74" s="55"/>
      <c r="O74" s="55"/>
      <c r="P74" s="55"/>
      <c r="Q74" s="55"/>
      <c r="R74" s="3">
        <f t="shared" si="5"/>
        <v>0</v>
      </c>
      <c r="S74" s="33">
        <f t="shared" si="6"/>
        <v>0</v>
      </c>
      <c r="T74" s="34" t="s">
        <v>33</v>
      </c>
    </row>
    <row r="75" spans="1:21" ht="17.100000000000001" customHeight="1" x14ac:dyDescent="0.2">
      <c r="A75" s="20" t="s">
        <v>16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6"/>
      <c r="N75" s="55"/>
      <c r="O75" s="55"/>
      <c r="P75" s="55"/>
      <c r="Q75" s="55"/>
      <c r="R75" s="3">
        <f t="shared" si="5"/>
        <v>0</v>
      </c>
      <c r="S75" s="33">
        <f t="shared" si="6"/>
        <v>0</v>
      </c>
      <c r="T75" s="2"/>
    </row>
    <row r="76" spans="1:21" ht="17.100000000000001" customHeight="1" x14ac:dyDescent="0.2">
      <c r="A76" s="20" t="s">
        <v>6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6"/>
      <c r="N76" s="55"/>
      <c r="O76" s="55"/>
      <c r="P76" s="55"/>
      <c r="Q76" s="55"/>
      <c r="R76" s="3">
        <f t="shared" si="5"/>
        <v>0</v>
      </c>
      <c r="S76" s="33">
        <f t="shared" si="6"/>
        <v>0</v>
      </c>
      <c r="T76" s="2"/>
    </row>
    <row r="77" spans="1:21" ht="17.100000000000001" customHeight="1" x14ac:dyDescent="0.2">
      <c r="A77" s="20" t="s">
        <v>19</v>
      </c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6"/>
      <c r="N77" s="55"/>
      <c r="O77" s="55"/>
      <c r="P77" s="55"/>
      <c r="Q77" s="55"/>
      <c r="R77" s="3">
        <f t="shared" si="5"/>
        <v>0</v>
      </c>
      <c r="S77" s="33">
        <f t="shared" si="6"/>
        <v>0</v>
      </c>
      <c r="T77" s="2"/>
    </row>
    <row r="78" spans="1:21" ht="17.100000000000001" customHeight="1" x14ac:dyDescent="0.2">
      <c r="A78" s="20" t="s">
        <v>26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6"/>
      <c r="N78" s="55"/>
      <c r="O78" s="55"/>
      <c r="P78" s="55"/>
      <c r="Q78" s="55"/>
      <c r="R78" s="3">
        <f t="shared" si="5"/>
        <v>0</v>
      </c>
      <c r="S78" s="33">
        <f t="shared" si="6"/>
        <v>0</v>
      </c>
      <c r="T78" s="34" t="s">
        <v>36</v>
      </c>
    </row>
    <row r="79" spans="1:21" ht="17.100000000000001" customHeight="1" x14ac:dyDescent="0.2">
      <c r="A79" s="20" t="s">
        <v>11</v>
      </c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6"/>
      <c r="N79" s="55"/>
      <c r="O79" s="55"/>
      <c r="P79" s="55"/>
      <c r="Q79" s="55"/>
      <c r="R79" s="3">
        <f t="shared" si="5"/>
        <v>0</v>
      </c>
      <c r="S79" s="33">
        <f t="shared" si="6"/>
        <v>0</v>
      </c>
      <c r="T79" s="2"/>
    </row>
    <row r="80" spans="1:21" ht="17.100000000000001" customHeight="1" x14ac:dyDescent="0.2">
      <c r="A80" s="28" t="s">
        <v>1</v>
      </c>
      <c r="B80" s="3">
        <f t="shared" ref="B80:Q80" si="7">SUM(B68:B79)</f>
        <v>0</v>
      </c>
      <c r="C80" s="3">
        <f t="shared" si="7"/>
        <v>0</v>
      </c>
      <c r="D80" s="3">
        <f t="shared" si="7"/>
        <v>0</v>
      </c>
      <c r="E80" s="3">
        <f t="shared" si="7"/>
        <v>0</v>
      </c>
      <c r="F80" s="3">
        <f t="shared" si="7"/>
        <v>0</v>
      </c>
      <c r="G80" s="3">
        <f t="shared" si="7"/>
        <v>0</v>
      </c>
      <c r="H80" s="3">
        <f t="shared" si="7"/>
        <v>0</v>
      </c>
      <c r="I80" s="3">
        <f t="shared" si="7"/>
        <v>0</v>
      </c>
      <c r="J80" s="3">
        <f t="shared" si="7"/>
        <v>0</v>
      </c>
      <c r="K80" s="3">
        <f t="shared" si="7"/>
        <v>0</v>
      </c>
      <c r="L80" s="3">
        <f t="shared" si="7"/>
        <v>0</v>
      </c>
      <c r="M80" s="3">
        <f t="shared" si="7"/>
        <v>0</v>
      </c>
      <c r="N80" s="3">
        <f t="shared" si="7"/>
        <v>0</v>
      </c>
      <c r="O80" s="3">
        <f t="shared" si="7"/>
        <v>0</v>
      </c>
      <c r="P80" s="3">
        <f t="shared" si="7"/>
        <v>0</v>
      </c>
      <c r="Q80" s="3">
        <f t="shared" si="7"/>
        <v>0</v>
      </c>
      <c r="R80" s="3">
        <f>SUM(R68:R79)</f>
        <v>0</v>
      </c>
      <c r="S80" s="3">
        <f>SUM(S68:S79)</f>
        <v>0</v>
      </c>
      <c r="T80" s="2"/>
    </row>
    <row r="81" spans="1:22" ht="17.100000000000001" customHeight="1" x14ac:dyDescent="0.2">
      <c r="L81" s="35" t="s">
        <v>20</v>
      </c>
    </row>
    <row r="82" spans="1:22" ht="17.100000000000001" customHeight="1" x14ac:dyDescent="0.2">
      <c r="A82" s="36" t="s">
        <v>56</v>
      </c>
      <c r="B82" s="37"/>
      <c r="C82" s="38"/>
      <c r="D82" s="38"/>
      <c r="E82" s="38"/>
      <c r="F82" s="37"/>
      <c r="G82" s="38"/>
      <c r="H82" s="38"/>
      <c r="I82" s="38"/>
      <c r="J82" s="38"/>
      <c r="K82" s="39"/>
    </row>
    <row r="83" spans="1:22" ht="17.100000000000001" customHeight="1" x14ac:dyDescent="0.2">
      <c r="A83" s="62"/>
      <c r="B83" s="63"/>
      <c r="C83" s="63"/>
      <c r="D83" s="63"/>
      <c r="E83" s="63"/>
      <c r="F83" s="63"/>
      <c r="G83" s="63"/>
      <c r="H83" s="63"/>
      <c r="I83" s="63"/>
      <c r="J83" s="63"/>
      <c r="K83" s="64"/>
    </row>
    <row r="84" spans="1:22" ht="17.100000000000001" customHeight="1" x14ac:dyDescent="0.2">
      <c r="A84" s="62"/>
      <c r="B84" s="63"/>
      <c r="C84" s="63"/>
      <c r="D84" s="63"/>
      <c r="E84" s="63"/>
      <c r="F84" s="63"/>
      <c r="G84" s="63"/>
      <c r="H84" s="63"/>
      <c r="I84" s="63"/>
      <c r="J84" s="63"/>
      <c r="K84" s="64"/>
      <c r="L84" s="42"/>
      <c r="M84" s="27"/>
      <c r="N84" s="27"/>
      <c r="O84" s="27"/>
      <c r="P84" s="27"/>
      <c r="Q84" s="27"/>
      <c r="R84" s="27"/>
      <c r="S84" s="27"/>
    </row>
    <row r="85" spans="1:22" ht="17.100000000000001" customHeight="1" x14ac:dyDescent="0.2">
      <c r="A85" s="43" t="s">
        <v>7</v>
      </c>
      <c r="B85" s="40"/>
      <c r="C85" s="23"/>
      <c r="D85" s="23"/>
      <c r="E85" s="23"/>
      <c r="F85" s="44"/>
      <c r="G85" s="23"/>
      <c r="H85" s="23"/>
      <c r="I85" s="23"/>
      <c r="J85" s="23"/>
      <c r="K85" s="41"/>
      <c r="L85" s="22"/>
      <c r="M85" s="23"/>
      <c r="N85" s="45" t="s">
        <v>8</v>
      </c>
      <c r="O85" s="23"/>
      <c r="P85" s="23"/>
      <c r="R85" s="25" t="s">
        <v>15</v>
      </c>
    </row>
    <row r="86" spans="1:22" ht="17.100000000000001" customHeight="1" x14ac:dyDescent="0.2">
      <c r="A86" s="62"/>
      <c r="B86" s="63"/>
      <c r="C86" s="63"/>
      <c r="D86" s="63"/>
      <c r="E86" s="63"/>
      <c r="F86" s="63"/>
      <c r="G86" s="63"/>
      <c r="H86" s="63"/>
      <c r="I86" s="63"/>
      <c r="J86" s="63"/>
      <c r="K86" s="64"/>
    </row>
    <row r="87" spans="1:22" ht="17.100000000000001" customHeight="1" x14ac:dyDescent="0.2">
      <c r="A87" s="65"/>
      <c r="B87" s="66"/>
      <c r="C87" s="66"/>
      <c r="D87" s="66"/>
      <c r="E87" s="66"/>
      <c r="F87" s="66"/>
      <c r="G87" s="66"/>
      <c r="H87" s="66"/>
      <c r="I87" s="66"/>
      <c r="J87" s="66"/>
      <c r="K87" s="67"/>
      <c r="L87" s="42"/>
      <c r="M87" s="27"/>
      <c r="N87" s="46"/>
      <c r="O87" s="27"/>
      <c r="P87" s="27"/>
      <c r="Q87" s="27"/>
      <c r="R87" s="27"/>
      <c r="S87" s="27"/>
    </row>
    <row r="88" spans="1:22" ht="17.100000000000001" customHeight="1" x14ac:dyDescent="0.2">
      <c r="A88" s="35" t="s">
        <v>54</v>
      </c>
      <c r="B88" s="47"/>
      <c r="C88" s="47"/>
      <c r="D88" s="47"/>
      <c r="E88" s="47"/>
      <c r="F88" s="47"/>
      <c r="G88" s="47"/>
      <c r="H88" s="47"/>
      <c r="I88" s="47"/>
      <c r="J88" s="47"/>
      <c r="K88" s="48"/>
      <c r="L88" s="49"/>
      <c r="M88" s="48"/>
      <c r="N88" s="45" t="s">
        <v>9</v>
      </c>
      <c r="O88" s="48"/>
      <c r="P88" s="48"/>
      <c r="Q88" s="47"/>
      <c r="R88" s="25" t="s">
        <v>15</v>
      </c>
      <c r="S88" s="47"/>
    </row>
    <row r="89" spans="1:22" ht="17.100000000000001" customHeight="1" x14ac:dyDescent="0.25">
      <c r="A89" s="50" t="s">
        <v>24</v>
      </c>
      <c r="B89" s="51"/>
      <c r="C89" s="52"/>
      <c r="D89" s="52"/>
      <c r="E89" s="52"/>
      <c r="F89" s="47"/>
      <c r="G89" s="47"/>
      <c r="H89" s="47"/>
      <c r="I89" s="47"/>
      <c r="J89" s="47"/>
      <c r="K89" s="48"/>
      <c r="L89" s="48"/>
      <c r="M89" s="49"/>
      <c r="N89" s="48"/>
      <c r="O89" s="48"/>
      <c r="P89" s="48"/>
      <c r="Q89" s="48"/>
      <c r="R89" s="47"/>
      <c r="S89" s="47"/>
    </row>
    <row r="90" spans="1:22" s="47" customFormat="1" ht="17.100000000000001" customHeight="1" x14ac:dyDescent="0.25">
      <c r="A90" s="53" t="s">
        <v>22</v>
      </c>
      <c r="M90" s="52"/>
      <c r="U90" s="54"/>
      <c r="V90" s="54"/>
    </row>
    <row r="91" spans="1:22" s="47" customFormat="1" ht="17.100000000000001" customHeight="1" x14ac:dyDescent="0.25">
      <c r="A91" s="53" t="s">
        <v>23</v>
      </c>
      <c r="M91" s="52"/>
      <c r="U91" s="54"/>
      <c r="V91" s="54"/>
    </row>
    <row r="92" spans="1:22" s="47" customFormat="1" ht="17.100000000000001" customHeight="1" x14ac:dyDescent="0.25">
      <c r="A92" s="53" t="s">
        <v>28</v>
      </c>
      <c r="M92" s="52"/>
      <c r="U92" s="54"/>
      <c r="V92" s="54"/>
    </row>
    <row r="93" spans="1:22" s="47" customFormat="1" ht="17.100000000000001" customHeight="1" x14ac:dyDescent="0.25">
      <c r="A93" s="53" t="s">
        <v>27</v>
      </c>
      <c r="M93" s="52"/>
      <c r="U93" s="54"/>
      <c r="V93" s="54"/>
    </row>
    <row r="94" spans="1:22" s="47" customFormat="1" ht="17.100000000000001" customHeight="1" x14ac:dyDescent="0.25">
      <c r="A94" s="53" t="s">
        <v>57</v>
      </c>
      <c r="I94" s="53"/>
      <c r="M94" s="52"/>
      <c r="U94" s="54"/>
      <c r="V94" s="54"/>
    </row>
    <row r="95" spans="1:22" ht="17.100000000000001" customHeight="1" x14ac:dyDescent="0.25">
      <c r="A95" s="53" t="s">
        <v>12</v>
      </c>
    </row>
    <row r="96" spans="1:22" ht="17.100000000000001" customHeight="1" x14ac:dyDescent="0.2"/>
    <row r="97" spans="1:22" s="5" customFormat="1" ht="30" customHeight="1" x14ac:dyDescent="0.35">
      <c r="A97" s="5" t="s">
        <v>5</v>
      </c>
      <c r="G97" s="5" t="s">
        <v>52</v>
      </c>
      <c r="M97" s="6"/>
      <c r="R97" s="7"/>
      <c r="S97" s="8"/>
      <c r="U97" s="9"/>
      <c r="V97" s="9"/>
    </row>
    <row r="98" spans="1:22" s="10" customFormat="1" ht="17.100000000000001" customHeight="1" x14ac:dyDescent="0.25">
      <c r="M98" s="11"/>
      <c r="P98" s="12"/>
      <c r="U98" s="13"/>
      <c r="V98" s="13"/>
    </row>
    <row r="99" spans="1:22" ht="17.100000000000001" customHeight="1" x14ac:dyDescent="0.25">
      <c r="B99" s="15">
        <v>1</v>
      </c>
      <c r="C99" s="15">
        <v>2</v>
      </c>
      <c r="D99" s="15">
        <v>3</v>
      </c>
      <c r="E99" s="15">
        <v>4</v>
      </c>
      <c r="F99" s="15">
        <v>5</v>
      </c>
      <c r="G99" s="15">
        <v>6</v>
      </c>
      <c r="H99" s="15">
        <v>7</v>
      </c>
      <c r="I99" s="15">
        <v>8</v>
      </c>
      <c r="J99" s="15">
        <v>9</v>
      </c>
      <c r="K99" s="15">
        <v>10</v>
      </c>
      <c r="L99" s="15">
        <v>11</v>
      </c>
      <c r="M99" s="15">
        <v>12</v>
      </c>
      <c r="N99" s="15">
        <v>13</v>
      </c>
      <c r="O99" s="15">
        <v>14</v>
      </c>
      <c r="P99" s="15">
        <v>15</v>
      </c>
      <c r="Q99" s="16" t="s">
        <v>39</v>
      </c>
      <c r="S99" s="17">
        <f>S3</f>
        <v>2022</v>
      </c>
      <c r="T99" s="18"/>
    </row>
    <row r="100" spans="1:22" ht="17.100000000000001" customHeight="1" x14ac:dyDescent="0.25">
      <c r="A100" s="20" t="s">
        <v>17</v>
      </c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6"/>
      <c r="N100" s="55"/>
      <c r="O100" s="58"/>
      <c r="P100" s="55"/>
      <c r="Q100" s="21"/>
      <c r="R100" s="22"/>
      <c r="S100" s="22"/>
      <c r="T100" s="22"/>
    </row>
    <row r="101" spans="1:22" ht="17.100000000000001" customHeight="1" x14ac:dyDescent="0.2">
      <c r="A101" s="20" t="s">
        <v>0</v>
      </c>
      <c r="B101" s="55"/>
      <c r="C101" s="57" t="s">
        <v>12</v>
      </c>
      <c r="D101" s="55"/>
      <c r="E101" s="55"/>
      <c r="F101" s="55"/>
      <c r="G101" s="55"/>
      <c r="H101" s="55"/>
      <c r="I101" s="55"/>
      <c r="J101" s="55"/>
      <c r="K101" s="55"/>
      <c r="L101" s="55"/>
      <c r="M101" s="56"/>
      <c r="N101" s="55"/>
      <c r="O101" s="58"/>
      <c r="P101" s="55"/>
      <c r="Q101" s="23"/>
    </row>
    <row r="102" spans="1:22" ht="17.100000000000001" customHeight="1" x14ac:dyDescent="0.25">
      <c r="A102" s="20" t="s">
        <v>25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6"/>
      <c r="N102" s="55"/>
      <c r="O102" s="58"/>
      <c r="P102" s="55"/>
      <c r="Q102" s="24"/>
      <c r="R102" s="61">
        <f>+$R$6</f>
        <v>0</v>
      </c>
      <c r="S102" s="24"/>
      <c r="T102" s="24"/>
    </row>
    <row r="103" spans="1:22" ht="17.100000000000001" customHeight="1" x14ac:dyDescent="0.2">
      <c r="A103" s="20" t="s">
        <v>14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6"/>
      <c r="N103" s="55"/>
      <c r="O103" s="58"/>
      <c r="P103" s="55"/>
      <c r="Q103" s="23"/>
      <c r="R103" s="25" t="s">
        <v>21</v>
      </c>
    </row>
    <row r="104" spans="1:22" ht="17.100000000000001" customHeight="1" x14ac:dyDescent="0.2">
      <c r="A104" s="20" t="s">
        <v>13</v>
      </c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6"/>
      <c r="N104" s="55"/>
      <c r="O104" s="58"/>
      <c r="P104" s="55"/>
      <c r="Q104" s="23"/>
    </row>
    <row r="105" spans="1:22" ht="17.100000000000001" customHeight="1" x14ac:dyDescent="0.2">
      <c r="A105" s="20" t="s">
        <v>59</v>
      </c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6"/>
      <c r="N105" s="55"/>
      <c r="O105" s="58"/>
      <c r="P105" s="55"/>
      <c r="Q105" s="23"/>
    </row>
    <row r="106" spans="1:22" ht="17.100000000000001" customHeight="1" x14ac:dyDescent="0.2">
      <c r="A106" s="20" t="s">
        <v>10</v>
      </c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6"/>
      <c r="N106" s="55"/>
      <c r="O106" s="58"/>
      <c r="P106" s="55"/>
      <c r="Q106" s="26"/>
      <c r="R106" s="61">
        <f>+$R$10</f>
        <v>0</v>
      </c>
      <c r="S106" s="27"/>
      <c r="T106" s="27"/>
    </row>
    <row r="107" spans="1:22" ht="17.100000000000001" customHeight="1" x14ac:dyDescent="0.2">
      <c r="A107" s="20" t="s">
        <v>16</v>
      </c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6"/>
      <c r="N107" s="55"/>
      <c r="O107" s="58"/>
      <c r="P107" s="55"/>
      <c r="Q107" s="23"/>
      <c r="R107" s="25" t="s">
        <v>4</v>
      </c>
    </row>
    <row r="108" spans="1:22" ht="17.100000000000001" customHeight="1" x14ac:dyDescent="0.2">
      <c r="A108" s="20" t="s">
        <v>6</v>
      </c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6"/>
      <c r="N108" s="55"/>
      <c r="O108" s="58"/>
      <c r="P108" s="55"/>
      <c r="Q108" s="23"/>
    </row>
    <row r="109" spans="1:22" ht="17.100000000000001" customHeight="1" x14ac:dyDescent="0.2">
      <c r="A109" s="20" t="s">
        <v>19</v>
      </c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6"/>
      <c r="N109" s="55"/>
      <c r="O109" s="58"/>
      <c r="P109" s="55"/>
    </row>
    <row r="110" spans="1:22" ht="17.100000000000001" customHeight="1" x14ac:dyDescent="0.2">
      <c r="A110" s="20" t="s">
        <v>26</v>
      </c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6"/>
      <c r="N110" s="55"/>
      <c r="O110" s="58"/>
      <c r="P110" s="55"/>
    </row>
    <row r="111" spans="1:22" ht="17.100000000000001" customHeight="1" x14ac:dyDescent="0.2">
      <c r="A111" s="20" t="s">
        <v>11</v>
      </c>
      <c r="B111" s="57" t="s">
        <v>12</v>
      </c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6"/>
      <c r="N111" s="55"/>
      <c r="O111" s="58"/>
      <c r="P111" s="55"/>
      <c r="Q111" s="26"/>
      <c r="R111" s="61">
        <f>+$R$15</f>
        <v>0</v>
      </c>
      <c r="S111" s="27"/>
      <c r="T111" s="27"/>
    </row>
    <row r="112" spans="1:22" ht="17.100000000000001" customHeight="1" x14ac:dyDescent="0.2">
      <c r="A112" s="28" t="s">
        <v>1</v>
      </c>
      <c r="B112" s="3">
        <f>SUM(B100:B111)</f>
        <v>0</v>
      </c>
      <c r="C112" s="3">
        <f t="shared" ref="C112:P112" si="8">SUM(C100:C111)</f>
        <v>0</v>
      </c>
      <c r="D112" s="3">
        <f t="shared" si="8"/>
        <v>0</v>
      </c>
      <c r="E112" s="3">
        <f t="shared" si="8"/>
        <v>0</v>
      </c>
      <c r="F112" s="3">
        <f t="shared" si="8"/>
        <v>0</v>
      </c>
      <c r="G112" s="3">
        <f t="shared" si="8"/>
        <v>0</v>
      </c>
      <c r="H112" s="3">
        <f t="shared" si="8"/>
        <v>0</v>
      </c>
      <c r="I112" s="3">
        <f t="shared" si="8"/>
        <v>0</v>
      </c>
      <c r="J112" s="3">
        <f t="shared" si="8"/>
        <v>0</v>
      </c>
      <c r="K112" s="3">
        <f t="shared" si="8"/>
        <v>0</v>
      </c>
      <c r="L112" s="3">
        <f t="shared" si="8"/>
        <v>0</v>
      </c>
      <c r="M112" s="3">
        <f t="shared" si="8"/>
        <v>0</v>
      </c>
      <c r="N112" s="3">
        <f t="shared" si="8"/>
        <v>0</v>
      </c>
      <c r="O112" s="3">
        <f t="shared" si="8"/>
        <v>0</v>
      </c>
      <c r="P112" s="3">
        <f t="shared" si="8"/>
        <v>0</v>
      </c>
      <c r="Q112" s="23"/>
      <c r="R112" s="25" t="s">
        <v>3</v>
      </c>
      <c r="U112" s="29"/>
    </row>
    <row r="113" spans="1:21" ht="17.100000000000001" customHeight="1" x14ac:dyDescent="0.2">
      <c r="A113" s="28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23"/>
      <c r="R113" s="20" t="s">
        <v>12</v>
      </c>
      <c r="U113" s="29"/>
    </row>
    <row r="114" spans="1:21" ht="17.100000000000001" customHeight="1" x14ac:dyDescent="0.2">
      <c r="R114" s="32" t="s">
        <v>53</v>
      </c>
      <c r="S114" s="32" t="s">
        <v>18</v>
      </c>
      <c r="T114" s="32" t="s">
        <v>34</v>
      </c>
      <c r="U114" s="29"/>
    </row>
    <row r="115" spans="1:21" ht="17.100000000000001" customHeight="1" x14ac:dyDescent="0.2">
      <c r="B115" s="15">
        <v>16</v>
      </c>
      <c r="C115" s="15">
        <v>17</v>
      </c>
      <c r="D115" s="15">
        <v>18</v>
      </c>
      <c r="E115" s="15">
        <v>19</v>
      </c>
      <c r="F115" s="15">
        <v>20</v>
      </c>
      <c r="G115" s="15">
        <v>21</v>
      </c>
      <c r="H115" s="15">
        <v>22</v>
      </c>
      <c r="I115" s="15">
        <v>23</v>
      </c>
      <c r="J115" s="15">
        <v>24</v>
      </c>
      <c r="K115" s="15">
        <v>25</v>
      </c>
      <c r="L115" s="15">
        <v>26</v>
      </c>
      <c r="M115" s="15">
        <v>27</v>
      </c>
      <c r="N115" s="15">
        <v>28</v>
      </c>
      <c r="O115" s="15">
        <v>29</v>
      </c>
      <c r="P115" s="15">
        <v>30</v>
      </c>
      <c r="Q115" s="15">
        <v>31</v>
      </c>
      <c r="R115" s="32" t="s">
        <v>2</v>
      </c>
      <c r="S115" s="32" t="s">
        <v>2</v>
      </c>
      <c r="T115" s="32" t="s">
        <v>35</v>
      </c>
      <c r="U115" s="29"/>
    </row>
    <row r="116" spans="1:21" ht="17.100000000000001" customHeight="1" x14ac:dyDescent="0.2">
      <c r="A116" s="20" t="s">
        <v>17</v>
      </c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6"/>
      <c r="N116" s="55"/>
      <c r="O116" s="55"/>
      <c r="P116" s="55"/>
      <c r="Q116" s="59"/>
      <c r="R116" s="33">
        <f t="shared" ref="R116:R127" si="9">SUM(B116:P116,B100:P100)</f>
        <v>0</v>
      </c>
      <c r="S116" s="33">
        <f>+R116+S68</f>
        <v>0</v>
      </c>
      <c r="T116" s="2"/>
      <c r="U116" s="29"/>
    </row>
    <row r="117" spans="1:21" ht="17.100000000000001" customHeight="1" x14ac:dyDescent="0.2">
      <c r="A117" s="20" t="s">
        <v>0</v>
      </c>
      <c r="B117" s="55"/>
      <c r="C117" s="57" t="s">
        <v>12</v>
      </c>
      <c r="D117" s="55"/>
      <c r="E117" s="55"/>
      <c r="F117" s="55"/>
      <c r="G117" s="55"/>
      <c r="H117" s="55"/>
      <c r="I117" s="55"/>
      <c r="J117" s="55"/>
      <c r="K117" s="55"/>
      <c r="L117" s="55"/>
      <c r="M117" s="56"/>
      <c r="N117" s="55"/>
      <c r="O117" s="55"/>
      <c r="P117" s="55"/>
      <c r="Q117" s="59"/>
      <c r="R117" s="33">
        <f t="shared" si="9"/>
        <v>0</v>
      </c>
      <c r="S117" s="33">
        <f t="shared" ref="S117:S127" si="10">+R117+S69</f>
        <v>0</v>
      </c>
      <c r="T117" s="34" t="s">
        <v>29</v>
      </c>
      <c r="U117" s="29"/>
    </row>
    <row r="118" spans="1:21" ht="17.100000000000001" customHeight="1" x14ac:dyDescent="0.2">
      <c r="A118" s="20" t="s">
        <v>25</v>
      </c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6"/>
      <c r="N118" s="55"/>
      <c r="O118" s="55"/>
      <c r="P118" s="55"/>
      <c r="Q118" s="59"/>
      <c r="R118" s="33">
        <f t="shared" si="9"/>
        <v>0</v>
      </c>
      <c r="S118" s="33">
        <f t="shared" si="10"/>
        <v>0</v>
      </c>
      <c r="T118" s="34" t="s">
        <v>30</v>
      </c>
    </row>
    <row r="119" spans="1:21" ht="17.100000000000001" customHeight="1" x14ac:dyDescent="0.2">
      <c r="A119" s="20" t="s">
        <v>14</v>
      </c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6"/>
      <c r="N119" s="55"/>
      <c r="O119" s="55"/>
      <c r="P119" s="55"/>
      <c r="Q119" s="59"/>
      <c r="R119" s="33">
        <f t="shared" si="9"/>
        <v>0</v>
      </c>
      <c r="S119" s="33">
        <f t="shared" si="10"/>
        <v>0</v>
      </c>
      <c r="T119" s="34" t="s">
        <v>31</v>
      </c>
    </row>
    <row r="120" spans="1:21" ht="17.100000000000001" customHeight="1" x14ac:dyDescent="0.2">
      <c r="A120" s="20" t="s">
        <v>13</v>
      </c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6"/>
      <c r="N120" s="55"/>
      <c r="O120" s="55"/>
      <c r="P120" s="55"/>
      <c r="Q120" s="59"/>
      <c r="R120" s="33">
        <f t="shared" si="9"/>
        <v>0</v>
      </c>
      <c r="S120" s="33">
        <f t="shared" si="10"/>
        <v>0</v>
      </c>
      <c r="T120" s="34" t="s">
        <v>32</v>
      </c>
    </row>
    <row r="121" spans="1:21" ht="17.100000000000001" customHeight="1" x14ac:dyDescent="0.2">
      <c r="A121" s="20" t="s">
        <v>59</v>
      </c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6"/>
      <c r="N121" s="55"/>
      <c r="O121" s="55"/>
      <c r="P121" s="55"/>
      <c r="Q121" s="59"/>
      <c r="R121" s="33">
        <f t="shared" si="9"/>
        <v>0</v>
      </c>
      <c r="S121" s="33">
        <f t="shared" si="10"/>
        <v>0</v>
      </c>
      <c r="T121" s="34" t="s">
        <v>37</v>
      </c>
    </row>
    <row r="122" spans="1:21" ht="17.100000000000001" customHeight="1" x14ac:dyDescent="0.2">
      <c r="A122" s="20" t="s">
        <v>10</v>
      </c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6"/>
      <c r="N122" s="55"/>
      <c r="O122" s="55"/>
      <c r="P122" s="55"/>
      <c r="Q122" s="59"/>
      <c r="R122" s="33">
        <f t="shared" si="9"/>
        <v>0</v>
      </c>
      <c r="S122" s="33">
        <f t="shared" si="10"/>
        <v>0</v>
      </c>
      <c r="T122" s="34" t="s">
        <v>33</v>
      </c>
    </row>
    <row r="123" spans="1:21" ht="17.100000000000001" customHeight="1" x14ac:dyDescent="0.2">
      <c r="A123" s="20" t="s">
        <v>16</v>
      </c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6"/>
      <c r="N123" s="55"/>
      <c r="O123" s="55"/>
      <c r="P123" s="55"/>
      <c r="Q123" s="59"/>
      <c r="R123" s="33">
        <f t="shared" si="9"/>
        <v>0</v>
      </c>
      <c r="S123" s="33">
        <f t="shared" si="10"/>
        <v>0</v>
      </c>
      <c r="T123" s="2"/>
    </row>
    <row r="124" spans="1:21" ht="17.100000000000001" customHeight="1" x14ac:dyDescent="0.2">
      <c r="A124" s="20" t="s">
        <v>6</v>
      </c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6"/>
      <c r="N124" s="55"/>
      <c r="O124" s="55"/>
      <c r="P124" s="55"/>
      <c r="Q124" s="59"/>
      <c r="R124" s="33">
        <f t="shared" si="9"/>
        <v>0</v>
      </c>
      <c r="S124" s="33">
        <f t="shared" si="10"/>
        <v>0</v>
      </c>
      <c r="T124" s="2"/>
    </row>
    <row r="125" spans="1:21" ht="17.100000000000001" customHeight="1" x14ac:dyDescent="0.2">
      <c r="A125" s="20" t="s">
        <v>19</v>
      </c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6"/>
      <c r="N125" s="55"/>
      <c r="O125" s="55"/>
      <c r="P125" s="55"/>
      <c r="Q125" s="59"/>
      <c r="R125" s="33">
        <f t="shared" si="9"/>
        <v>0</v>
      </c>
      <c r="S125" s="33">
        <f t="shared" si="10"/>
        <v>0</v>
      </c>
      <c r="T125" s="2"/>
    </row>
    <row r="126" spans="1:21" ht="17.100000000000001" customHeight="1" x14ac:dyDescent="0.2">
      <c r="A126" s="20" t="s">
        <v>26</v>
      </c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6"/>
      <c r="N126" s="55"/>
      <c r="O126" s="55"/>
      <c r="P126" s="55"/>
      <c r="Q126" s="59"/>
      <c r="R126" s="33">
        <f t="shared" si="9"/>
        <v>0</v>
      </c>
      <c r="S126" s="33">
        <f t="shared" si="10"/>
        <v>0</v>
      </c>
      <c r="T126" s="34" t="s">
        <v>36</v>
      </c>
    </row>
    <row r="127" spans="1:21" ht="17.100000000000001" customHeight="1" x14ac:dyDescent="0.2">
      <c r="A127" s="20" t="s">
        <v>11</v>
      </c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6"/>
      <c r="N127" s="55"/>
      <c r="O127" s="55"/>
      <c r="P127" s="55"/>
      <c r="Q127" s="59"/>
      <c r="R127" s="33">
        <f t="shared" si="9"/>
        <v>0</v>
      </c>
      <c r="S127" s="33">
        <f t="shared" si="10"/>
        <v>0</v>
      </c>
      <c r="T127" s="2"/>
    </row>
    <row r="128" spans="1:21" ht="17.100000000000001" customHeight="1" x14ac:dyDescent="0.2">
      <c r="A128" s="28" t="s">
        <v>1</v>
      </c>
      <c r="B128" s="3">
        <f t="shared" ref="B128:P128" si="11">SUM(B116:B127)</f>
        <v>0</v>
      </c>
      <c r="C128" s="3">
        <f t="shared" si="11"/>
        <v>0</v>
      </c>
      <c r="D128" s="3">
        <f t="shared" si="11"/>
        <v>0</v>
      </c>
      <c r="E128" s="3">
        <f t="shared" si="11"/>
        <v>0</v>
      </c>
      <c r="F128" s="3">
        <f t="shared" si="11"/>
        <v>0</v>
      </c>
      <c r="G128" s="3">
        <f t="shared" si="11"/>
        <v>0</v>
      </c>
      <c r="H128" s="3">
        <f t="shared" si="11"/>
        <v>0</v>
      </c>
      <c r="I128" s="3">
        <f t="shared" si="11"/>
        <v>0</v>
      </c>
      <c r="J128" s="3">
        <f t="shared" si="11"/>
        <v>0</v>
      </c>
      <c r="K128" s="3">
        <f t="shared" si="11"/>
        <v>0</v>
      </c>
      <c r="L128" s="3">
        <f t="shared" si="11"/>
        <v>0</v>
      </c>
      <c r="M128" s="3">
        <f t="shared" si="11"/>
        <v>0</v>
      </c>
      <c r="N128" s="3">
        <f t="shared" si="11"/>
        <v>0</v>
      </c>
      <c r="O128" s="3">
        <f t="shared" si="11"/>
        <v>0</v>
      </c>
      <c r="P128" s="3">
        <f t="shared" si="11"/>
        <v>0</v>
      </c>
      <c r="Q128" s="3"/>
      <c r="R128" s="3">
        <f>SUM(R116:R127)</f>
        <v>0</v>
      </c>
      <c r="S128" s="3">
        <f>SUM(S116:S127)</f>
        <v>0</v>
      </c>
      <c r="T128" s="2"/>
    </row>
    <row r="129" spans="1:22" ht="17.100000000000001" customHeight="1" x14ac:dyDescent="0.2">
      <c r="L129" s="35" t="s">
        <v>20</v>
      </c>
    </row>
    <row r="130" spans="1:22" ht="17.100000000000001" customHeight="1" x14ac:dyDescent="0.2">
      <c r="A130" s="36" t="s">
        <v>56</v>
      </c>
      <c r="B130" s="37"/>
      <c r="C130" s="38"/>
      <c r="D130" s="38"/>
      <c r="E130" s="38"/>
      <c r="F130" s="37"/>
      <c r="G130" s="38"/>
      <c r="H130" s="38"/>
      <c r="I130" s="38"/>
      <c r="J130" s="38"/>
      <c r="K130" s="39"/>
    </row>
    <row r="131" spans="1:22" ht="17.100000000000001" customHeight="1" x14ac:dyDescent="0.2">
      <c r="A131" s="62"/>
      <c r="B131" s="63"/>
      <c r="C131" s="63"/>
      <c r="D131" s="63"/>
      <c r="E131" s="63"/>
      <c r="F131" s="63"/>
      <c r="G131" s="63"/>
      <c r="H131" s="63"/>
      <c r="I131" s="63"/>
      <c r="J131" s="63"/>
      <c r="K131" s="64"/>
    </row>
    <row r="132" spans="1:22" ht="17.100000000000001" customHeight="1" x14ac:dyDescent="0.2">
      <c r="A132" s="62"/>
      <c r="B132" s="63"/>
      <c r="C132" s="63"/>
      <c r="D132" s="63"/>
      <c r="E132" s="63"/>
      <c r="F132" s="63"/>
      <c r="G132" s="63"/>
      <c r="H132" s="63"/>
      <c r="I132" s="63"/>
      <c r="J132" s="63"/>
      <c r="K132" s="64"/>
      <c r="L132" s="42"/>
      <c r="M132" s="27"/>
      <c r="N132" s="27"/>
      <c r="O132" s="27"/>
      <c r="P132" s="27"/>
      <c r="Q132" s="27"/>
      <c r="R132" s="27"/>
      <c r="S132" s="27"/>
    </row>
    <row r="133" spans="1:22" ht="17.100000000000001" customHeight="1" x14ac:dyDescent="0.2">
      <c r="A133" s="43" t="s">
        <v>7</v>
      </c>
      <c r="B133" s="40"/>
      <c r="C133" s="23"/>
      <c r="D133" s="23"/>
      <c r="E133" s="23"/>
      <c r="F133" s="44"/>
      <c r="G133" s="23"/>
      <c r="H133" s="23"/>
      <c r="I133" s="23"/>
      <c r="J133" s="23"/>
      <c r="K133" s="41"/>
      <c r="L133" s="22"/>
      <c r="M133" s="23"/>
      <c r="N133" s="45" t="s">
        <v>8</v>
      </c>
      <c r="O133" s="23"/>
      <c r="P133" s="23"/>
      <c r="R133" s="25" t="s">
        <v>15</v>
      </c>
    </row>
    <row r="134" spans="1:22" ht="17.100000000000001" customHeight="1" x14ac:dyDescent="0.2">
      <c r="A134" s="62"/>
      <c r="B134" s="63"/>
      <c r="C134" s="63"/>
      <c r="D134" s="63"/>
      <c r="E134" s="63"/>
      <c r="F134" s="63"/>
      <c r="G134" s="63"/>
      <c r="H134" s="63"/>
      <c r="I134" s="63"/>
      <c r="J134" s="63"/>
      <c r="K134" s="64"/>
    </row>
    <row r="135" spans="1:22" ht="17.100000000000001" customHeight="1" x14ac:dyDescent="0.2">
      <c r="A135" s="65"/>
      <c r="B135" s="66"/>
      <c r="C135" s="66"/>
      <c r="D135" s="66"/>
      <c r="E135" s="66"/>
      <c r="F135" s="66"/>
      <c r="G135" s="66"/>
      <c r="H135" s="66"/>
      <c r="I135" s="66"/>
      <c r="J135" s="66"/>
      <c r="K135" s="67"/>
      <c r="L135" s="42"/>
      <c r="M135" s="27"/>
      <c r="N135" s="46"/>
      <c r="O135" s="27"/>
      <c r="P135" s="27"/>
      <c r="Q135" s="27"/>
      <c r="R135" s="27"/>
      <c r="S135" s="27"/>
    </row>
    <row r="136" spans="1:22" ht="17.100000000000001" customHeight="1" x14ac:dyDescent="0.2">
      <c r="A136" s="35" t="s">
        <v>54</v>
      </c>
      <c r="B136" s="47"/>
      <c r="C136" s="47"/>
      <c r="D136" s="47"/>
      <c r="E136" s="47"/>
      <c r="F136" s="47"/>
      <c r="G136" s="47"/>
      <c r="H136" s="47"/>
      <c r="I136" s="47"/>
      <c r="J136" s="47"/>
      <c r="K136" s="48"/>
      <c r="L136" s="49"/>
      <c r="M136" s="48"/>
      <c r="N136" s="45" t="s">
        <v>9</v>
      </c>
      <c r="O136" s="48"/>
      <c r="P136" s="48"/>
      <c r="Q136" s="47"/>
      <c r="R136" s="25" t="s">
        <v>15</v>
      </c>
      <c r="S136" s="47"/>
    </row>
    <row r="137" spans="1:22" ht="17.100000000000001" customHeight="1" x14ac:dyDescent="0.25">
      <c r="A137" s="50" t="s">
        <v>24</v>
      </c>
      <c r="B137" s="51"/>
      <c r="C137" s="52"/>
      <c r="D137" s="52"/>
      <c r="E137" s="52"/>
      <c r="F137" s="47"/>
      <c r="G137" s="47"/>
      <c r="H137" s="47"/>
      <c r="I137" s="47"/>
      <c r="J137" s="47"/>
      <c r="K137" s="48"/>
      <c r="L137" s="48"/>
      <c r="M137" s="49"/>
      <c r="N137" s="48"/>
      <c r="O137" s="48"/>
      <c r="P137" s="48"/>
      <c r="Q137" s="48"/>
      <c r="R137" s="47"/>
      <c r="S137" s="47"/>
    </row>
    <row r="138" spans="1:22" s="47" customFormat="1" ht="17.100000000000001" customHeight="1" x14ac:dyDescent="0.25">
      <c r="A138" s="53" t="s">
        <v>22</v>
      </c>
      <c r="M138" s="52"/>
      <c r="U138" s="54"/>
      <c r="V138" s="54"/>
    </row>
    <row r="139" spans="1:22" s="47" customFormat="1" ht="17.100000000000001" customHeight="1" x14ac:dyDescent="0.25">
      <c r="A139" s="53" t="s">
        <v>23</v>
      </c>
      <c r="M139" s="52"/>
      <c r="U139" s="54"/>
      <c r="V139" s="54"/>
    </row>
    <row r="140" spans="1:22" s="47" customFormat="1" ht="17.100000000000001" customHeight="1" x14ac:dyDescent="0.25">
      <c r="A140" s="53" t="s">
        <v>28</v>
      </c>
      <c r="M140" s="52"/>
      <c r="U140" s="54"/>
      <c r="V140" s="54"/>
    </row>
    <row r="141" spans="1:22" s="47" customFormat="1" ht="17.100000000000001" customHeight="1" x14ac:dyDescent="0.25">
      <c r="A141" s="53" t="s">
        <v>27</v>
      </c>
      <c r="M141" s="52"/>
      <c r="U141" s="54"/>
      <c r="V141" s="54"/>
    </row>
    <row r="142" spans="1:22" s="47" customFormat="1" ht="17.100000000000001" customHeight="1" x14ac:dyDescent="0.25">
      <c r="A142" s="53" t="s">
        <v>57</v>
      </c>
      <c r="I142" s="53"/>
      <c r="M142" s="52"/>
      <c r="U142" s="54"/>
      <c r="V142" s="54"/>
    </row>
    <row r="143" spans="1:22" ht="17.100000000000001" customHeight="1" x14ac:dyDescent="0.25">
      <c r="A143" s="53" t="s">
        <v>12</v>
      </c>
    </row>
    <row r="144" spans="1:22" ht="17.100000000000001" customHeight="1" x14ac:dyDescent="0.2"/>
    <row r="145" spans="1:22" s="5" customFormat="1" ht="30" customHeight="1" x14ac:dyDescent="0.35">
      <c r="A145" s="5" t="s">
        <v>5</v>
      </c>
      <c r="G145" s="5" t="s">
        <v>52</v>
      </c>
      <c r="M145" s="6"/>
      <c r="R145" s="7"/>
      <c r="S145" s="8"/>
      <c r="U145" s="9"/>
      <c r="V145" s="9"/>
    </row>
    <row r="146" spans="1:22" s="10" customFormat="1" ht="17.100000000000001" customHeight="1" x14ac:dyDescent="0.25">
      <c r="M146" s="11"/>
      <c r="P146" s="12"/>
      <c r="U146" s="13"/>
      <c r="V146" s="13"/>
    </row>
    <row r="147" spans="1:22" ht="17.100000000000001" customHeight="1" x14ac:dyDescent="0.25">
      <c r="B147" s="15">
        <v>1</v>
      </c>
      <c r="C147" s="15">
        <v>2</v>
      </c>
      <c r="D147" s="15">
        <v>3</v>
      </c>
      <c r="E147" s="15">
        <v>4</v>
      </c>
      <c r="F147" s="15">
        <v>5</v>
      </c>
      <c r="G147" s="15">
        <v>6</v>
      </c>
      <c r="H147" s="15">
        <v>7</v>
      </c>
      <c r="I147" s="15">
        <v>8</v>
      </c>
      <c r="J147" s="15">
        <v>9</v>
      </c>
      <c r="K147" s="15">
        <v>10</v>
      </c>
      <c r="L147" s="15">
        <v>11</v>
      </c>
      <c r="M147" s="15">
        <v>12</v>
      </c>
      <c r="N147" s="15">
        <v>13</v>
      </c>
      <c r="O147" s="15">
        <v>14</v>
      </c>
      <c r="P147" s="15">
        <v>15</v>
      </c>
      <c r="Q147" s="16" t="s">
        <v>40</v>
      </c>
      <c r="S147" s="17">
        <f>S3</f>
        <v>2022</v>
      </c>
      <c r="T147" s="18"/>
    </row>
    <row r="148" spans="1:22" ht="17.100000000000001" customHeight="1" x14ac:dyDescent="0.25">
      <c r="A148" s="20" t="s">
        <v>17</v>
      </c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6"/>
      <c r="N148" s="55"/>
      <c r="O148" s="58"/>
      <c r="P148" s="55"/>
      <c r="Q148" s="21"/>
      <c r="R148" s="22"/>
      <c r="S148" s="22"/>
      <c r="T148" s="22"/>
    </row>
    <row r="149" spans="1:22" ht="17.100000000000001" customHeight="1" x14ac:dyDescent="0.2">
      <c r="A149" s="20" t="s">
        <v>0</v>
      </c>
      <c r="B149" s="55"/>
      <c r="C149" s="57" t="s">
        <v>12</v>
      </c>
      <c r="D149" s="55"/>
      <c r="E149" s="55"/>
      <c r="F149" s="55"/>
      <c r="G149" s="55"/>
      <c r="H149" s="55"/>
      <c r="I149" s="55"/>
      <c r="J149" s="55"/>
      <c r="K149" s="55"/>
      <c r="L149" s="55"/>
      <c r="M149" s="56"/>
      <c r="N149" s="55"/>
      <c r="O149" s="58"/>
      <c r="P149" s="55"/>
      <c r="Q149" s="23"/>
    </row>
    <row r="150" spans="1:22" ht="17.100000000000001" customHeight="1" x14ac:dyDescent="0.25">
      <c r="A150" s="20" t="s">
        <v>25</v>
      </c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6"/>
      <c r="N150" s="55"/>
      <c r="O150" s="58"/>
      <c r="P150" s="55"/>
      <c r="Q150" s="24"/>
      <c r="R150" s="61">
        <f>+$R$6</f>
        <v>0</v>
      </c>
      <c r="S150" s="24"/>
      <c r="T150" s="24"/>
    </row>
    <row r="151" spans="1:22" ht="17.100000000000001" customHeight="1" x14ac:dyDescent="0.2">
      <c r="A151" s="20" t="s">
        <v>14</v>
      </c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6"/>
      <c r="N151" s="55"/>
      <c r="O151" s="58"/>
      <c r="P151" s="55"/>
      <c r="Q151" s="23"/>
      <c r="R151" s="25" t="s">
        <v>21</v>
      </c>
    </row>
    <row r="152" spans="1:22" ht="17.100000000000001" customHeight="1" x14ac:dyDescent="0.2">
      <c r="A152" s="20" t="s">
        <v>13</v>
      </c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6"/>
      <c r="N152" s="55"/>
      <c r="O152" s="58"/>
      <c r="P152" s="55"/>
      <c r="Q152" s="23"/>
    </row>
    <row r="153" spans="1:22" ht="17.100000000000001" customHeight="1" x14ac:dyDescent="0.2">
      <c r="A153" s="20" t="s">
        <v>59</v>
      </c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6"/>
      <c r="N153" s="55"/>
      <c r="O153" s="58"/>
      <c r="P153" s="55"/>
      <c r="Q153" s="23"/>
    </row>
    <row r="154" spans="1:22" ht="17.100000000000001" customHeight="1" x14ac:dyDescent="0.2">
      <c r="A154" s="20" t="s">
        <v>10</v>
      </c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6"/>
      <c r="N154" s="55"/>
      <c r="O154" s="58"/>
      <c r="P154" s="55"/>
      <c r="Q154" s="26"/>
      <c r="R154" s="61">
        <f>+$R$10</f>
        <v>0</v>
      </c>
      <c r="S154" s="27"/>
      <c r="T154" s="27"/>
    </row>
    <row r="155" spans="1:22" ht="17.100000000000001" customHeight="1" x14ac:dyDescent="0.2">
      <c r="A155" s="20" t="s">
        <v>16</v>
      </c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6"/>
      <c r="N155" s="55"/>
      <c r="O155" s="58"/>
      <c r="P155" s="55"/>
      <c r="Q155" s="23"/>
      <c r="R155" s="25" t="s">
        <v>4</v>
      </c>
    </row>
    <row r="156" spans="1:22" ht="17.100000000000001" customHeight="1" x14ac:dyDescent="0.2">
      <c r="A156" s="20" t="s">
        <v>6</v>
      </c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6"/>
      <c r="N156" s="55"/>
      <c r="O156" s="58"/>
      <c r="P156" s="55"/>
      <c r="Q156" s="23"/>
    </row>
    <row r="157" spans="1:22" ht="17.100000000000001" customHeight="1" x14ac:dyDescent="0.2">
      <c r="A157" s="20" t="s">
        <v>19</v>
      </c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6"/>
      <c r="N157" s="55"/>
      <c r="O157" s="58"/>
      <c r="P157" s="55"/>
    </row>
    <row r="158" spans="1:22" ht="17.100000000000001" customHeight="1" x14ac:dyDescent="0.2">
      <c r="A158" s="20" t="s">
        <v>26</v>
      </c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6"/>
      <c r="N158" s="55"/>
      <c r="O158" s="58"/>
      <c r="P158" s="55"/>
    </row>
    <row r="159" spans="1:22" ht="17.100000000000001" customHeight="1" x14ac:dyDescent="0.2">
      <c r="A159" s="20" t="s">
        <v>11</v>
      </c>
      <c r="B159" s="57" t="s">
        <v>12</v>
      </c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6"/>
      <c r="N159" s="55"/>
      <c r="O159" s="58"/>
      <c r="P159" s="55"/>
      <c r="Q159" s="26"/>
      <c r="R159" s="61">
        <f>+$R$15</f>
        <v>0</v>
      </c>
      <c r="S159" s="27"/>
      <c r="T159" s="27"/>
    </row>
    <row r="160" spans="1:22" ht="17.100000000000001" customHeight="1" x14ac:dyDescent="0.2">
      <c r="A160" s="28" t="s">
        <v>1</v>
      </c>
      <c r="B160" s="3">
        <f>SUM(B148:B159)</f>
        <v>0</v>
      </c>
      <c r="C160" s="3">
        <f t="shared" ref="C160:P160" si="12">SUM(C148:C159)</f>
        <v>0</v>
      </c>
      <c r="D160" s="3">
        <f t="shared" si="12"/>
        <v>0</v>
      </c>
      <c r="E160" s="3">
        <f t="shared" si="12"/>
        <v>0</v>
      </c>
      <c r="F160" s="3">
        <f t="shared" si="12"/>
        <v>0</v>
      </c>
      <c r="G160" s="3">
        <f t="shared" si="12"/>
        <v>0</v>
      </c>
      <c r="H160" s="3">
        <f t="shared" si="12"/>
        <v>0</v>
      </c>
      <c r="I160" s="3">
        <f t="shared" si="12"/>
        <v>0</v>
      </c>
      <c r="J160" s="3">
        <f t="shared" si="12"/>
        <v>0</v>
      </c>
      <c r="K160" s="3">
        <f t="shared" si="12"/>
        <v>0</v>
      </c>
      <c r="L160" s="3">
        <f t="shared" si="12"/>
        <v>0</v>
      </c>
      <c r="M160" s="3">
        <f t="shared" si="12"/>
        <v>0</v>
      </c>
      <c r="N160" s="3">
        <f t="shared" si="12"/>
        <v>0</v>
      </c>
      <c r="O160" s="3">
        <f t="shared" si="12"/>
        <v>0</v>
      </c>
      <c r="P160" s="3">
        <f t="shared" si="12"/>
        <v>0</v>
      </c>
      <c r="Q160" s="23"/>
      <c r="R160" s="25" t="s">
        <v>3</v>
      </c>
      <c r="U160" s="29"/>
    </row>
    <row r="161" spans="1:21" ht="17.100000000000001" customHeight="1" x14ac:dyDescent="0.2">
      <c r="A161" s="28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23"/>
      <c r="R161" s="20" t="s">
        <v>12</v>
      </c>
      <c r="U161" s="29"/>
    </row>
    <row r="162" spans="1:21" ht="17.100000000000001" customHeight="1" x14ac:dyDescent="0.2">
      <c r="R162" s="32" t="s">
        <v>53</v>
      </c>
      <c r="S162" s="32" t="s">
        <v>18</v>
      </c>
      <c r="T162" s="32" t="s">
        <v>34</v>
      </c>
      <c r="U162" s="29"/>
    </row>
    <row r="163" spans="1:21" ht="17.100000000000001" customHeight="1" x14ac:dyDescent="0.2">
      <c r="B163" s="15">
        <v>16</v>
      </c>
      <c r="C163" s="15">
        <v>17</v>
      </c>
      <c r="D163" s="15">
        <v>18</v>
      </c>
      <c r="E163" s="15">
        <v>19</v>
      </c>
      <c r="F163" s="15">
        <v>20</v>
      </c>
      <c r="G163" s="15">
        <v>21</v>
      </c>
      <c r="H163" s="15">
        <v>22</v>
      </c>
      <c r="I163" s="15">
        <v>23</v>
      </c>
      <c r="J163" s="15">
        <v>24</v>
      </c>
      <c r="K163" s="15">
        <v>25</v>
      </c>
      <c r="L163" s="15">
        <v>26</v>
      </c>
      <c r="M163" s="15">
        <v>27</v>
      </c>
      <c r="N163" s="15">
        <v>28</v>
      </c>
      <c r="O163" s="15">
        <v>29</v>
      </c>
      <c r="P163" s="15">
        <v>30</v>
      </c>
      <c r="Q163" s="15">
        <v>31</v>
      </c>
      <c r="R163" s="32" t="s">
        <v>2</v>
      </c>
      <c r="S163" s="32" t="s">
        <v>2</v>
      </c>
      <c r="T163" s="32" t="s">
        <v>35</v>
      </c>
      <c r="U163" s="29"/>
    </row>
    <row r="164" spans="1:21" ht="17.100000000000001" customHeight="1" x14ac:dyDescent="0.2">
      <c r="A164" s="20" t="s">
        <v>17</v>
      </c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6"/>
      <c r="N164" s="55"/>
      <c r="O164" s="55"/>
      <c r="P164" s="55"/>
      <c r="Q164" s="55"/>
      <c r="R164" s="33">
        <f t="shared" ref="R164:R175" si="13">SUM(B164:Q164,B148:P148)</f>
        <v>0</v>
      </c>
      <c r="S164" s="33">
        <f t="shared" ref="S164:S175" si="14">+R164+S116</f>
        <v>0</v>
      </c>
      <c r="T164" s="2"/>
      <c r="U164" s="29"/>
    </row>
    <row r="165" spans="1:21" ht="17.100000000000001" customHeight="1" x14ac:dyDescent="0.2">
      <c r="A165" s="20" t="s">
        <v>0</v>
      </c>
      <c r="B165" s="55"/>
      <c r="C165" s="57" t="s">
        <v>12</v>
      </c>
      <c r="D165" s="55"/>
      <c r="E165" s="55"/>
      <c r="F165" s="55"/>
      <c r="G165" s="55"/>
      <c r="H165" s="55"/>
      <c r="I165" s="55"/>
      <c r="J165" s="55"/>
      <c r="K165" s="57" t="s">
        <v>12</v>
      </c>
      <c r="L165" s="55"/>
      <c r="M165" s="56"/>
      <c r="N165" s="55"/>
      <c r="O165" s="55"/>
      <c r="P165" s="55"/>
      <c r="Q165" s="55"/>
      <c r="R165" s="3">
        <f t="shared" si="13"/>
        <v>0</v>
      </c>
      <c r="S165" s="33">
        <f t="shared" si="14"/>
        <v>0</v>
      </c>
      <c r="T165" s="34" t="s">
        <v>29</v>
      </c>
      <c r="U165" s="29"/>
    </row>
    <row r="166" spans="1:21" ht="17.100000000000001" customHeight="1" x14ac:dyDescent="0.2">
      <c r="A166" s="20" t="s">
        <v>25</v>
      </c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6"/>
      <c r="N166" s="55"/>
      <c r="O166" s="55"/>
      <c r="P166" s="55"/>
      <c r="Q166" s="55"/>
      <c r="R166" s="3">
        <f t="shared" si="13"/>
        <v>0</v>
      </c>
      <c r="S166" s="33">
        <f t="shared" si="14"/>
        <v>0</v>
      </c>
      <c r="T166" s="34" t="s">
        <v>30</v>
      </c>
    </row>
    <row r="167" spans="1:21" ht="17.100000000000001" customHeight="1" x14ac:dyDescent="0.2">
      <c r="A167" s="20" t="s">
        <v>14</v>
      </c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6"/>
      <c r="N167" s="55"/>
      <c r="O167" s="55"/>
      <c r="P167" s="55"/>
      <c r="Q167" s="55"/>
      <c r="R167" s="3">
        <f t="shared" si="13"/>
        <v>0</v>
      </c>
      <c r="S167" s="33">
        <f t="shared" si="14"/>
        <v>0</v>
      </c>
      <c r="T167" s="34" t="s">
        <v>31</v>
      </c>
    </row>
    <row r="168" spans="1:21" ht="17.100000000000001" customHeight="1" x14ac:dyDescent="0.2">
      <c r="A168" s="20" t="s">
        <v>13</v>
      </c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6"/>
      <c r="N168" s="55"/>
      <c r="O168" s="55"/>
      <c r="P168" s="55"/>
      <c r="Q168" s="55"/>
      <c r="R168" s="3">
        <f t="shared" si="13"/>
        <v>0</v>
      </c>
      <c r="S168" s="33">
        <f t="shared" si="14"/>
        <v>0</v>
      </c>
      <c r="T168" s="34" t="s">
        <v>32</v>
      </c>
    </row>
    <row r="169" spans="1:21" ht="17.100000000000001" customHeight="1" x14ac:dyDescent="0.2">
      <c r="A169" s="20" t="s">
        <v>59</v>
      </c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6"/>
      <c r="N169" s="55"/>
      <c r="O169" s="55"/>
      <c r="P169" s="55"/>
      <c r="Q169" s="55"/>
      <c r="R169" s="3">
        <f t="shared" si="13"/>
        <v>0</v>
      </c>
      <c r="S169" s="33">
        <f t="shared" si="14"/>
        <v>0</v>
      </c>
      <c r="T169" s="34" t="s">
        <v>37</v>
      </c>
    </row>
    <row r="170" spans="1:21" ht="17.100000000000001" customHeight="1" x14ac:dyDescent="0.2">
      <c r="A170" s="20" t="s">
        <v>10</v>
      </c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6"/>
      <c r="N170" s="55"/>
      <c r="O170" s="55"/>
      <c r="P170" s="55"/>
      <c r="Q170" s="55"/>
      <c r="R170" s="3">
        <f t="shared" si="13"/>
        <v>0</v>
      </c>
      <c r="S170" s="33">
        <f t="shared" si="14"/>
        <v>0</v>
      </c>
      <c r="T170" s="34" t="s">
        <v>33</v>
      </c>
    </row>
    <row r="171" spans="1:21" ht="17.100000000000001" customHeight="1" x14ac:dyDescent="0.2">
      <c r="A171" s="20" t="s">
        <v>16</v>
      </c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6"/>
      <c r="N171" s="55"/>
      <c r="O171" s="55"/>
      <c r="P171" s="55"/>
      <c r="Q171" s="55"/>
      <c r="R171" s="3">
        <f t="shared" si="13"/>
        <v>0</v>
      </c>
      <c r="S171" s="33">
        <f t="shared" si="14"/>
        <v>0</v>
      </c>
      <c r="T171" s="2"/>
    </row>
    <row r="172" spans="1:21" ht="17.100000000000001" customHeight="1" x14ac:dyDescent="0.2">
      <c r="A172" s="20" t="s">
        <v>6</v>
      </c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6"/>
      <c r="N172" s="55"/>
      <c r="O172" s="55"/>
      <c r="P172" s="55"/>
      <c r="Q172" s="55"/>
      <c r="R172" s="3">
        <f t="shared" si="13"/>
        <v>0</v>
      </c>
      <c r="S172" s="33">
        <f t="shared" si="14"/>
        <v>0</v>
      </c>
      <c r="T172" s="2"/>
    </row>
    <row r="173" spans="1:21" ht="17.100000000000001" customHeight="1" x14ac:dyDescent="0.2">
      <c r="A173" s="20" t="s">
        <v>19</v>
      </c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6"/>
      <c r="N173" s="55"/>
      <c r="O173" s="55"/>
      <c r="P173" s="55"/>
      <c r="Q173" s="55"/>
      <c r="R173" s="3">
        <f t="shared" si="13"/>
        <v>0</v>
      </c>
      <c r="S173" s="33">
        <f t="shared" si="14"/>
        <v>0</v>
      </c>
      <c r="T173" s="2"/>
    </row>
    <row r="174" spans="1:21" ht="17.100000000000001" customHeight="1" x14ac:dyDescent="0.2">
      <c r="A174" s="20" t="s">
        <v>26</v>
      </c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6"/>
      <c r="N174" s="55"/>
      <c r="O174" s="55"/>
      <c r="P174" s="55"/>
      <c r="Q174" s="55"/>
      <c r="R174" s="3">
        <f t="shared" si="13"/>
        <v>0</v>
      </c>
      <c r="S174" s="33">
        <f t="shared" si="14"/>
        <v>0</v>
      </c>
      <c r="T174" s="34" t="s">
        <v>36</v>
      </c>
    </row>
    <row r="175" spans="1:21" ht="17.100000000000001" customHeight="1" x14ac:dyDescent="0.2">
      <c r="A175" s="20" t="s">
        <v>11</v>
      </c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6"/>
      <c r="N175" s="55"/>
      <c r="O175" s="55"/>
      <c r="P175" s="55"/>
      <c r="Q175" s="55"/>
      <c r="R175" s="3">
        <f t="shared" si="13"/>
        <v>0</v>
      </c>
      <c r="S175" s="33">
        <f t="shared" si="14"/>
        <v>0</v>
      </c>
      <c r="T175" s="2"/>
    </row>
    <row r="176" spans="1:21" ht="17.100000000000001" customHeight="1" x14ac:dyDescent="0.2">
      <c r="A176" s="28" t="s">
        <v>1</v>
      </c>
      <c r="B176" s="3">
        <f t="shared" ref="B176:Q176" si="15">SUM(B164:B175)</f>
        <v>0</v>
      </c>
      <c r="C176" s="3">
        <f t="shared" si="15"/>
        <v>0</v>
      </c>
      <c r="D176" s="3">
        <f t="shared" si="15"/>
        <v>0</v>
      </c>
      <c r="E176" s="3">
        <f t="shared" si="15"/>
        <v>0</v>
      </c>
      <c r="F176" s="3">
        <f t="shared" si="15"/>
        <v>0</v>
      </c>
      <c r="G176" s="3">
        <f t="shared" si="15"/>
        <v>0</v>
      </c>
      <c r="H176" s="3">
        <f t="shared" si="15"/>
        <v>0</v>
      </c>
      <c r="I176" s="3">
        <f t="shared" si="15"/>
        <v>0</v>
      </c>
      <c r="J176" s="3">
        <f t="shared" si="15"/>
        <v>0</v>
      </c>
      <c r="K176" s="3">
        <f t="shared" si="15"/>
        <v>0</v>
      </c>
      <c r="L176" s="3">
        <f t="shared" si="15"/>
        <v>0</v>
      </c>
      <c r="M176" s="3">
        <f t="shared" si="15"/>
        <v>0</v>
      </c>
      <c r="N176" s="3">
        <f t="shared" si="15"/>
        <v>0</v>
      </c>
      <c r="O176" s="3">
        <f t="shared" si="15"/>
        <v>0</v>
      </c>
      <c r="P176" s="3">
        <f t="shared" si="15"/>
        <v>0</v>
      </c>
      <c r="Q176" s="3">
        <f t="shared" si="15"/>
        <v>0</v>
      </c>
      <c r="R176" s="3">
        <f>SUM(R164:R175)</f>
        <v>0</v>
      </c>
      <c r="S176" s="3">
        <f>SUM(S164:S175)</f>
        <v>0</v>
      </c>
      <c r="T176" s="2"/>
    </row>
    <row r="177" spans="1:22" ht="17.100000000000001" customHeight="1" x14ac:dyDescent="0.2">
      <c r="L177" s="35" t="s">
        <v>20</v>
      </c>
    </row>
    <row r="178" spans="1:22" ht="17.100000000000001" customHeight="1" x14ac:dyDescent="0.2">
      <c r="A178" s="36" t="s">
        <v>56</v>
      </c>
      <c r="B178" s="37"/>
      <c r="C178" s="38"/>
      <c r="D178" s="38"/>
      <c r="E178" s="38"/>
      <c r="F178" s="37"/>
      <c r="G178" s="38"/>
      <c r="H178" s="38"/>
      <c r="I178" s="38"/>
      <c r="J178" s="38"/>
      <c r="K178" s="39"/>
    </row>
    <row r="179" spans="1:22" ht="17.100000000000001" customHeight="1" x14ac:dyDescent="0.2">
      <c r="A179" s="62"/>
      <c r="B179" s="63"/>
      <c r="C179" s="63"/>
      <c r="D179" s="63"/>
      <c r="E179" s="63"/>
      <c r="F179" s="63"/>
      <c r="G179" s="63"/>
      <c r="H179" s="63"/>
      <c r="I179" s="63"/>
      <c r="J179" s="63"/>
      <c r="K179" s="64"/>
    </row>
    <row r="180" spans="1:22" ht="17.100000000000001" customHeight="1" x14ac:dyDescent="0.2">
      <c r="A180" s="62"/>
      <c r="B180" s="63"/>
      <c r="C180" s="63"/>
      <c r="D180" s="63"/>
      <c r="E180" s="63"/>
      <c r="F180" s="63"/>
      <c r="G180" s="63"/>
      <c r="H180" s="63"/>
      <c r="I180" s="63"/>
      <c r="J180" s="63"/>
      <c r="K180" s="64"/>
      <c r="L180" s="42"/>
      <c r="M180" s="27"/>
      <c r="N180" s="27"/>
      <c r="O180" s="27"/>
      <c r="P180" s="27"/>
      <c r="Q180" s="27"/>
      <c r="R180" s="27"/>
      <c r="S180" s="27"/>
    </row>
    <row r="181" spans="1:22" ht="17.100000000000001" customHeight="1" x14ac:dyDescent="0.2">
      <c r="A181" s="43" t="s">
        <v>7</v>
      </c>
      <c r="B181" s="40"/>
      <c r="C181" s="23"/>
      <c r="D181" s="23"/>
      <c r="E181" s="23"/>
      <c r="F181" s="44"/>
      <c r="G181" s="23"/>
      <c r="H181" s="23"/>
      <c r="I181" s="23"/>
      <c r="J181" s="23"/>
      <c r="K181" s="41"/>
      <c r="L181" s="22"/>
      <c r="M181" s="23"/>
      <c r="N181" s="45" t="s">
        <v>8</v>
      </c>
      <c r="O181" s="23"/>
      <c r="P181" s="23"/>
      <c r="R181" s="25" t="s">
        <v>15</v>
      </c>
    </row>
    <row r="182" spans="1:22" ht="17.100000000000001" customHeight="1" x14ac:dyDescent="0.2">
      <c r="A182" s="62"/>
      <c r="B182" s="63"/>
      <c r="C182" s="63"/>
      <c r="D182" s="63"/>
      <c r="E182" s="63"/>
      <c r="F182" s="63"/>
      <c r="G182" s="63"/>
      <c r="H182" s="63"/>
      <c r="I182" s="63"/>
      <c r="J182" s="63"/>
      <c r="K182" s="64"/>
    </row>
    <row r="183" spans="1:22" ht="17.100000000000001" customHeight="1" x14ac:dyDescent="0.2">
      <c r="A183" s="65"/>
      <c r="B183" s="66"/>
      <c r="C183" s="66"/>
      <c r="D183" s="66"/>
      <c r="E183" s="66"/>
      <c r="F183" s="66"/>
      <c r="G183" s="66"/>
      <c r="H183" s="66"/>
      <c r="I183" s="66"/>
      <c r="J183" s="66"/>
      <c r="K183" s="67"/>
      <c r="L183" s="42"/>
      <c r="M183" s="27"/>
      <c r="N183" s="46"/>
      <c r="O183" s="27"/>
      <c r="P183" s="27"/>
      <c r="Q183" s="27"/>
      <c r="R183" s="27"/>
      <c r="S183" s="27"/>
    </row>
    <row r="184" spans="1:22" ht="17.100000000000001" customHeight="1" x14ac:dyDescent="0.2">
      <c r="A184" s="35" t="s">
        <v>54</v>
      </c>
      <c r="B184" s="47"/>
      <c r="C184" s="47"/>
      <c r="D184" s="47"/>
      <c r="E184" s="47"/>
      <c r="F184" s="47"/>
      <c r="G184" s="47"/>
      <c r="H184" s="47"/>
      <c r="I184" s="47"/>
      <c r="J184" s="47"/>
      <c r="K184" s="48"/>
      <c r="L184" s="49"/>
      <c r="M184" s="48"/>
      <c r="N184" s="45" t="s">
        <v>9</v>
      </c>
      <c r="O184" s="48"/>
      <c r="P184" s="48"/>
      <c r="Q184" s="47"/>
      <c r="R184" s="25" t="s">
        <v>15</v>
      </c>
      <c r="S184" s="47"/>
    </row>
    <row r="185" spans="1:22" ht="17.100000000000001" customHeight="1" x14ac:dyDescent="0.25">
      <c r="A185" s="50" t="s">
        <v>24</v>
      </c>
      <c r="B185" s="51"/>
      <c r="C185" s="52"/>
      <c r="D185" s="52"/>
      <c r="E185" s="52"/>
      <c r="F185" s="47"/>
      <c r="G185" s="47"/>
      <c r="H185" s="47"/>
      <c r="I185" s="47"/>
      <c r="J185" s="47"/>
      <c r="K185" s="48"/>
      <c r="L185" s="48"/>
      <c r="M185" s="49"/>
      <c r="N185" s="48"/>
      <c r="O185" s="48"/>
      <c r="P185" s="48"/>
      <c r="Q185" s="48"/>
      <c r="R185" s="47"/>
      <c r="S185" s="47"/>
    </row>
    <row r="186" spans="1:22" s="47" customFormat="1" ht="17.100000000000001" customHeight="1" x14ac:dyDescent="0.25">
      <c r="A186" s="53" t="s">
        <v>22</v>
      </c>
      <c r="M186" s="52"/>
      <c r="U186" s="54"/>
      <c r="V186" s="54"/>
    </row>
    <row r="187" spans="1:22" s="47" customFormat="1" ht="17.100000000000001" customHeight="1" x14ac:dyDescent="0.25">
      <c r="A187" s="53" t="s">
        <v>23</v>
      </c>
      <c r="M187" s="52"/>
      <c r="U187" s="54"/>
      <c r="V187" s="54"/>
    </row>
    <row r="188" spans="1:22" s="47" customFormat="1" ht="17.100000000000001" customHeight="1" x14ac:dyDescent="0.25">
      <c r="A188" s="53" t="s">
        <v>28</v>
      </c>
      <c r="M188" s="52"/>
      <c r="U188" s="54"/>
      <c r="V188" s="54"/>
    </row>
    <row r="189" spans="1:22" s="47" customFormat="1" ht="17.100000000000001" customHeight="1" x14ac:dyDescent="0.25">
      <c r="A189" s="53" t="s">
        <v>27</v>
      </c>
      <c r="M189" s="52"/>
      <c r="U189" s="54"/>
      <c r="V189" s="54"/>
    </row>
    <row r="190" spans="1:22" s="47" customFormat="1" ht="17.100000000000001" customHeight="1" x14ac:dyDescent="0.25">
      <c r="A190" s="53" t="s">
        <v>57</v>
      </c>
      <c r="I190" s="53"/>
      <c r="M190" s="52"/>
      <c r="U190" s="54"/>
      <c r="V190" s="54"/>
    </row>
    <row r="191" spans="1:22" ht="17.100000000000001" customHeight="1" x14ac:dyDescent="0.25">
      <c r="A191" s="53" t="s">
        <v>12</v>
      </c>
    </row>
    <row r="192" spans="1:22" ht="17.100000000000001" customHeight="1" x14ac:dyDescent="0.2"/>
    <row r="193" spans="1:22" s="5" customFormat="1" ht="30" customHeight="1" x14ac:dyDescent="0.35">
      <c r="A193" s="5" t="s">
        <v>5</v>
      </c>
      <c r="G193" s="5" t="s">
        <v>52</v>
      </c>
      <c r="M193" s="6"/>
      <c r="R193" s="7"/>
      <c r="S193" s="8"/>
      <c r="U193" s="9"/>
      <c r="V193" s="9"/>
    </row>
    <row r="194" spans="1:22" s="10" customFormat="1" ht="17.100000000000001" customHeight="1" x14ac:dyDescent="0.25">
      <c r="M194" s="11"/>
      <c r="P194" s="12"/>
      <c r="U194" s="13"/>
      <c r="V194" s="13"/>
    </row>
    <row r="195" spans="1:22" ht="17.100000000000001" customHeight="1" x14ac:dyDescent="0.25">
      <c r="B195" s="15">
        <v>1</v>
      </c>
      <c r="C195" s="15">
        <v>2</v>
      </c>
      <c r="D195" s="15">
        <v>3</v>
      </c>
      <c r="E195" s="15">
        <v>4</v>
      </c>
      <c r="F195" s="15">
        <v>5</v>
      </c>
      <c r="G195" s="15">
        <v>6</v>
      </c>
      <c r="H195" s="15">
        <v>7</v>
      </c>
      <c r="I195" s="15">
        <v>8</v>
      </c>
      <c r="J195" s="15">
        <v>9</v>
      </c>
      <c r="K195" s="15">
        <v>10</v>
      </c>
      <c r="L195" s="15">
        <v>11</v>
      </c>
      <c r="M195" s="15">
        <v>12</v>
      </c>
      <c r="N195" s="15">
        <v>13</v>
      </c>
      <c r="O195" s="15">
        <v>14</v>
      </c>
      <c r="P195" s="15">
        <v>15</v>
      </c>
      <c r="Q195" s="16" t="s">
        <v>41</v>
      </c>
      <c r="S195" s="17">
        <f>S3</f>
        <v>2022</v>
      </c>
      <c r="T195" s="18"/>
    </row>
    <row r="196" spans="1:22" ht="17.100000000000001" customHeight="1" x14ac:dyDescent="0.25">
      <c r="A196" s="20" t="s">
        <v>17</v>
      </c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6"/>
      <c r="N196" s="55"/>
      <c r="O196" s="58"/>
      <c r="P196" s="55"/>
      <c r="Q196" s="21"/>
      <c r="R196" s="22"/>
      <c r="S196" s="22"/>
      <c r="T196" s="22"/>
    </row>
    <row r="197" spans="1:22" ht="17.100000000000001" customHeight="1" x14ac:dyDescent="0.2">
      <c r="A197" s="20" t="s">
        <v>0</v>
      </c>
      <c r="B197" s="55"/>
      <c r="C197" s="57" t="s">
        <v>12</v>
      </c>
      <c r="D197" s="55"/>
      <c r="E197" s="55"/>
      <c r="F197" s="55"/>
      <c r="G197" s="55"/>
      <c r="H197" s="55"/>
      <c r="I197" s="55"/>
      <c r="J197" s="55"/>
      <c r="K197" s="55"/>
      <c r="L197" s="55"/>
      <c r="M197" s="56"/>
      <c r="N197" s="55"/>
      <c r="O197" s="58"/>
      <c r="P197" s="55"/>
      <c r="Q197" s="23"/>
    </row>
    <row r="198" spans="1:22" ht="17.100000000000001" customHeight="1" x14ac:dyDescent="0.25">
      <c r="A198" s="20" t="s">
        <v>25</v>
      </c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6"/>
      <c r="N198" s="55"/>
      <c r="O198" s="58"/>
      <c r="P198" s="55"/>
      <c r="Q198" s="24"/>
      <c r="R198" s="61">
        <f>+$R$6</f>
        <v>0</v>
      </c>
      <c r="S198" s="24"/>
      <c r="T198" s="24"/>
    </row>
    <row r="199" spans="1:22" ht="17.100000000000001" customHeight="1" x14ac:dyDescent="0.2">
      <c r="A199" s="20" t="s">
        <v>14</v>
      </c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6"/>
      <c r="N199" s="55"/>
      <c r="O199" s="58"/>
      <c r="P199" s="55"/>
      <c r="Q199" s="23"/>
      <c r="R199" s="25" t="s">
        <v>21</v>
      </c>
    </row>
    <row r="200" spans="1:22" ht="17.100000000000001" customHeight="1" x14ac:dyDescent="0.2">
      <c r="A200" s="20" t="s">
        <v>13</v>
      </c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6"/>
      <c r="N200" s="55"/>
      <c r="O200" s="58"/>
      <c r="P200" s="55"/>
      <c r="Q200" s="23"/>
    </row>
    <row r="201" spans="1:22" ht="17.100000000000001" customHeight="1" x14ac:dyDescent="0.2">
      <c r="A201" s="20" t="s">
        <v>59</v>
      </c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6"/>
      <c r="N201" s="55"/>
      <c r="O201" s="58"/>
      <c r="P201" s="55"/>
      <c r="Q201" s="23"/>
    </row>
    <row r="202" spans="1:22" ht="17.100000000000001" customHeight="1" x14ac:dyDescent="0.2">
      <c r="A202" s="20" t="s">
        <v>10</v>
      </c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6"/>
      <c r="N202" s="55"/>
      <c r="O202" s="58"/>
      <c r="P202" s="55"/>
      <c r="Q202" s="26"/>
      <c r="R202" s="61">
        <f>+$R$10</f>
        <v>0</v>
      </c>
      <c r="S202" s="27"/>
      <c r="T202" s="27"/>
    </row>
    <row r="203" spans="1:22" ht="17.100000000000001" customHeight="1" x14ac:dyDescent="0.2">
      <c r="A203" s="20" t="s">
        <v>16</v>
      </c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6"/>
      <c r="N203" s="55"/>
      <c r="O203" s="58"/>
      <c r="P203" s="55"/>
      <c r="Q203" s="23"/>
      <c r="R203" s="25" t="s">
        <v>4</v>
      </c>
    </row>
    <row r="204" spans="1:22" ht="17.100000000000001" customHeight="1" x14ac:dyDescent="0.2">
      <c r="A204" s="20" t="s">
        <v>6</v>
      </c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6"/>
      <c r="N204" s="55"/>
      <c r="O204" s="58"/>
      <c r="P204" s="55"/>
      <c r="Q204" s="23"/>
    </row>
    <row r="205" spans="1:22" ht="17.100000000000001" customHeight="1" x14ac:dyDescent="0.2">
      <c r="A205" s="20" t="s">
        <v>19</v>
      </c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6"/>
      <c r="N205" s="55"/>
      <c r="O205" s="58"/>
      <c r="P205" s="55"/>
    </row>
    <row r="206" spans="1:22" ht="17.100000000000001" customHeight="1" x14ac:dyDescent="0.2">
      <c r="A206" s="20" t="s">
        <v>26</v>
      </c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6"/>
      <c r="N206" s="55"/>
      <c r="O206" s="58"/>
      <c r="P206" s="55"/>
    </row>
    <row r="207" spans="1:22" ht="17.100000000000001" customHeight="1" x14ac:dyDescent="0.2">
      <c r="A207" s="20" t="s">
        <v>11</v>
      </c>
      <c r="B207" s="57" t="s">
        <v>12</v>
      </c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6"/>
      <c r="N207" s="55"/>
      <c r="O207" s="58"/>
      <c r="P207" s="55"/>
      <c r="Q207" s="26"/>
      <c r="R207" s="61">
        <f>+$R$15</f>
        <v>0</v>
      </c>
      <c r="S207" s="27"/>
      <c r="T207" s="27"/>
    </row>
    <row r="208" spans="1:22" ht="17.100000000000001" customHeight="1" x14ac:dyDescent="0.2">
      <c r="A208" s="28" t="s">
        <v>1</v>
      </c>
      <c r="B208" s="3">
        <f>SUM(B196:B207)</f>
        <v>0</v>
      </c>
      <c r="C208" s="3">
        <f t="shared" ref="C208:P208" si="16">SUM(C196:C207)</f>
        <v>0</v>
      </c>
      <c r="D208" s="3">
        <f t="shared" si="16"/>
        <v>0</v>
      </c>
      <c r="E208" s="3">
        <f t="shared" si="16"/>
        <v>0</v>
      </c>
      <c r="F208" s="3">
        <f t="shared" si="16"/>
        <v>0</v>
      </c>
      <c r="G208" s="3">
        <f t="shared" si="16"/>
        <v>0</v>
      </c>
      <c r="H208" s="3">
        <f t="shared" si="16"/>
        <v>0</v>
      </c>
      <c r="I208" s="3">
        <f t="shared" si="16"/>
        <v>0</v>
      </c>
      <c r="J208" s="3">
        <f t="shared" si="16"/>
        <v>0</v>
      </c>
      <c r="K208" s="3">
        <f t="shared" si="16"/>
        <v>0</v>
      </c>
      <c r="L208" s="3">
        <f t="shared" si="16"/>
        <v>0</v>
      </c>
      <c r="M208" s="3">
        <f t="shared" si="16"/>
        <v>0</v>
      </c>
      <c r="N208" s="3">
        <f t="shared" si="16"/>
        <v>0</v>
      </c>
      <c r="O208" s="3">
        <f t="shared" si="16"/>
        <v>0</v>
      </c>
      <c r="P208" s="3">
        <f t="shared" si="16"/>
        <v>0</v>
      </c>
      <c r="Q208" s="23"/>
      <c r="R208" s="25" t="s">
        <v>3</v>
      </c>
      <c r="U208" s="29"/>
    </row>
    <row r="209" spans="1:21" ht="17.100000000000001" customHeight="1" x14ac:dyDescent="0.2">
      <c r="A209" s="28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23"/>
      <c r="R209" s="20" t="s">
        <v>12</v>
      </c>
      <c r="U209" s="29"/>
    </row>
    <row r="210" spans="1:21" ht="17.100000000000001" customHeight="1" x14ac:dyDescent="0.2">
      <c r="R210" s="32" t="s">
        <v>53</v>
      </c>
      <c r="S210" s="32" t="s">
        <v>18</v>
      </c>
      <c r="T210" s="32" t="s">
        <v>34</v>
      </c>
      <c r="U210" s="29"/>
    </row>
    <row r="211" spans="1:21" ht="17.100000000000001" customHeight="1" x14ac:dyDescent="0.2">
      <c r="B211" s="15">
        <v>16</v>
      </c>
      <c r="C211" s="15">
        <v>17</v>
      </c>
      <c r="D211" s="15">
        <v>18</v>
      </c>
      <c r="E211" s="15">
        <v>19</v>
      </c>
      <c r="F211" s="15">
        <v>20</v>
      </c>
      <c r="G211" s="15">
        <v>21</v>
      </c>
      <c r="H211" s="15">
        <v>22</v>
      </c>
      <c r="I211" s="15">
        <v>23</v>
      </c>
      <c r="J211" s="15">
        <v>24</v>
      </c>
      <c r="K211" s="15">
        <v>25</v>
      </c>
      <c r="L211" s="15">
        <v>26</v>
      </c>
      <c r="M211" s="15">
        <v>27</v>
      </c>
      <c r="N211" s="15">
        <v>28</v>
      </c>
      <c r="O211" s="15">
        <v>29</v>
      </c>
      <c r="P211" s="15">
        <v>30</v>
      </c>
      <c r="Q211" s="15">
        <v>31</v>
      </c>
      <c r="R211" s="32" t="s">
        <v>2</v>
      </c>
      <c r="S211" s="32" t="s">
        <v>2</v>
      </c>
      <c r="T211" s="32" t="s">
        <v>35</v>
      </c>
      <c r="U211" s="29"/>
    </row>
    <row r="212" spans="1:21" ht="17.100000000000001" customHeight="1" x14ac:dyDescent="0.2">
      <c r="A212" s="20" t="s">
        <v>17</v>
      </c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6"/>
      <c r="N212" s="55"/>
      <c r="O212" s="55"/>
      <c r="P212" s="55"/>
      <c r="Q212" s="60" t="s">
        <v>12</v>
      </c>
      <c r="R212" s="33">
        <f t="shared" ref="R212:R223" si="17">SUM(B212:P212,B196:P196)</f>
        <v>0</v>
      </c>
      <c r="S212" s="33">
        <f>+R212+S164</f>
        <v>0</v>
      </c>
      <c r="T212" s="2"/>
      <c r="U212" s="29"/>
    </row>
    <row r="213" spans="1:21" ht="17.100000000000001" customHeight="1" x14ac:dyDescent="0.2">
      <c r="A213" s="20" t="s">
        <v>0</v>
      </c>
      <c r="B213" s="55"/>
      <c r="C213" s="57" t="s">
        <v>12</v>
      </c>
      <c r="D213" s="55"/>
      <c r="E213" s="55"/>
      <c r="F213" s="55"/>
      <c r="G213" s="55"/>
      <c r="H213" s="55"/>
      <c r="I213" s="55"/>
      <c r="J213" s="55"/>
      <c r="K213" s="55"/>
      <c r="L213" s="55"/>
      <c r="M213" s="56"/>
      <c r="N213" s="55"/>
      <c r="O213" s="55"/>
      <c r="P213" s="55"/>
      <c r="Q213" s="60" t="s">
        <v>12</v>
      </c>
      <c r="R213" s="33">
        <f t="shared" si="17"/>
        <v>0</v>
      </c>
      <c r="S213" s="33">
        <f t="shared" ref="S213:S223" si="18">+R213+S165</f>
        <v>0</v>
      </c>
      <c r="T213" s="34" t="s">
        <v>29</v>
      </c>
      <c r="U213" s="29"/>
    </row>
    <row r="214" spans="1:21" ht="17.100000000000001" customHeight="1" x14ac:dyDescent="0.2">
      <c r="A214" s="20" t="s">
        <v>25</v>
      </c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6"/>
      <c r="N214" s="55"/>
      <c r="O214" s="55"/>
      <c r="P214" s="55"/>
      <c r="Q214" s="59"/>
      <c r="R214" s="33">
        <f t="shared" si="17"/>
        <v>0</v>
      </c>
      <c r="S214" s="33">
        <f t="shared" si="18"/>
        <v>0</v>
      </c>
      <c r="T214" s="34" t="s">
        <v>30</v>
      </c>
    </row>
    <row r="215" spans="1:21" ht="17.100000000000001" customHeight="1" x14ac:dyDescent="0.2">
      <c r="A215" s="20" t="s">
        <v>14</v>
      </c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6"/>
      <c r="N215" s="55"/>
      <c r="O215" s="55"/>
      <c r="P215" s="55"/>
      <c r="Q215" s="59"/>
      <c r="R215" s="33">
        <f t="shared" si="17"/>
        <v>0</v>
      </c>
      <c r="S215" s="33">
        <f t="shared" si="18"/>
        <v>0</v>
      </c>
      <c r="T215" s="34" t="s">
        <v>31</v>
      </c>
    </row>
    <row r="216" spans="1:21" ht="17.100000000000001" customHeight="1" x14ac:dyDescent="0.2">
      <c r="A216" s="20" t="s">
        <v>13</v>
      </c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6"/>
      <c r="N216" s="55"/>
      <c r="O216" s="55"/>
      <c r="P216" s="55"/>
      <c r="Q216" s="59"/>
      <c r="R216" s="33">
        <f t="shared" si="17"/>
        <v>0</v>
      </c>
      <c r="S216" s="33">
        <f t="shared" si="18"/>
        <v>0</v>
      </c>
      <c r="T216" s="34" t="s">
        <v>32</v>
      </c>
    </row>
    <row r="217" spans="1:21" ht="17.100000000000001" customHeight="1" x14ac:dyDescent="0.2">
      <c r="A217" s="20" t="s">
        <v>59</v>
      </c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6"/>
      <c r="N217" s="55"/>
      <c r="O217" s="55"/>
      <c r="P217" s="55"/>
      <c r="Q217" s="59"/>
      <c r="R217" s="33">
        <f t="shared" si="17"/>
        <v>0</v>
      </c>
      <c r="S217" s="33">
        <f t="shared" si="18"/>
        <v>0</v>
      </c>
      <c r="T217" s="34" t="s">
        <v>37</v>
      </c>
    </row>
    <row r="218" spans="1:21" ht="17.100000000000001" customHeight="1" x14ac:dyDescent="0.2">
      <c r="A218" s="20" t="s">
        <v>10</v>
      </c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6"/>
      <c r="N218" s="55"/>
      <c r="O218" s="55"/>
      <c r="P218" s="55"/>
      <c r="Q218" s="59"/>
      <c r="R218" s="33">
        <f t="shared" si="17"/>
        <v>0</v>
      </c>
      <c r="S218" s="33">
        <f t="shared" si="18"/>
        <v>0</v>
      </c>
      <c r="T218" s="34" t="s">
        <v>33</v>
      </c>
    </row>
    <row r="219" spans="1:21" ht="17.100000000000001" customHeight="1" x14ac:dyDescent="0.2">
      <c r="A219" s="20" t="s">
        <v>16</v>
      </c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6"/>
      <c r="N219" s="55"/>
      <c r="O219" s="55"/>
      <c r="P219" s="55"/>
      <c r="Q219" s="59"/>
      <c r="R219" s="33">
        <f t="shared" si="17"/>
        <v>0</v>
      </c>
      <c r="S219" s="33">
        <f t="shared" si="18"/>
        <v>0</v>
      </c>
      <c r="T219" s="2"/>
    </row>
    <row r="220" spans="1:21" ht="17.100000000000001" customHeight="1" x14ac:dyDescent="0.2">
      <c r="A220" s="20" t="s">
        <v>6</v>
      </c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6"/>
      <c r="N220" s="55"/>
      <c r="O220" s="55"/>
      <c r="P220" s="55"/>
      <c r="Q220" s="59"/>
      <c r="R220" s="33">
        <f t="shared" si="17"/>
        <v>0</v>
      </c>
      <c r="S220" s="33">
        <f t="shared" si="18"/>
        <v>0</v>
      </c>
      <c r="T220" s="2"/>
    </row>
    <row r="221" spans="1:21" ht="17.100000000000001" customHeight="1" x14ac:dyDescent="0.2">
      <c r="A221" s="20" t="s">
        <v>19</v>
      </c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6"/>
      <c r="N221" s="55"/>
      <c r="O221" s="55"/>
      <c r="P221" s="55"/>
      <c r="Q221" s="59"/>
      <c r="R221" s="33">
        <f t="shared" si="17"/>
        <v>0</v>
      </c>
      <c r="S221" s="33">
        <f t="shared" si="18"/>
        <v>0</v>
      </c>
      <c r="T221" s="2"/>
    </row>
    <row r="222" spans="1:21" ht="17.100000000000001" customHeight="1" x14ac:dyDescent="0.2">
      <c r="A222" s="20" t="s">
        <v>26</v>
      </c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6"/>
      <c r="N222" s="55"/>
      <c r="O222" s="55"/>
      <c r="P222" s="55"/>
      <c r="Q222" s="59"/>
      <c r="R222" s="33">
        <f t="shared" si="17"/>
        <v>0</v>
      </c>
      <c r="S222" s="33">
        <f t="shared" si="18"/>
        <v>0</v>
      </c>
      <c r="T222" s="34" t="s">
        <v>36</v>
      </c>
    </row>
    <row r="223" spans="1:21" ht="17.100000000000001" customHeight="1" x14ac:dyDescent="0.2">
      <c r="A223" s="20" t="s">
        <v>11</v>
      </c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6"/>
      <c r="N223" s="55"/>
      <c r="O223" s="55"/>
      <c r="P223" s="55"/>
      <c r="Q223" s="59"/>
      <c r="R223" s="33">
        <f t="shared" si="17"/>
        <v>0</v>
      </c>
      <c r="S223" s="33">
        <f t="shared" si="18"/>
        <v>0</v>
      </c>
      <c r="T223" s="2"/>
    </row>
    <row r="224" spans="1:21" ht="17.100000000000001" customHeight="1" x14ac:dyDescent="0.2">
      <c r="A224" s="28" t="s">
        <v>1</v>
      </c>
      <c r="B224" s="3">
        <f t="shared" ref="B224:P224" si="19">SUM(B212:B223)</f>
        <v>0</v>
      </c>
      <c r="C224" s="3">
        <f t="shared" si="19"/>
        <v>0</v>
      </c>
      <c r="D224" s="3">
        <f t="shared" si="19"/>
        <v>0</v>
      </c>
      <c r="E224" s="3">
        <f t="shared" si="19"/>
        <v>0</v>
      </c>
      <c r="F224" s="3">
        <f t="shared" si="19"/>
        <v>0</v>
      </c>
      <c r="G224" s="3">
        <f t="shared" si="19"/>
        <v>0</v>
      </c>
      <c r="H224" s="3">
        <f t="shared" si="19"/>
        <v>0</v>
      </c>
      <c r="I224" s="3">
        <f t="shared" si="19"/>
        <v>0</v>
      </c>
      <c r="J224" s="3">
        <f t="shared" si="19"/>
        <v>0</v>
      </c>
      <c r="K224" s="3">
        <f t="shared" si="19"/>
        <v>0</v>
      </c>
      <c r="L224" s="3">
        <f t="shared" si="19"/>
        <v>0</v>
      </c>
      <c r="M224" s="3">
        <f t="shared" si="19"/>
        <v>0</v>
      </c>
      <c r="N224" s="3">
        <f t="shared" si="19"/>
        <v>0</v>
      </c>
      <c r="O224" s="3">
        <f t="shared" si="19"/>
        <v>0</v>
      </c>
      <c r="P224" s="3">
        <f t="shared" si="19"/>
        <v>0</v>
      </c>
      <c r="Q224" s="3"/>
      <c r="R224" s="3">
        <f>SUM(R212:R223)</f>
        <v>0</v>
      </c>
      <c r="S224" s="3">
        <f>SUM(S212:S223)</f>
        <v>0</v>
      </c>
      <c r="T224" s="2"/>
    </row>
    <row r="225" spans="1:22" ht="17.100000000000001" customHeight="1" x14ac:dyDescent="0.2">
      <c r="L225" s="35" t="s">
        <v>20</v>
      </c>
    </row>
    <row r="226" spans="1:22" ht="17.100000000000001" customHeight="1" x14ac:dyDescent="0.2">
      <c r="A226" s="36" t="s">
        <v>56</v>
      </c>
      <c r="B226" s="37"/>
      <c r="C226" s="38"/>
      <c r="D226" s="38"/>
      <c r="E226" s="38"/>
      <c r="F226" s="37"/>
      <c r="G226" s="38"/>
      <c r="H226" s="38"/>
      <c r="I226" s="38"/>
      <c r="J226" s="38"/>
      <c r="K226" s="39"/>
    </row>
    <row r="227" spans="1:22" ht="17.100000000000001" customHeight="1" x14ac:dyDescent="0.2">
      <c r="A227" s="62"/>
      <c r="B227" s="63"/>
      <c r="C227" s="63"/>
      <c r="D227" s="63"/>
      <c r="E227" s="63"/>
      <c r="F227" s="63"/>
      <c r="G227" s="63"/>
      <c r="H227" s="63"/>
      <c r="I227" s="63"/>
      <c r="J227" s="63"/>
      <c r="K227" s="64"/>
    </row>
    <row r="228" spans="1:22" ht="17.100000000000001" customHeight="1" x14ac:dyDescent="0.2">
      <c r="A228" s="62"/>
      <c r="B228" s="63"/>
      <c r="C228" s="63"/>
      <c r="D228" s="63"/>
      <c r="E228" s="63"/>
      <c r="F228" s="63"/>
      <c r="G228" s="63"/>
      <c r="H228" s="63"/>
      <c r="I228" s="63"/>
      <c r="J228" s="63"/>
      <c r="K228" s="64"/>
      <c r="L228" s="42"/>
      <c r="M228" s="27"/>
      <c r="N228" s="27"/>
      <c r="O228" s="27"/>
      <c r="P228" s="27"/>
      <c r="Q228" s="27"/>
      <c r="R228" s="27"/>
      <c r="S228" s="27"/>
    </row>
    <row r="229" spans="1:22" ht="17.100000000000001" customHeight="1" x14ac:dyDescent="0.2">
      <c r="A229" s="43" t="s">
        <v>7</v>
      </c>
      <c r="B229" s="40"/>
      <c r="C229" s="23"/>
      <c r="D229" s="23"/>
      <c r="E229" s="23"/>
      <c r="F229" s="44"/>
      <c r="G229" s="23"/>
      <c r="H229" s="23"/>
      <c r="I229" s="23"/>
      <c r="J229" s="23"/>
      <c r="K229" s="41"/>
      <c r="L229" s="22"/>
      <c r="M229" s="23"/>
      <c r="N229" s="45" t="s">
        <v>8</v>
      </c>
      <c r="O229" s="23"/>
      <c r="P229" s="23"/>
      <c r="R229" s="25" t="s">
        <v>15</v>
      </c>
    </row>
    <row r="230" spans="1:22" ht="17.100000000000001" customHeight="1" x14ac:dyDescent="0.2">
      <c r="A230" s="62"/>
      <c r="B230" s="63"/>
      <c r="C230" s="63"/>
      <c r="D230" s="63"/>
      <c r="E230" s="63"/>
      <c r="F230" s="63"/>
      <c r="G230" s="63"/>
      <c r="H230" s="63"/>
      <c r="I230" s="63"/>
      <c r="J230" s="63"/>
      <c r="K230" s="64"/>
    </row>
    <row r="231" spans="1:22" ht="17.100000000000001" customHeight="1" x14ac:dyDescent="0.2">
      <c r="A231" s="65"/>
      <c r="B231" s="66"/>
      <c r="C231" s="66"/>
      <c r="D231" s="66"/>
      <c r="E231" s="66"/>
      <c r="F231" s="66"/>
      <c r="G231" s="66"/>
      <c r="H231" s="66"/>
      <c r="I231" s="66"/>
      <c r="J231" s="66"/>
      <c r="K231" s="67"/>
      <c r="L231" s="42"/>
      <c r="M231" s="27"/>
      <c r="N231" s="46"/>
      <c r="O231" s="27"/>
      <c r="P231" s="27"/>
      <c r="Q231" s="27"/>
      <c r="R231" s="27"/>
      <c r="S231" s="27"/>
    </row>
    <row r="232" spans="1:22" ht="17.100000000000001" customHeight="1" x14ac:dyDescent="0.2">
      <c r="A232" s="35" t="s">
        <v>54</v>
      </c>
      <c r="B232" s="47"/>
      <c r="C232" s="47"/>
      <c r="D232" s="47"/>
      <c r="E232" s="47"/>
      <c r="F232" s="47"/>
      <c r="G232" s="47"/>
      <c r="H232" s="47"/>
      <c r="I232" s="47"/>
      <c r="J232" s="47"/>
      <c r="K232" s="48"/>
      <c r="L232" s="49"/>
      <c r="M232" s="48"/>
      <c r="N232" s="45" t="s">
        <v>9</v>
      </c>
      <c r="O232" s="48"/>
      <c r="P232" s="48"/>
      <c r="Q232" s="47"/>
      <c r="R232" s="25" t="s">
        <v>15</v>
      </c>
      <c r="S232" s="47"/>
    </row>
    <row r="233" spans="1:22" ht="17.100000000000001" customHeight="1" x14ac:dyDescent="0.25">
      <c r="A233" s="50" t="s">
        <v>24</v>
      </c>
      <c r="B233" s="51"/>
      <c r="C233" s="52"/>
      <c r="D233" s="52"/>
      <c r="E233" s="52"/>
      <c r="F233" s="47"/>
      <c r="G233" s="47"/>
      <c r="H233" s="47"/>
      <c r="I233" s="47"/>
      <c r="J233" s="47"/>
      <c r="K233" s="48"/>
      <c r="L233" s="48"/>
      <c r="M233" s="49"/>
      <c r="N233" s="48"/>
      <c r="O233" s="48"/>
      <c r="P233" s="48"/>
      <c r="Q233" s="48"/>
      <c r="R233" s="47"/>
      <c r="S233" s="47"/>
    </row>
    <row r="234" spans="1:22" s="47" customFormat="1" ht="17.100000000000001" customHeight="1" x14ac:dyDescent="0.25">
      <c r="A234" s="53" t="s">
        <v>22</v>
      </c>
      <c r="M234" s="52"/>
      <c r="U234" s="54"/>
      <c r="V234" s="54"/>
    </row>
    <row r="235" spans="1:22" s="47" customFormat="1" ht="17.100000000000001" customHeight="1" x14ac:dyDescent="0.25">
      <c r="A235" s="53" t="s">
        <v>23</v>
      </c>
      <c r="M235" s="52"/>
      <c r="U235" s="54"/>
      <c r="V235" s="54"/>
    </row>
    <row r="236" spans="1:22" s="47" customFormat="1" ht="17.100000000000001" customHeight="1" x14ac:dyDescent="0.25">
      <c r="A236" s="53" t="s">
        <v>28</v>
      </c>
      <c r="M236" s="52"/>
      <c r="U236" s="54"/>
      <c r="V236" s="54"/>
    </row>
    <row r="237" spans="1:22" s="47" customFormat="1" ht="17.100000000000001" customHeight="1" x14ac:dyDescent="0.25">
      <c r="A237" s="53" t="s">
        <v>27</v>
      </c>
      <c r="M237" s="52"/>
      <c r="U237" s="54"/>
      <c r="V237" s="54"/>
    </row>
    <row r="238" spans="1:22" s="47" customFormat="1" ht="17.100000000000001" customHeight="1" x14ac:dyDescent="0.25">
      <c r="A238" s="53" t="s">
        <v>58</v>
      </c>
      <c r="I238" s="53"/>
      <c r="M238" s="52"/>
      <c r="U238" s="54"/>
      <c r="V238" s="54"/>
    </row>
    <row r="239" spans="1:22" ht="17.100000000000001" customHeight="1" x14ac:dyDescent="0.25">
      <c r="A239" s="53" t="s">
        <v>12</v>
      </c>
    </row>
    <row r="240" spans="1:22" ht="17.100000000000001" customHeight="1" x14ac:dyDescent="0.2"/>
    <row r="241" spans="1:22" s="5" customFormat="1" ht="30" customHeight="1" x14ac:dyDescent="0.35">
      <c r="A241" s="5" t="s">
        <v>5</v>
      </c>
      <c r="G241" s="5" t="s">
        <v>52</v>
      </c>
      <c r="M241" s="6"/>
      <c r="R241" s="7"/>
      <c r="S241" s="8"/>
      <c r="U241" s="9"/>
      <c r="V241" s="9"/>
    </row>
    <row r="242" spans="1:22" s="10" customFormat="1" ht="17.100000000000001" customHeight="1" x14ac:dyDescent="0.25">
      <c r="M242" s="11"/>
      <c r="P242" s="12"/>
      <c r="U242" s="13"/>
      <c r="V242" s="13"/>
    </row>
    <row r="243" spans="1:22" ht="17.100000000000001" customHeight="1" x14ac:dyDescent="0.25">
      <c r="B243" s="15">
        <v>1</v>
      </c>
      <c r="C243" s="15">
        <v>2</v>
      </c>
      <c r="D243" s="15">
        <v>3</v>
      </c>
      <c r="E243" s="15">
        <v>4</v>
      </c>
      <c r="F243" s="15">
        <v>5</v>
      </c>
      <c r="G243" s="15">
        <v>6</v>
      </c>
      <c r="H243" s="15">
        <v>7</v>
      </c>
      <c r="I243" s="15">
        <v>8</v>
      </c>
      <c r="J243" s="15">
        <v>9</v>
      </c>
      <c r="K243" s="15">
        <v>10</v>
      </c>
      <c r="L243" s="15">
        <v>11</v>
      </c>
      <c r="M243" s="15">
        <v>12</v>
      </c>
      <c r="N243" s="15">
        <v>13</v>
      </c>
      <c r="O243" s="15">
        <v>14</v>
      </c>
      <c r="P243" s="15">
        <v>15</v>
      </c>
      <c r="Q243" s="16" t="s">
        <v>42</v>
      </c>
      <c r="S243" s="17">
        <f>S3</f>
        <v>2022</v>
      </c>
      <c r="T243" s="18"/>
    </row>
    <row r="244" spans="1:22" ht="17.100000000000001" customHeight="1" x14ac:dyDescent="0.25">
      <c r="A244" s="20" t="s">
        <v>17</v>
      </c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6"/>
      <c r="N244" s="55"/>
      <c r="O244" s="58"/>
      <c r="P244" s="55"/>
      <c r="Q244" s="21"/>
      <c r="R244" s="22"/>
      <c r="S244" s="22"/>
      <c r="T244" s="22"/>
    </row>
    <row r="245" spans="1:22" ht="17.100000000000001" customHeight="1" x14ac:dyDescent="0.2">
      <c r="A245" s="20" t="s">
        <v>0</v>
      </c>
      <c r="B245" s="55"/>
      <c r="C245" s="57" t="s">
        <v>12</v>
      </c>
      <c r="D245" s="55"/>
      <c r="E245" s="55"/>
      <c r="F245" s="55"/>
      <c r="G245" s="55"/>
      <c r="H245" s="55"/>
      <c r="I245" s="55"/>
      <c r="J245" s="55"/>
      <c r="K245" s="55"/>
      <c r="L245" s="55"/>
      <c r="M245" s="56"/>
      <c r="N245" s="55"/>
      <c r="O245" s="58"/>
      <c r="P245" s="55"/>
      <c r="Q245" s="23"/>
    </row>
    <row r="246" spans="1:22" ht="17.100000000000001" customHeight="1" x14ac:dyDescent="0.25">
      <c r="A246" s="20" t="s">
        <v>25</v>
      </c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6"/>
      <c r="N246" s="55"/>
      <c r="O246" s="58"/>
      <c r="P246" s="55"/>
      <c r="Q246" s="24"/>
      <c r="R246" s="61">
        <f>+$R$6</f>
        <v>0</v>
      </c>
      <c r="S246" s="24"/>
      <c r="T246" s="24"/>
    </row>
    <row r="247" spans="1:22" ht="17.100000000000001" customHeight="1" x14ac:dyDescent="0.2">
      <c r="A247" s="20" t="s">
        <v>14</v>
      </c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6"/>
      <c r="N247" s="55"/>
      <c r="O247" s="58"/>
      <c r="P247" s="55"/>
      <c r="Q247" s="23"/>
      <c r="R247" s="25" t="s">
        <v>21</v>
      </c>
    </row>
    <row r="248" spans="1:22" ht="17.100000000000001" customHeight="1" x14ac:dyDescent="0.2">
      <c r="A248" s="20" t="s">
        <v>13</v>
      </c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6"/>
      <c r="N248" s="55"/>
      <c r="O248" s="58"/>
      <c r="P248" s="55"/>
      <c r="Q248" s="23"/>
    </row>
    <row r="249" spans="1:22" ht="17.100000000000001" customHeight="1" x14ac:dyDescent="0.2">
      <c r="A249" s="20" t="s">
        <v>59</v>
      </c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6"/>
      <c r="N249" s="55"/>
      <c r="O249" s="58"/>
      <c r="P249" s="55"/>
      <c r="Q249" s="23"/>
    </row>
    <row r="250" spans="1:22" ht="17.100000000000001" customHeight="1" x14ac:dyDescent="0.2">
      <c r="A250" s="20" t="s">
        <v>10</v>
      </c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6"/>
      <c r="N250" s="55"/>
      <c r="O250" s="58"/>
      <c r="P250" s="55"/>
      <c r="Q250" s="26"/>
      <c r="R250" s="61">
        <f>+$R$10</f>
        <v>0</v>
      </c>
      <c r="S250" s="27"/>
      <c r="T250" s="27"/>
    </row>
    <row r="251" spans="1:22" ht="17.100000000000001" customHeight="1" x14ac:dyDescent="0.2">
      <c r="A251" s="20" t="s">
        <v>16</v>
      </c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6"/>
      <c r="N251" s="55"/>
      <c r="O251" s="58"/>
      <c r="P251" s="55"/>
      <c r="Q251" s="23"/>
      <c r="R251" s="25" t="s">
        <v>4</v>
      </c>
    </row>
    <row r="252" spans="1:22" ht="17.100000000000001" customHeight="1" x14ac:dyDescent="0.2">
      <c r="A252" s="20" t="s">
        <v>6</v>
      </c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6"/>
      <c r="N252" s="55"/>
      <c r="O252" s="58"/>
      <c r="P252" s="55"/>
      <c r="Q252" s="23"/>
    </row>
    <row r="253" spans="1:22" ht="17.100000000000001" customHeight="1" x14ac:dyDescent="0.2">
      <c r="A253" s="20" t="s">
        <v>19</v>
      </c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6"/>
      <c r="N253" s="55"/>
      <c r="O253" s="58"/>
      <c r="P253" s="55"/>
    </row>
    <row r="254" spans="1:22" ht="17.100000000000001" customHeight="1" x14ac:dyDescent="0.2">
      <c r="A254" s="20" t="s">
        <v>26</v>
      </c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6"/>
      <c r="N254" s="55"/>
      <c r="O254" s="58"/>
      <c r="P254" s="55"/>
    </row>
    <row r="255" spans="1:22" ht="17.100000000000001" customHeight="1" x14ac:dyDescent="0.2">
      <c r="A255" s="20" t="s">
        <v>11</v>
      </c>
      <c r="B255" s="57" t="s">
        <v>12</v>
      </c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6"/>
      <c r="N255" s="55"/>
      <c r="O255" s="58"/>
      <c r="P255" s="55"/>
      <c r="Q255" s="26"/>
      <c r="R255" s="61">
        <f>+$R$15</f>
        <v>0</v>
      </c>
      <c r="S255" s="27"/>
      <c r="T255" s="27"/>
    </row>
    <row r="256" spans="1:22" ht="17.100000000000001" customHeight="1" x14ac:dyDescent="0.2">
      <c r="A256" s="28" t="s">
        <v>1</v>
      </c>
      <c r="B256" s="3">
        <f>SUM(B244:B255)</f>
        <v>0</v>
      </c>
      <c r="C256" s="3">
        <f t="shared" ref="C256:P256" si="20">SUM(C244:C255)</f>
        <v>0</v>
      </c>
      <c r="D256" s="3">
        <f t="shared" si="20"/>
        <v>0</v>
      </c>
      <c r="E256" s="3">
        <f t="shared" si="20"/>
        <v>0</v>
      </c>
      <c r="F256" s="3">
        <f t="shared" si="20"/>
        <v>0</v>
      </c>
      <c r="G256" s="3">
        <f t="shared" si="20"/>
        <v>0</v>
      </c>
      <c r="H256" s="3">
        <f t="shared" si="20"/>
        <v>0</v>
      </c>
      <c r="I256" s="3">
        <f t="shared" si="20"/>
        <v>0</v>
      </c>
      <c r="J256" s="3">
        <f t="shared" si="20"/>
        <v>0</v>
      </c>
      <c r="K256" s="3">
        <f t="shared" si="20"/>
        <v>0</v>
      </c>
      <c r="L256" s="3">
        <f t="shared" si="20"/>
        <v>0</v>
      </c>
      <c r="M256" s="3">
        <f t="shared" si="20"/>
        <v>0</v>
      </c>
      <c r="N256" s="3">
        <f t="shared" si="20"/>
        <v>0</v>
      </c>
      <c r="O256" s="3">
        <f t="shared" si="20"/>
        <v>0</v>
      </c>
      <c r="P256" s="3">
        <f t="shared" si="20"/>
        <v>0</v>
      </c>
      <c r="Q256" s="23"/>
      <c r="R256" s="25" t="s">
        <v>3</v>
      </c>
      <c r="U256" s="29"/>
    </row>
    <row r="257" spans="1:21" ht="17.100000000000001" customHeight="1" x14ac:dyDescent="0.2">
      <c r="A257" s="28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23"/>
      <c r="R257" s="20" t="s">
        <v>12</v>
      </c>
      <c r="U257" s="29"/>
    </row>
    <row r="258" spans="1:21" ht="17.100000000000001" customHeight="1" x14ac:dyDescent="0.2">
      <c r="R258" s="32" t="s">
        <v>53</v>
      </c>
      <c r="S258" s="32" t="s">
        <v>18</v>
      </c>
      <c r="T258" s="32" t="s">
        <v>34</v>
      </c>
      <c r="U258" s="29"/>
    </row>
    <row r="259" spans="1:21" ht="17.100000000000001" customHeight="1" x14ac:dyDescent="0.2">
      <c r="B259" s="15">
        <v>16</v>
      </c>
      <c r="C259" s="15">
        <v>17</v>
      </c>
      <c r="D259" s="15">
        <v>18</v>
      </c>
      <c r="E259" s="15">
        <v>19</v>
      </c>
      <c r="F259" s="15">
        <v>20</v>
      </c>
      <c r="G259" s="15">
        <v>21</v>
      </c>
      <c r="H259" s="15">
        <v>22</v>
      </c>
      <c r="I259" s="15">
        <v>23</v>
      </c>
      <c r="J259" s="15">
        <v>24</v>
      </c>
      <c r="K259" s="15">
        <v>25</v>
      </c>
      <c r="L259" s="15">
        <v>26</v>
      </c>
      <c r="M259" s="15">
        <v>27</v>
      </c>
      <c r="N259" s="15">
        <v>28</v>
      </c>
      <c r="O259" s="15">
        <v>29</v>
      </c>
      <c r="P259" s="15">
        <v>30</v>
      </c>
      <c r="Q259" s="15">
        <v>31</v>
      </c>
      <c r="R259" s="32" t="s">
        <v>2</v>
      </c>
      <c r="S259" s="32" t="s">
        <v>2</v>
      </c>
      <c r="T259" s="32" t="s">
        <v>35</v>
      </c>
      <c r="U259" s="29"/>
    </row>
    <row r="260" spans="1:21" ht="17.100000000000001" customHeight="1" x14ac:dyDescent="0.2">
      <c r="A260" s="20" t="s">
        <v>17</v>
      </c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6"/>
      <c r="N260" s="55"/>
      <c r="O260" s="55"/>
      <c r="P260" s="55"/>
      <c r="Q260" s="55"/>
      <c r="R260" s="33">
        <f t="shared" ref="R260:R271" si="21">SUM(B260:Q260,B244:P244)</f>
        <v>0</v>
      </c>
      <c r="S260" s="33">
        <f t="shared" ref="S260:S271" si="22">+R260+S212</f>
        <v>0</v>
      </c>
      <c r="T260" s="2"/>
      <c r="U260" s="29"/>
    </row>
    <row r="261" spans="1:21" ht="17.100000000000001" customHeight="1" x14ac:dyDescent="0.2">
      <c r="A261" s="20" t="s">
        <v>0</v>
      </c>
      <c r="B261" s="55"/>
      <c r="C261" s="57" t="s">
        <v>12</v>
      </c>
      <c r="D261" s="55"/>
      <c r="E261" s="55"/>
      <c r="F261" s="55"/>
      <c r="G261" s="55"/>
      <c r="H261" s="55"/>
      <c r="I261" s="55"/>
      <c r="J261" s="55"/>
      <c r="K261" s="55"/>
      <c r="L261" s="55"/>
      <c r="M261" s="56"/>
      <c r="N261" s="55"/>
      <c r="O261" s="55"/>
      <c r="P261" s="55"/>
      <c r="Q261" s="55"/>
      <c r="R261" s="3">
        <f t="shared" si="21"/>
        <v>0</v>
      </c>
      <c r="S261" s="33">
        <f t="shared" si="22"/>
        <v>0</v>
      </c>
      <c r="T261" s="34" t="s">
        <v>29</v>
      </c>
      <c r="U261" s="29"/>
    </row>
    <row r="262" spans="1:21" ht="17.100000000000001" customHeight="1" x14ac:dyDescent="0.2">
      <c r="A262" s="20" t="s">
        <v>25</v>
      </c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6"/>
      <c r="N262" s="55"/>
      <c r="O262" s="55"/>
      <c r="P262" s="55"/>
      <c r="Q262" s="55"/>
      <c r="R262" s="3">
        <f t="shared" si="21"/>
        <v>0</v>
      </c>
      <c r="S262" s="33">
        <f t="shared" si="22"/>
        <v>0</v>
      </c>
      <c r="T262" s="34" t="s">
        <v>30</v>
      </c>
    </row>
    <row r="263" spans="1:21" ht="17.100000000000001" customHeight="1" x14ac:dyDescent="0.2">
      <c r="A263" s="20" t="s">
        <v>14</v>
      </c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6"/>
      <c r="N263" s="55"/>
      <c r="O263" s="55"/>
      <c r="P263" s="55"/>
      <c r="Q263" s="55"/>
      <c r="R263" s="3">
        <f t="shared" si="21"/>
        <v>0</v>
      </c>
      <c r="S263" s="33">
        <f t="shared" si="22"/>
        <v>0</v>
      </c>
      <c r="T263" s="34" t="s">
        <v>31</v>
      </c>
    </row>
    <row r="264" spans="1:21" ht="17.100000000000001" customHeight="1" x14ac:dyDescent="0.2">
      <c r="A264" s="20" t="s">
        <v>13</v>
      </c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6"/>
      <c r="N264" s="55"/>
      <c r="O264" s="55"/>
      <c r="P264" s="55"/>
      <c r="Q264" s="55"/>
      <c r="R264" s="3">
        <f t="shared" si="21"/>
        <v>0</v>
      </c>
      <c r="S264" s="33">
        <f t="shared" si="22"/>
        <v>0</v>
      </c>
      <c r="T264" s="34" t="s">
        <v>32</v>
      </c>
    </row>
    <row r="265" spans="1:21" ht="17.100000000000001" customHeight="1" x14ac:dyDescent="0.2">
      <c r="A265" s="20" t="s">
        <v>59</v>
      </c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6"/>
      <c r="N265" s="55"/>
      <c r="O265" s="55"/>
      <c r="P265" s="55"/>
      <c r="Q265" s="55"/>
      <c r="R265" s="3">
        <f t="shared" si="21"/>
        <v>0</v>
      </c>
      <c r="S265" s="33">
        <f t="shared" si="22"/>
        <v>0</v>
      </c>
      <c r="T265" s="34" t="s">
        <v>37</v>
      </c>
    </row>
    <row r="266" spans="1:21" ht="17.100000000000001" customHeight="1" x14ac:dyDescent="0.2">
      <c r="A266" s="20" t="s">
        <v>10</v>
      </c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6"/>
      <c r="N266" s="55"/>
      <c r="O266" s="55"/>
      <c r="P266" s="55"/>
      <c r="Q266" s="55"/>
      <c r="R266" s="3">
        <f t="shared" si="21"/>
        <v>0</v>
      </c>
      <c r="S266" s="33">
        <f t="shared" si="22"/>
        <v>0</v>
      </c>
      <c r="T266" s="34" t="s">
        <v>33</v>
      </c>
    </row>
    <row r="267" spans="1:21" ht="17.100000000000001" customHeight="1" x14ac:dyDescent="0.2">
      <c r="A267" s="20" t="s">
        <v>16</v>
      </c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6"/>
      <c r="N267" s="55"/>
      <c r="O267" s="55"/>
      <c r="P267" s="55"/>
      <c r="Q267" s="55"/>
      <c r="R267" s="3">
        <f t="shared" si="21"/>
        <v>0</v>
      </c>
      <c r="S267" s="33">
        <f t="shared" si="22"/>
        <v>0</v>
      </c>
      <c r="T267" s="2"/>
    </row>
    <row r="268" spans="1:21" ht="17.100000000000001" customHeight="1" x14ac:dyDescent="0.2">
      <c r="A268" s="20" t="s">
        <v>6</v>
      </c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6"/>
      <c r="N268" s="55"/>
      <c r="O268" s="55"/>
      <c r="P268" s="55"/>
      <c r="Q268" s="55"/>
      <c r="R268" s="3">
        <f t="shared" si="21"/>
        <v>0</v>
      </c>
      <c r="S268" s="33">
        <f t="shared" si="22"/>
        <v>0</v>
      </c>
      <c r="T268" s="2"/>
    </row>
    <row r="269" spans="1:21" ht="17.100000000000001" customHeight="1" x14ac:dyDescent="0.2">
      <c r="A269" s="20" t="s">
        <v>19</v>
      </c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6"/>
      <c r="N269" s="55"/>
      <c r="O269" s="55"/>
      <c r="P269" s="55"/>
      <c r="Q269" s="55"/>
      <c r="R269" s="3">
        <f t="shared" si="21"/>
        <v>0</v>
      </c>
      <c r="S269" s="33">
        <f t="shared" si="22"/>
        <v>0</v>
      </c>
      <c r="T269" s="2"/>
    </row>
    <row r="270" spans="1:21" ht="17.100000000000001" customHeight="1" x14ac:dyDescent="0.2">
      <c r="A270" s="20" t="s">
        <v>26</v>
      </c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6"/>
      <c r="N270" s="55"/>
      <c r="O270" s="55"/>
      <c r="P270" s="55"/>
      <c r="Q270" s="55"/>
      <c r="R270" s="3">
        <f t="shared" si="21"/>
        <v>0</v>
      </c>
      <c r="S270" s="33">
        <f t="shared" si="22"/>
        <v>0</v>
      </c>
      <c r="T270" s="34" t="s">
        <v>36</v>
      </c>
    </row>
    <row r="271" spans="1:21" ht="17.100000000000001" customHeight="1" x14ac:dyDescent="0.2">
      <c r="A271" s="20" t="s">
        <v>11</v>
      </c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6"/>
      <c r="N271" s="55"/>
      <c r="O271" s="55"/>
      <c r="P271" s="55"/>
      <c r="Q271" s="55"/>
      <c r="R271" s="3">
        <f t="shared" si="21"/>
        <v>0</v>
      </c>
      <c r="S271" s="33">
        <f t="shared" si="22"/>
        <v>0</v>
      </c>
      <c r="T271" s="2"/>
    </row>
    <row r="272" spans="1:21" ht="17.100000000000001" customHeight="1" x14ac:dyDescent="0.2">
      <c r="A272" s="28" t="s">
        <v>1</v>
      </c>
      <c r="B272" s="3">
        <f t="shared" ref="B272:Q272" si="23">SUM(B260:B271)</f>
        <v>0</v>
      </c>
      <c r="C272" s="3">
        <f t="shared" si="23"/>
        <v>0</v>
      </c>
      <c r="D272" s="3">
        <f t="shared" si="23"/>
        <v>0</v>
      </c>
      <c r="E272" s="3">
        <f t="shared" si="23"/>
        <v>0</v>
      </c>
      <c r="F272" s="3">
        <f t="shared" si="23"/>
        <v>0</v>
      </c>
      <c r="G272" s="3">
        <f t="shared" si="23"/>
        <v>0</v>
      </c>
      <c r="H272" s="3">
        <f t="shared" si="23"/>
        <v>0</v>
      </c>
      <c r="I272" s="3">
        <f t="shared" si="23"/>
        <v>0</v>
      </c>
      <c r="J272" s="3">
        <f t="shared" si="23"/>
        <v>0</v>
      </c>
      <c r="K272" s="3">
        <f t="shared" si="23"/>
        <v>0</v>
      </c>
      <c r="L272" s="3">
        <f t="shared" si="23"/>
        <v>0</v>
      </c>
      <c r="M272" s="3">
        <f t="shared" si="23"/>
        <v>0</v>
      </c>
      <c r="N272" s="3">
        <f t="shared" si="23"/>
        <v>0</v>
      </c>
      <c r="O272" s="3">
        <f t="shared" si="23"/>
        <v>0</v>
      </c>
      <c r="P272" s="3">
        <f t="shared" si="23"/>
        <v>0</v>
      </c>
      <c r="Q272" s="3">
        <f t="shared" si="23"/>
        <v>0</v>
      </c>
      <c r="R272" s="3">
        <f>SUM(R260:R271)</f>
        <v>0</v>
      </c>
      <c r="S272" s="3">
        <f>SUM(S260:S271)</f>
        <v>0</v>
      </c>
      <c r="T272" s="2"/>
    </row>
    <row r="273" spans="1:22" ht="17.100000000000001" customHeight="1" x14ac:dyDescent="0.2">
      <c r="L273" s="35" t="s">
        <v>20</v>
      </c>
    </row>
    <row r="274" spans="1:22" ht="17.100000000000001" customHeight="1" x14ac:dyDescent="0.2">
      <c r="A274" s="36" t="s">
        <v>56</v>
      </c>
      <c r="B274" s="37"/>
      <c r="C274" s="38"/>
      <c r="D274" s="38"/>
      <c r="E274" s="38"/>
      <c r="F274" s="37"/>
      <c r="G274" s="38"/>
      <c r="H274" s="38"/>
      <c r="I274" s="38"/>
      <c r="J274" s="38"/>
      <c r="K274" s="39"/>
    </row>
    <row r="275" spans="1:22" ht="17.100000000000001" customHeight="1" x14ac:dyDescent="0.2">
      <c r="A275" s="62"/>
      <c r="B275" s="63"/>
      <c r="C275" s="63"/>
      <c r="D275" s="63"/>
      <c r="E275" s="63"/>
      <c r="F275" s="63"/>
      <c r="G275" s="63"/>
      <c r="H275" s="63"/>
      <c r="I275" s="63"/>
      <c r="J275" s="63"/>
      <c r="K275" s="64"/>
    </row>
    <row r="276" spans="1:22" ht="17.100000000000001" customHeight="1" x14ac:dyDescent="0.2">
      <c r="A276" s="62"/>
      <c r="B276" s="63"/>
      <c r="C276" s="63"/>
      <c r="D276" s="63"/>
      <c r="E276" s="63"/>
      <c r="F276" s="63"/>
      <c r="G276" s="63"/>
      <c r="H276" s="63"/>
      <c r="I276" s="63"/>
      <c r="J276" s="63"/>
      <c r="K276" s="64"/>
      <c r="L276" s="42"/>
      <c r="M276" s="27"/>
      <c r="N276" s="27"/>
      <c r="O276" s="27"/>
      <c r="P276" s="27"/>
      <c r="Q276" s="27"/>
      <c r="R276" s="27"/>
      <c r="S276" s="27"/>
    </row>
    <row r="277" spans="1:22" ht="17.100000000000001" customHeight="1" x14ac:dyDescent="0.2">
      <c r="A277" s="43" t="s">
        <v>7</v>
      </c>
      <c r="B277" s="40"/>
      <c r="C277" s="23"/>
      <c r="D277" s="23"/>
      <c r="E277" s="23"/>
      <c r="F277" s="44"/>
      <c r="G277" s="23"/>
      <c r="H277" s="23"/>
      <c r="I277" s="23"/>
      <c r="J277" s="23"/>
      <c r="K277" s="41"/>
      <c r="L277" s="22"/>
      <c r="M277" s="23"/>
      <c r="N277" s="45" t="s">
        <v>8</v>
      </c>
      <c r="O277" s="23"/>
      <c r="P277" s="23"/>
      <c r="R277" s="25" t="s">
        <v>15</v>
      </c>
    </row>
    <row r="278" spans="1:22" ht="17.100000000000001" customHeight="1" x14ac:dyDescent="0.2">
      <c r="A278" s="62"/>
      <c r="B278" s="63"/>
      <c r="C278" s="63"/>
      <c r="D278" s="63"/>
      <c r="E278" s="63"/>
      <c r="F278" s="63"/>
      <c r="G278" s="63"/>
      <c r="H278" s="63"/>
      <c r="I278" s="63"/>
      <c r="J278" s="63"/>
      <c r="K278" s="64"/>
    </row>
    <row r="279" spans="1:22" ht="17.100000000000001" customHeight="1" x14ac:dyDescent="0.2">
      <c r="A279" s="65"/>
      <c r="B279" s="66"/>
      <c r="C279" s="66"/>
      <c r="D279" s="66"/>
      <c r="E279" s="66"/>
      <c r="F279" s="66"/>
      <c r="G279" s="66"/>
      <c r="H279" s="66"/>
      <c r="I279" s="66"/>
      <c r="J279" s="66"/>
      <c r="K279" s="67"/>
      <c r="L279" s="42"/>
      <c r="M279" s="27"/>
      <c r="N279" s="46"/>
      <c r="O279" s="27"/>
      <c r="P279" s="27"/>
      <c r="Q279" s="27"/>
      <c r="R279" s="27"/>
      <c r="S279" s="27"/>
    </row>
    <row r="280" spans="1:22" ht="17.100000000000001" customHeight="1" x14ac:dyDescent="0.2">
      <c r="A280" s="35" t="s">
        <v>54</v>
      </c>
      <c r="B280" s="47"/>
      <c r="C280" s="47"/>
      <c r="D280" s="47"/>
      <c r="E280" s="47"/>
      <c r="F280" s="47"/>
      <c r="G280" s="47"/>
      <c r="H280" s="47"/>
      <c r="I280" s="47"/>
      <c r="J280" s="47"/>
      <c r="K280" s="48"/>
      <c r="L280" s="49"/>
      <c r="M280" s="48"/>
      <c r="N280" s="45" t="s">
        <v>9</v>
      </c>
      <c r="O280" s="48"/>
      <c r="P280" s="48"/>
      <c r="Q280" s="47"/>
      <c r="R280" s="25" t="s">
        <v>15</v>
      </c>
      <c r="S280" s="47"/>
    </row>
    <row r="281" spans="1:22" ht="17.100000000000001" customHeight="1" x14ac:dyDescent="0.25">
      <c r="A281" s="50" t="s">
        <v>24</v>
      </c>
      <c r="B281" s="51"/>
      <c r="C281" s="52"/>
      <c r="D281" s="52"/>
      <c r="E281" s="52"/>
      <c r="F281" s="47"/>
      <c r="G281" s="47"/>
      <c r="H281" s="47"/>
      <c r="I281" s="47"/>
      <c r="J281" s="47"/>
      <c r="K281" s="48"/>
      <c r="L281" s="48"/>
      <c r="M281" s="49"/>
      <c r="N281" s="48"/>
      <c r="O281" s="48"/>
      <c r="P281" s="48"/>
      <c r="Q281" s="48"/>
      <c r="R281" s="47"/>
      <c r="S281" s="47"/>
    </row>
    <row r="282" spans="1:22" s="47" customFormat="1" ht="17.100000000000001" customHeight="1" x14ac:dyDescent="0.25">
      <c r="A282" s="53" t="s">
        <v>22</v>
      </c>
      <c r="M282" s="52"/>
      <c r="U282" s="54"/>
      <c r="V282" s="54"/>
    </row>
    <row r="283" spans="1:22" s="47" customFormat="1" ht="17.100000000000001" customHeight="1" x14ac:dyDescent="0.25">
      <c r="A283" s="53" t="s">
        <v>23</v>
      </c>
      <c r="M283" s="52"/>
      <c r="U283" s="54"/>
      <c r="V283" s="54"/>
    </row>
    <row r="284" spans="1:22" s="47" customFormat="1" ht="17.100000000000001" customHeight="1" x14ac:dyDescent="0.25">
      <c r="A284" s="53" t="s">
        <v>28</v>
      </c>
      <c r="M284" s="52"/>
      <c r="U284" s="54"/>
      <c r="V284" s="54"/>
    </row>
    <row r="285" spans="1:22" s="47" customFormat="1" ht="17.100000000000001" customHeight="1" x14ac:dyDescent="0.25">
      <c r="A285" s="53" t="s">
        <v>27</v>
      </c>
      <c r="M285" s="52"/>
      <c r="U285" s="54"/>
      <c r="V285" s="54"/>
    </row>
    <row r="286" spans="1:22" s="47" customFormat="1" ht="17.100000000000001" customHeight="1" x14ac:dyDescent="0.25">
      <c r="A286" s="53" t="s">
        <v>57</v>
      </c>
      <c r="I286" s="53"/>
      <c r="M286" s="52"/>
      <c r="U286" s="54"/>
      <c r="V286" s="54"/>
    </row>
    <row r="287" spans="1:22" ht="17.100000000000001" customHeight="1" x14ac:dyDescent="0.25">
      <c r="A287" s="53" t="s">
        <v>12</v>
      </c>
    </row>
    <row r="288" spans="1:22" ht="17.100000000000001" customHeight="1" x14ac:dyDescent="0.2"/>
    <row r="289" spans="1:22" s="5" customFormat="1" ht="30" customHeight="1" x14ac:dyDescent="0.35">
      <c r="A289" s="5" t="s">
        <v>5</v>
      </c>
      <c r="G289" s="5" t="s">
        <v>52</v>
      </c>
      <c r="M289" s="6"/>
      <c r="R289" s="7"/>
      <c r="S289" s="8"/>
      <c r="U289" s="9"/>
      <c r="V289" s="9"/>
    </row>
    <row r="290" spans="1:22" s="10" customFormat="1" ht="17.100000000000001" customHeight="1" x14ac:dyDescent="0.25">
      <c r="M290" s="11"/>
      <c r="P290" s="12"/>
      <c r="U290" s="13"/>
      <c r="V290" s="13"/>
    </row>
    <row r="291" spans="1:22" ht="17.100000000000001" customHeight="1" x14ac:dyDescent="0.25">
      <c r="B291" s="15">
        <v>1</v>
      </c>
      <c r="C291" s="15">
        <v>2</v>
      </c>
      <c r="D291" s="15">
        <v>3</v>
      </c>
      <c r="E291" s="15">
        <v>4</v>
      </c>
      <c r="F291" s="15">
        <v>5</v>
      </c>
      <c r="G291" s="15">
        <v>6</v>
      </c>
      <c r="H291" s="15">
        <v>7</v>
      </c>
      <c r="I291" s="15">
        <v>8</v>
      </c>
      <c r="J291" s="15">
        <v>9</v>
      </c>
      <c r="K291" s="15">
        <v>10</v>
      </c>
      <c r="L291" s="15">
        <v>11</v>
      </c>
      <c r="M291" s="15">
        <v>12</v>
      </c>
      <c r="N291" s="15">
        <v>13</v>
      </c>
      <c r="O291" s="15">
        <v>14</v>
      </c>
      <c r="P291" s="15">
        <v>15</v>
      </c>
      <c r="Q291" s="16" t="s">
        <v>43</v>
      </c>
      <c r="S291" s="17">
        <f>S3+1</f>
        <v>2023</v>
      </c>
      <c r="T291" s="18"/>
    </row>
    <row r="292" spans="1:22" ht="17.100000000000001" customHeight="1" x14ac:dyDescent="0.25">
      <c r="A292" s="20" t="s">
        <v>17</v>
      </c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21"/>
      <c r="R292" s="22"/>
      <c r="S292" s="22"/>
      <c r="T292" s="22"/>
    </row>
    <row r="293" spans="1:22" ht="17.100000000000001" customHeight="1" x14ac:dyDescent="0.2">
      <c r="A293" s="20" t="s">
        <v>0</v>
      </c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23"/>
    </row>
    <row r="294" spans="1:22" ht="17.100000000000001" customHeight="1" x14ac:dyDescent="0.25">
      <c r="A294" s="20" t="s">
        <v>25</v>
      </c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24"/>
      <c r="R294" s="61">
        <f>+$R$6</f>
        <v>0</v>
      </c>
      <c r="S294" s="24"/>
      <c r="T294" s="24"/>
    </row>
    <row r="295" spans="1:22" ht="17.100000000000001" customHeight="1" x14ac:dyDescent="0.2">
      <c r="A295" s="20" t="s">
        <v>14</v>
      </c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23"/>
      <c r="R295" s="25" t="s">
        <v>21</v>
      </c>
    </row>
    <row r="296" spans="1:22" ht="17.100000000000001" customHeight="1" x14ac:dyDescent="0.2">
      <c r="A296" s="20" t="s">
        <v>13</v>
      </c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23"/>
    </row>
    <row r="297" spans="1:22" ht="17.100000000000001" customHeight="1" x14ac:dyDescent="0.2">
      <c r="A297" s="20" t="s">
        <v>59</v>
      </c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23"/>
    </row>
    <row r="298" spans="1:22" ht="17.100000000000001" customHeight="1" x14ac:dyDescent="0.2">
      <c r="A298" s="20" t="s">
        <v>10</v>
      </c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26"/>
      <c r="R298" s="61">
        <f>+$R$10</f>
        <v>0</v>
      </c>
      <c r="S298" s="27"/>
      <c r="T298" s="27"/>
    </row>
    <row r="299" spans="1:22" ht="17.100000000000001" customHeight="1" x14ac:dyDescent="0.2">
      <c r="A299" s="20" t="s">
        <v>16</v>
      </c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23"/>
      <c r="R299" s="25" t="s">
        <v>4</v>
      </c>
    </row>
    <row r="300" spans="1:22" ht="17.100000000000001" customHeight="1" x14ac:dyDescent="0.2">
      <c r="A300" s="20" t="s">
        <v>6</v>
      </c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23"/>
    </row>
    <row r="301" spans="1:22" ht="17.100000000000001" customHeight="1" x14ac:dyDescent="0.2">
      <c r="A301" s="20" t="s">
        <v>19</v>
      </c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</row>
    <row r="302" spans="1:22" ht="17.100000000000001" customHeight="1" x14ac:dyDescent="0.2">
      <c r="A302" s="20" t="s">
        <v>26</v>
      </c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</row>
    <row r="303" spans="1:22" ht="17.100000000000001" customHeight="1" x14ac:dyDescent="0.2">
      <c r="A303" s="20" t="s">
        <v>11</v>
      </c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26"/>
      <c r="R303" s="61">
        <f>+$R$15</f>
        <v>0</v>
      </c>
      <c r="S303" s="27"/>
      <c r="T303" s="27"/>
    </row>
    <row r="304" spans="1:22" ht="17.100000000000001" customHeight="1" x14ac:dyDescent="0.2">
      <c r="A304" s="28" t="s">
        <v>1</v>
      </c>
      <c r="B304" s="3">
        <f>SUM(B292:B303)</f>
        <v>0</v>
      </c>
      <c r="C304" s="3">
        <f t="shared" ref="C304:P304" si="24">SUM(C292:C303)</f>
        <v>0</v>
      </c>
      <c r="D304" s="3">
        <f t="shared" si="24"/>
        <v>0</v>
      </c>
      <c r="E304" s="3">
        <f t="shared" si="24"/>
        <v>0</v>
      </c>
      <c r="F304" s="3">
        <f t="shared" si="24"/>
        <v>0</v>
      </c>
      <c r="G304" s="3">
        <f t="shared" si="24"/>
        <v>0</v>
      </c>
      <c r="H304" s="3">
        <f t="shared" si="24"/>
        <v>0</v>
      </c>
      <c r="I304" s="3">
        <f t="shared" si="24"/>
        <v>0</v>
      </c>
      <c r="J304" s="3">
        <f t="shared" si="24"/>
        <v>0</v>
      </c>
      <c r="K304" s="3">
        <f t="shared" si="24"/>
        <v>0</v>
      </c>
      <c r="L304" s="3">
        <f t="shared" si="24"/>
        <v>0</v>
      </c>
      <c r="M304" s="3">
        <f t="shared" si="24"/>
        <v>0</v>
      </c>
      <c r="N304" s="3">
        <f t="shared" si="24"/>
        <v>0</v>
      </c>
      <c r="O304" s="3">
        <f t="shared" si="24"/>
        <v>0</v>
      </c>
      <c r="P304" s="3">
        <f t="shared" si="24"/>
        <v>0</v>
      </c>
      <c r="Q304" s="23"/>
      <c r="R304" s="25" t="s">
        <v>3</v>
      </c>
      <c r="U304" s="29"/>
    </row>
    <row r="305" spans="1:21" ht="17.100000000000001" customHeight="1" x14ac:dyDescent="0.2">
      <c r="A305" s="28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23"/>
      <c r="R305" s="20" t="s">
        <v>12</v>
      </c>
      <c r="U305" s="29"/>
    </row>
    <row r="306" spans="1:21" ht="17.100000000000001" customHeight="1" x14ac:dyDescent="0.2">
      <c r="R306" s="32" t="s">
        <v>53</v>
      </c>
      <c r="S306" s="32" t="s">
        <v>18</v>
      </c>
      <c r="T306" s="32" t="s">
        <v>34</v>
      </c>
      <c r="U306" s="29"/>
    </row>
    <row r="307" spans="1:21" ht="17.100000000000001" customHeight="1" x14ac:dyDescent="0.2">
      <c r="B307" s="15">
        <v>16</v>
      </c>
      <c r="C307" s="15">
        <v>17</v>
      </c>
      <c r="D307" s="15">
        <v>18</v>
      </c>
      <c r="E307" s="15">
        <v>19</v>
      </c>
      <c r="F307" s="15">
        <v>20</v>
      </c>
      <c r="G307" s="15">
        <v>21</v>
      </c>
      <c r="H307" s="15">
        <v>22</v>
      </c>
      <c r="I307" s="15">
        <v>23</v>
      </c>
      <c r="J307" s="15">
        <v>24</v>
      </c>
      <c r="K307" s="15">
        <v>25</v>
      </c>
      <c r="L307" s="15">
        <v>26</v>
      </c>
      <c r="M307" s="15">
        <v>27</v>
      </c>
      <c r="N307" s="15">
        <v>28</v>
      </c>
      <c r="O307" s="15">
        <v>29</v>
      </c>
      <c r="P307" s="15">
        <v>30</v>
      </c>
      <c r="Q307" s="15">
        <v>31</v>
      </c>
      <c r="R307" s="32" t="s">
        <v>2</v>
      </c>
      <c r="S307" s="32" t="s">
        <v>2</v>
      </c>
      <c r="T307" s="32" t="s">
        <v>35</v>
      </c>
      <c r="U307" s="29"/>
    </row>
    <row r="308" spans="1:21" ht="17.100000000000001" customHeight="1" x14ac:dyDescent="0.2">
      <c r="A308" s="20" t="s">
        <v>17</v>
      </c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33">
        <f t="shared" ref="R308:R319" si="25">SUM(B308:Q308,B292:P292)</f>
        <v>0</v>
      </c>
      <c r="S308" s="33">
        <f t="shared" ref="S308:S319" si="26">+R308+S260</f>
        <v>0</v>
      </c>
      <c r="T308" s="2"/>
      <c r="U308" s="29"/>
    </row>
    <row r="309" spans="1:21" ht="17.100000000000001" customHeight="1" x14ac:dyDescent="0.2">
      <c r="A309" s="20" t="s">
        <v>0</v>
      </c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3">
        <f t="shared" si="25"/>
        <v>0</v>
      </c>
      <c r="S309" s="33">
        <f t="shared" si="26"/>
        <v>0</v>
      </c>
      <c r="T309" s="34" t="s">
        <v>29</v>
      </c>
      <c r="U309" s="29"/>
    </row>
    <row r="310" spans="1:21" ht="17.100000000000001" customHeight="1" x14ac:dyDescent="0.2">
      <c r="A310" s="20" t="s">
        <v>25</v>
      </c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3">
        <f t="shared" si="25"/>
        <v>0</v>
      </c>
      <c r="S310" s="33">
        <f t="shared" si="26"/>
        <v>0</v>
      </c>
      <c r="T310" s="34" t="s">
        <v>30</v>
      </c>
    </row>
    <row r="311" spans="1:21" ht="17.100000000000001" customHeight="1" x14ac:dyDescent="0.2">
      <c r="A311" s="20" t="s">
        <v>14</v>
      </c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3">
        <f t="shared" si="25"/>
        <v>0</v>
      </c>
      <c r="S311" s="33">
        <f t="shared" si="26"/>
        <v>0</v>
      </c>
      <c r="T311" s="34" t="s">
        <v>31</v>
      </c>
    </row>
    <row r="312" spans="1:21" ht="17.100000000000001" customHeight="1" x14ac:dyDescent="0.2">
      <c r="A312" s="20" t="s">
        <v>13</v>
      </c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3">
        <f t="shared" si="25"/>
        <v>0</v>
      </c>
      <c r="S312" s="33">
        <f t="shared" si="26"/>
        <v>0</v>
      </c>
      <c r="T312" s="34" t="s">
        <v>32</v>
      </c>
    </row>
    <row r="313" spans="1:21" ht="17.100000000000001" customHeight="1" x14ac:dyDescent="0.2">
      <c r="A313" s="20" t="s">
        <v>59</v>
      </c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3">
        <f t="shared" si="25"/>
        <v>0</v>
      </c>
      <c r="S313" s="33">
        <f t="shared" si="26"/>
        <v>0</v>
      </c>
      <c r="T313" s="34" t="s">
        <v>37</v>
      </c>
    </row>
    <row r="314" spans="1:21" ht="17.100000000000001" customHeight="1" x14ac:dyDescent="0.2">
      <c r="A314" s="20" t="s">
        <v>10</v>
      </c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3">
        <f t="shared" si="25"/>
        <v>0</v>
      </c>
      <c r="S314" s="33">
        <f t="shared" si="26"/>
        <v>0</v>
      </c>
      <c r="T314" s="34" t="s">
        <v>33</v>
      </c>
    </row>
    <row r="315" spans="1:21" ht="17.100000000000001" customHeight="1" x14ac:dyDescent="0.2">
      <c r="A315" s="20" t="s">
        <v>16</v>
      </c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3">
        <f t="shared" si="25"/>
        <v>0</v>
      </c>
      <c r="S315" s="33">
        <f t="shared" si="26"/>
        <v>0</v>
      </c>
      <c r="T315" s="2"/>
    </row>
    <row r="316" spans="1:21" ht="17.100000000000001" customHeight="1" x14ac:dyDescent="0.2">
      <c r="A316" s="20" t="s">
        <v>6</v>
      </c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3">
        <f t="shared" si="25"/>
        <v>0</v>
      </c>
      <c r="S316" s="33">
        <f t="shared" si="26"/>
        <v>0</v>
      </c>
      <c r="T316" s="2"/>
    </row>
    <row r="317" spans="1:21" ht="17.100000000000001" customHeight="1" x14ac:dyDescent="0.2">
      <c r="A317" s="20" t="s">
        <v>19</v>
      </c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3">
        <f t="shared" si="25"/>
        <v>0</v>
      </c>
      <c r="S317" s="33">
        <f t="shared" si="26"/>
        <v>0</v>
      </c>
      <c r="T317" s="2"/>
    </row>
    <row r="318" spans="1:21" ht="17.100000000000001" customHeight="1" x14ac:dyDescent="0.2">
      <c r="A318" s="20" t="s">
        <v>26</v>
      </c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3">
        <f t="shared" si="25"/>
        <v>0</v>
      </c>
      <c r="S318" s="33">
        <f t="shared" si="26"/>
        <v>0</v>
      </c>
      <c r="T318" s="34" t="s">
        <v>36</v>
      </c>
    </row>
    <row r="319" spans="1:21" ht="17.100000000000001" customHeight="1" x14ac:dyDescent="0.2">
      <c r="A319" s="20" t="s">
        <v>11</v>
      </c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3">
        <f t="shared" si="25"/>
        <v>0</v>
      </c>
      <c r="S319" s="33">
        <f t="shared" si="26"/>
        <v>0</v>
      </c>
      <c r="T319" s="2"/>
    </row>
    <row r="320" spans="1:21" ht="17.100000000000001" customHeight="1" x14ac:dyDescent="0.2">
      <c r="A320" s="28" t="s">
        <v>1</v>
      </c>
      <c r="B320" s="3">
        <f t="shared" ref="B320:Q320" si="27">SUM(B308:B319)</f>
        <v>0</v>
      </c>
      <c r="C320" s="3">
        <f t="shared" si="27"/>
        <v>0</v>
      </c>
      <c r="D320" s="3">
        <f t="shared" si="27"/>
        <v>0</v>
      </c>
      <c r="E320" s="3">
        <f t="shared" si="27"/>
        <v>0</v>
      </c>
      <c r="F320" s="3">
        <f t="shared" si="27"/>
        <v>0</v>
      </c>
      <c r="G320" s="3">
        <f t="shared" si="27"/>
        <v>0</v>
      </c>
      <c r="H320" s="3">
        <f t="shared" si="27"/>
        <v>0</v>
      </c>
      <c r="I320" s="3">
        <f t="shared" si="27"/>
        <v>0</v>
      </c>
      <c r="J320" s="3">
        <f t="shared" si="27"/>
        <v>0</v>
      </c>
      <c r="K320" s="3">
        <f t="shared" si="27"/>
        <v>0</v>
      </c>
      <c r="L320" s="3">
        <f t="shared" si="27"/>
        <v>0</v>
      </c>
      <c r="M320" s="3">
        <f t="shared" si="27"/>
        <v>0</v>
      </c>
      <c r="N320" s="3">
        <f t="shared" si="27"/>
        <v>0</v>
      </c>
      <c r="O320" s="3">
        <f t="shared" si="27"/>
        <v>0</v>
      </c>
      <c r="P320" s="3">
        <f t="shared" si="27"/>
        <v>0</v>
      </c>
      <c r="Q320" s="3">
        <f t="shared" si="27"/>
        <v>0</v>
      </c>
      <c r="R320" s="3">
        <f>SUM(R308:R319)</f>
        <v>0</v>
      </c>
      <c r="S320" s="3">
        <f>SUM(S308:S319)</f>
        <v>0</v>
      </c>
      <c r="T320" s="2"/>
    </row>
    <row r="321" spans="1:22" ht="17.100000000000001" customHeight="1" x14ac:dyDescent="0.2">
      <c r="L321" s="35" t="s">
        <v>20</v>
      </c>
    </row>
    <row r="322" spans="1:22" ht="17.100000000000001" customHeight="1" x14ac:dyDescent="0.2">
      <c r="A322" s="36" t="s">
        <v>56</v>
      </c>
      <c r="B322" s="37"/>
      <c r="C322" s="38"/>
      <c r="D322" s="38"/>
      <c r="E322" s="38"/>
      <c r="F322" s="37"/>
      <c r="G322" s="38"/>
      <c r="H322" s="38"/>
      <c r="I322" s="38"/>
      <c r="J322" s="38"/>
      <c r="K322" s="39"/>
    </row>
    <row r="323" spans="1:22" ht="17.100000000000001" customHeight="1" x14ac:dyDescent="0.2">
      <c r="A323" s="62"/>
      <c r="B323" s="63"/>
      <c r="C323" s="63"/>
      <c r="D323" s="63"/>
      <c r="E323" s="63"/>
      <c r="F323" s="63"/>
      <c r="G323" s="63"/>
      <c r="H323" s="63"/>
      <c r="I323" s="63"/>
      <c r="J323" s="63"/>
      <c r="K323" s="64"/>
    </row>
    <row r="324" spans="1:22" ht="17.100000000000001" customHeight="1" x14ac:dyDescent="0.2">
      <c r="A324" s="62"/>
      <c r="B324" s="63"/>
      <c r="C324" s="63"/>
      <c r="D324" s="63"/>
      <c r="E324" s="63"/>
      <c r="F324" s="63"/>
      <c r="G324" s="63"/>
      <c r="H324" s="63"/>
      <c r="I324" s="63"/>
      <c r="J324" s="63"/>
      <c r="K324" s="64"/>
      <c r="L324" s="42"/>
      <c r="M324" s="27"/>
      <c r="N324" s="27"/>
      <c r="O324" s="27"/>
      <c r="P324" s="27"/>
      <c r="Q324" s="27"/>
      <c r="R324" s="27"/>
      <c r="S324" s="27"/>
    </row>
    <row r="325" spans="1:22" ht="17.100000000000001" customHeight="1" x14ac:dyDescent="0.2">
      <c r="A325" s="43" t="s">
        <v>7</v>
      </c>
      <c r="B325" s="40"/>
      <c r="C325" s="23"/>
      <c r="D325" s="23"/>
      <c r="E325" s="23"/>
      <c r="F325" s="44"/>
      <c r="G325" s="23"/>
      <c r="H325" s="23"/>
      <c r="I325" s="23"/>
      <c r="J325" s="23"/>
      <c r="K325" s="41"/>
      <c r="L325" s="22"/>
      <c r="M325" s="23"/>
      <c r="N325" s="45" t="s">
        <v>8</v>
      </c>
      <c r="O325" s="23"/>
      <c r="P325" s="23"/>
      <c r="R325" s="25" t="s">
        <v>15</v>
      </c>
    </row>
    <row r="326" spans="1:22" ht="17.100000000000001" customHeight="1" x14ac:dyDescent="0.2">
      <c r="A326" s="62"/>
      <c r="B326" s="63"/>
      <c r="C326" s="63"/>
      <c r="D326" s="63"/>
      <c r="E326" s="63"/>
      <c r="F326" s="63"/>
      <c r="G326" s="63"/>
      <c r="H326" s="63"/>
      <c r="I326" s="63"/>
      <c r="J326" s="63"/>
      <c r="K326" s="64"/>
    </row>
    <row r="327" spans="1:22" ht="17.100000000000001" customHeight="1" x14ac:dyDescent="0.2">
      <c r="A327" s="65"/>
      <c r="B327" s="66"/>
      <c r="C327" s="66"/>
      <c r="D327" s="66"/>
      <c r="E327" s="66"/>
      <c r="F327" s="66"/>
      <c r="G327" s="66"/>
      <c r="H327" s="66"/>
      <c r="I327" s="66"/>
      <c r="J327" s="66"/>
      <c r="K327" s="67"/>
      <c r="L327" s="42"/>
      <c r="M327" s="27"/>
      <c r="N327" s="46"/>
      <c r="O327" s="27"/>
      <c r="P327" s="27"/>
      <c r="Q327" s="27"/>
      <c r="R327" s="27"/>
      <c r="S327" s="27"/>
    </row>
    <row r="328" spans="1:22" ht="17.100000000000001" customHeight="1" x14ac:dyDescent="0.2">
      <c r="A328" s="35" t="s">
        <v>54</v>
      </c>
      <c r="B328" s="47"/>
      <c r="C328" s="47"/>
      <c r="D328" s="47"/>
      <c r="E328" s="47"/>
      <c r="F328" s="47"/>
      <c r="G328" s="47"/>
      <c r="H328" s="47"/>
      <c r="I328" s="47"/>
      <c r="J328" s="47"/>
      <c r="K328" s="48"/>
      <c r="L328" s="49"/>
      <c r="M328" s="48"/>
      <c r="N328" s="45" t="s">
        <v>9</v>
      </c>
      <c r="O328" s="48"/>
      <c r="P328" s="48"/>
      <c r="Q328" s="47"/>
      <c r="R328" s="25" t="s">
        <v>15</v>
      </c>
      <c r="S328" s="47"/>
    </row>
    <row r="329" spans="1:22" ht="17.100000000000001" customHeight="1" x14ac:dyDescent="0.25">
      <c r="A329" s="50" t="s">
        <v>24</v>
      </c>
      <c r="B329" s="51"/>
      <c r="C329" s="52"/>
      <c r="D329" s="52"/>
      <c r="E329" s="52"/>
      <c r="F329" s="47"/>
      <c r="G329" s="47"/>
      <c r="H329" s="47"/>
      <c r="I329" s="47"/>
      <c r="J329" s="47"/>
      <c r="K329" s="48"/>
      <c r="L329" s="48"/>
      <c r="M329" s="49"/>
      <c r="N329" s="48"/>
      <c r="O329" s="48"/>
      <c r="P329" s="48"/>
      <c r="Q329" s="48"/>
      <c r="R329" s="47"/>
      <c r="S329" s="47"/>
    </row>
    <row r="330" spans="1:22" s="47" customFormat="1" ht="17.100000000000001" customHeight="1" x14ac:dyDescent="0.25">
      <c r="A330" s="53" t="s">
        <v>22</v>
      </c>
      <c r="M330" s="52"/>
      <c r="U330" s="54"/>
      <c r="V330" s="54"/>
    </row>
    <row r="331" spans="1:22" s="47" customFormat="1" ht="17.100000000000001" customHeight="1" x14ac:dyDescent="0.25">
      <c r="A331" s="53" t="s">
        <v>23</v>
      </c>
      <c r="M331" s="52"/>
      <c r="U331" s="54"/>
      <c r="V331" s="54"/>
    </row>
    <row r="332" spans="1:22" s="47" customFormat="1" ht="17.100000000000001" customHeight="1" x14ac:dyDescent="0.25">
      <c r="A332" s="53" t="s">
        <v>28</v>
      </c>
      <c r="M332" s="52"/>
      <c r="U332" s="54"/>
      <c r="V332" s="54"/>
    </row>
    <row r="333" spans="1:22" s="47" customFormat="1" ht="17.100000000000001" customHeight="1" x14ac:dyDescent="0.25">
      <c r="A333" s="53" t="s">
        <v>27</v>
      </c>
      <c r="M333" s="52"/>
      <c r="U333" s="54"/>
      <c r="V333" s="54"/>
    </row>
    <row r="334" spans="1:22" s="47" customFormat="1" ht="17.100000000000001" customHeight="1" x14ac:dyDescent="0.25">
      <c r="A334" s="53" t="s">
        <v>57</v>
      </c>
      <c r="I334" s="53"/>
      <c r="M334" s="52"/>
      <c r="U334" s="54"/>
      <c r="V334" s="54"/>
    </row>
    <row r="335" spans="1:22" ht="17.100000000000001" customHeight="1" x14ac:dyDescent="0.25">
      <c r="A335" s="53" t="s">
        <v>12</v>
      </c>
    </row>
    <row r="336" spans="1:22" ht="17.100000000000001" customHeight="1" x14ac:dyDescent="0.2"/>
    <row r="337" spans="1:22" s="5" customFormat="1" ht="30" customHeight="1" x14ac:dyDescent="0.35">
      <c r="A337" s="5" t="s">
        <v>5</v>
      </c>
      <c r="G337" s="5" t="s">
        <v>52</v>
      </c>
      <c r="M337" s="6"/>
      <c r="R337" s="7"/>
      <c r="S337" s="8"/>
      <c r="U337" s="9"/>
      <c r="V337" s="9"/>
    </row>
    <row r="338" spans="1:22" s="10" customFormat="1" ht="17.100000000000001" customHeight="1" x14ac:dyDescent="0.25">
      <c r="M338" s="11"/>
      <c r="P338" s="12"/>
      <c r="U338" s="13"/>
      <c r="V338" s="13"/>
    </row>
    <row r="339" spans="1:22" ht="17.100000000000001" customHeight="1" x14ac:dyDescent="0.25">
      <c r="B339" s="15">
        <v>1</v>
      </c>
      <c r="C339" s="15">
        <v>2</v>
      </c>
      <c r="D339" s="15">
        <v>3</v>
      </c>
      <c r="E339" s="15">
        <v>4</v>
      </c>
      <c r="F339" s="15">
        <v>5</v>
      </c>
      <c r="G339" s="15">
        <v>6</v>
      </c>
      <c r="H339" s="15">
        <v>7</v>
      </c>
      <c r="I339" s="15">
        <v>8</v>
      </c>
      <c r="J339" s="15">
        <v>9</v>
      </c>
      <c r="K339" s="15">
        <v>10</v>
      </c>
      <c r="L339" s="15">
        <v>11</v>
      </c>
      <c r="M339" s="15">
        <v>12</v>
      </c>
      <c r="N339" s="15">
        <v>13</v>
      </c>
      <c r="O339" s="15">
        <v>14</v>
      </c>
      <c r="P339" s="15">
        <v>15</v>
      </c>
      <c r="Q339" s="16" t="s">
        <v>44</v>
      </c>
      <c r="S339" s="17">
        <f>S3+1</f>
        <v>2023</v>
      </c>
      <c r="T339" s="18"/>
    </row>
    <row r="340" spans="1:22" ht="17.100000000000001" customHeight="1" x14ac:dyDescent="0.25">
      <c r="A340" s="20" t="s">
        <v>17</v>
      </c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21"/>
      <c r="R340" s="22"/>
      <c r="S340" s="22"/>
      <c r="T340" s="22"/>
    </row>
    <row r="341" spans="1:22" ht="17.100000000000001" customHeight="1" x14ac:dyDescent="0.2">
      <c r="A341" s="20" t="s">
        <v>0</v>
      </c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23"/>
    </row>
    <row r="342" spans="1:22" ht="17.100000000000001" customHeight="1" x14ac:dyDescent="0.25">
      <c r="A342" s="20" t="s">
        <v>25</v>
      </c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24"/>
      <c r="R342" s="61">
        <f>+$R$6</f>
        <v>0</v>
      </c>
      <c r="S342" s="24"/>
      <c r="T342" s="24"/>
    </row>
    <row r="343" spans="1:22" ht="17.100000000000001" customHeight="1" x14ac:dyDescent="0.2">
      <c r="A343" s="20" t="s">
        <v>14</v>
      </c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23"/>
      <c r="R343" s="25" t="s">
        <v>21</v>
      </c>
    </row>
    <row r="344" spans="1:22" ht="17.100000000000001" customHeight="1" x14ac:dyDescent="0.2">
      <c r="A344" s="20" t="s">
        <v>13</v>
      </c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23"/>
    </row>
    <row r="345" spans="1:22" ht="17.100000000000001" customHeight="1" x14ac:dyDescent="0.2">
      <c r="A345" s="20" t="s">
        <v>59</v>
      </c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23"/>
    </row>
    <row r="346" spans="1:22" ht="17.100000000000001" customHeight="1" x14ac:dyDescent="0.2">
      <c r="A346" s="20" t="s">
        <v>10</v>
      </c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26"/>
      <c r="R346" s="61">
        <f>+$R$10</f>
        <v>0</v>
      </c>
      <c r="S346" s="27"/>
      <c r="T346" s="27"/>
    </row>
    <row r="347" spans="1:22" ht="17.100000000000001" customHeight="1" x14ac:dyDescent="0.2">
      <c r="A347" s="20" t="s">
        <v>16</v>
      </c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23"/>
      <c r="R347" s="25" t="s">
        <v>4</v>
      </c>
    </row>
    <row r="348" spans="1:22" ht="17.100000000000001" customHeight="1" x14ac:dyDescent="0.2">
      <c r="A348" s="20" t="s">
        <v>6</v>
      </c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23"/>
    </row>
    <row r="349" spans="1:22" ht="17.100000000000001" customHeight="1" x14ac:dyDescent="0.2">
      <c r="A349" s="20" t="s">
        <v>19</v>
      </c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</row>
    <row r="350" spans="1:22" ht="17.100000000000001" customHeight="1" x14ac:dyDescent="0.2">
      <c r="A350" s="20" t="s">
        <v>26</v>
      </c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</row>
    <row r="351" spans="1:22" ht="17.100000000000001" customHeight="1" x14ac:dyDescent="0.2">
      <c r="A351" s="20" t="s">
        <v>11</v>
      </c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26"/>
      <c r="R351" s="61">
        <f>+$R$15</f>
        <v>0</v>
      </c>
      <c r="S351" s="27"/>
      <c r="T351" s="27"/>
    </row>
    <row r="352" spans="1:22" ht="17.100000000000001" customHeight="1" x14ac:dyDescent="0.2">
      <c r="A352" s="28" t="s">
        <v>1</v>
      </c>
      <c r="B352" s="3">
        <f>SUM(B340:B351)</f>
        <v>0</v>
      </c>
      <c r="C352" s="3">
        <f t="shared" ref="C352:P352" si="28">SUM(C340:C351)</f>
        <v>0</v>
      </c>
      <c r="D352" s="3">
        <f t="shared" si="28"/>
        <v>0</v>
      </c>
      <c r="E352" s="3">
        <f t="shared" si="28"/>
        <v>0</v>
      </c>
      <c r="F352" s="3">
        <f t="shared" si="28"/>
        <v>0</v>
      </c>
      <c r="G352" s="3">
        <f t="shared" si="28"/>
        <v>0</v>
      </c>
      <c r="H352" s="3">
        <f t="shared" si="28"/>
        <v>0</v>
      </c>
      <c r="I352" s="3">
        <f t="shared" si="28"/>
        <v>0</v>
      </c>
      <c r="J352" s="3">
        <f t="shared" si="28"/>
        <v>0</v>
      </c>
      <c r="K352" s="3">
        <f t="shared" si="28"/>
        <v>0</v>
      </c>
      <c r="L352" s="3">
        <f t="shared" si="28"/>
        <v>0</v>
      </c>
      <c r="M352" s="3">
        <f t="shared" si="28"/>
        <v>0</v>
      </c>
      <c r="N352" s="3">
        <f t="shared" si="28"/>
        <v>0</v>
      </c>
      <c r="O352" s="3">
        <f t="shared" si="28"/>
        <v>0</v>
      </c>
      <c r="P352" s="3">
        <f t="shared" si="28"/>
        <v>0</v>
      </c>
      <c r="Q352" s="23"/>
      <c r="R352" s="25" t="s">
        <v>3</v>
      </c>
      <c r="U352" s="29"/>
    </row>
    <row r="353" spans="1:21" ht="17.100000000000001" customHeight="1" x14ac:dyDescent="0.2">
      <c r="A353" s="28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23"/>
      <c r="R353" s="20" t="s">
        <v>12</v>
      </c>
      <c r="U353" s="29"/>
    </row>
    <row r="354" spans="1:21" ht="17.100000000000001" customHeight="1" x14ac:dyDescent="0.2">
      <c r="R354" s="32" t="s">
        <v>53</v>
      </c>
      <c r="S354" s="32" t="s">
        <v>18</v>
      </c>
      <c r="T354" s="32" t="s">
        <v>34</v>
      </c>
      <c r="U354" s="29"/>
    </row>
    <row r="355" spans="1:21" ht="17.100000000000001" customHeight="1" x14ac:dyDescent="0.2">
      <c r="B355" s="15">
        <v>16</v>
      </c>
      <c r="C355" s="15">
        <v>17</v>
      </c>
      <c r="D355" s="15">
        <v>18</v>
      </c>
      <c r="E355" s="15">
        <v>19</v>
      </c>
      <c r="F355" s="15">
        <v>20</v>
      </c>
      <c r="G355" s="15">
        <v>21</v>
      </c>
      <c r="H355" s="15">
        <v>22</v>
      </c>
      <c r="I355" s="15">
        <v>23</v>
      </c>
      <c r="J355" s="15">
        <v>24</v>
      </c>
      <c r="K355" s="15">
        <v>25</v>
      </c>
      <c r="L355" s="15">
        <v>26</v>
      </c>
      <c r="M355" s="15">
        <v>27</v>
      </c>
      <c r="N355" s="15">
        <v>28</v>
      </c>
      <c r="O355" s="15">
        <v>29</v>
      </c>
      <c r="P355" s="15">
        <v>30</v>
      </c>
      <c r="Q355" s="15">
        <v>31</v>
      </c>
      <c r="R355" s="32" t="s">
        <v>2</v>
      </c>
      <c r="S355" s="32" t="s">
        <v>2</v>
      </c>
      <c r="T355" s="32" t="s">
        <v>35</v>
      </c>
      <c r="U355" s="29"/>
    </row>
    <row r="356" spans="1:21" ht="17.100000000000001" customHeight="1" x14ac:dyDescent="0.2">
      <c r="A356" s="20" t="s">
        <v>17</v>
      </c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9"/>
      <c r="P356" s="59"/>
      <c r="Q356" s="59"/>
      <c r="R356" s="33">
        <f t="shared" ref="R356:R367" si="29">SUM(B356:O356,B340:P340)</f>
        <v>0</v>
      </c>
      <c r="S356" s="33">
        <f t="shared" ref="S356:S367" si="30">+R356+S308</f>
        <v>0</v>
      </c>
      <c r="T356" s="2"/>
      <c r="U356" s="29"/>
    </row>
    <row r="357" spans="1:21" ht="17.100000000000001" customHeight="1" x14ac:dyDescent="0.2">
      <c r="A357" s="20" t="s">
        <v>0</v>
      </c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9"/>
      <c r="P357" s="59"/>
      <c r="Q357" s="59"/>
      <c r="R357" s="33">
        <f t="shared" si="29"/>
        <v>0</v>
      </c>
      <c r="S357" s="33">
        <f t="shared" si="30"/>
        <v>0</v>
      </c>
      <c r="T357" s="34" t="s">
        <v>29</v>
      </c>
      <c r="U357" s="29"/>
    </row>
    <row r="358" spans="1:21" ht="17.100000000000001" customHeight="1" x14ac:dyDescent="0.2">
      <c r="A358" s="20" t="s">
        <v>25</v>
      </c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9"/>
      <c r="P358" s="59"/>
      <c r="Q358" s="59"/>
      <c r="R358" s="33">
        <f t="shared" si="29"/>
        <v>0</v>
      </c>
      <c r="S358" s="33">
        <f t="shared" si="30"/>
        <v>0</v>
      </c>
      <c r="T358" s="34" t="s">
        <v>30</v>
      </c>
    </row>
    <row r="359" spans="1:21" ht="17.100000000000001" customHeight="1" x14ac:dyDescent="0.2">
      <c r="A359" s="20" t="s">
        <v>14</v>
      </c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9"/>
      <c r="P359" s="59"/>
      <c r="Q359" s="59"/>
      <c r="R359" s="33">
        <f t="shared" si="29"/>
        <v>0</v>
      </c>
      <c r="S359" s="33">
        <f t="shared" si="30"/>
        <v>0</v>
      </c>
      <c r="T359" s="34" t="s">
        <v>31</v>
      </c>
    </row>
    <row r="360" spans="1:21" ht="17.100000000000001" customHeight="1" x14ac:dyDescent="0.2">
      <c r="A360" s="20" t="s">
        <v>13</v>
      </c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9"/>
      <c r="P360" s="59"/>
      <c r="Q360" s="59"/>
      <c r="R360" s="33">
        <f t="shared" si="29"/>
        <v>0</v>
      </c>
      <c r="S360" s="33">
        <f t="shared" si="30"/>
        <v>0</v>
      </c>
      <c r="T360" s="34" t="s">
        <v>32</v>
      </c>
    </row>
    <row r="361" spans="1:21" ht="17.100000000000001" customHeight="1" x14ac:dyDescent="0.2">
      <c r="A361" s="20" t="s">
        <v>59</v>
      </c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9"/>
      <c r="P361" s="59"/>
      <c r="Q361" s="59"/>
      <c r="R361" s="33">
        <f t="shared" si="29"/>
        <v>0</v>
      </c>
      <c r="S361" s="33">
        <f t="shared" si="30"/>
        <v>0</v>
      </c>
      <c r="T361" s="34" t="s">
        <v>37</v>
      </c>
    </row>
    <row r="362" spans="1:21" ht="17.100000000000001" customHeight="1" x14ac:dyDescent="0.2">
      <c r="A362" s="20" t="s">
        <v>10</v>
      </c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9"/>
      <c r="P362" s="59"/>
      <c r="Q362" s="59"/>
      <c r="R362" s="33">
        <f t="shared" si="29"/>
        <v>0</v>
      </c>
      <c r="S362" s="33">
        <f t="shared" si="30"/>
        <v>0</v>
      </c>
      <c r="T362" s="34" t="s">
        <v>33</v>
      </c>
    </row>
    <row r="363" spans="1:21" ht="17.100000000000001" customHeight="1" x14ac:dyDescent="0.2">
      <c r="A363" s="20" t="s">
        <v>16</v>
      </c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9"/>
      <c r="P363" s="59"/>
      <c r="Q363" s="59"/>
      <c r="R363" s="33">
        <f t="shared" si="29"/>
        <v>0</v>
      </c>
      <c r="S363" s="33">
        <f t="shared" si="30"/>
        <v>0</v>
      </c>
      <c r="T363" s="2"/>
    </row>
    <row r="364" spans="1:21" ht="17.100000000000001" customHeight="1" x14ac:dyDescent="0.2">
      <c r="A364" s="20" t="s">
        <v>6</v>
      </c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9"/>
      <c r="P364" s="59"/>
      <c r="Q364" s="59"/>
      <c r="R364" s="33">
        <f t="shared" si="29"/>
        <v>0</v>
      </c>
      <c r="S364" s="33">
        <f t="shared" si="30"/>
        <v>0</v>
      </c>
      <c r="T364" s="2"/>
    </row>
    <row r="365" spans="1:21" ht="17.100000000000001" customHeight="1" x14ac:dyDescent="0.2">
      <c r="A365" s="20" t="s">
        <v>19</v>
      </c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9"/>
      <c r="P365" s="59"/>
      <c r="Q365" s="59"/>
      <c r="R365" s="33">
        <f t="shared" si="29"/>
        <v>0</v>
      </c>
      <c r="S365" s="33">
        <f t="shared" si="30"/>
        <v>0</v>
      </c>
      <c r="T365" s="2"/>
    </row>
    <row r="366" spans="1:21" ht="17.100000000000001" customHeight="1" x14ac:dyDescent="0.2">
      <c r="A366" s="20" t="s">
        <v>26</v>
      </c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9"/>
      <c r="P366" s="59"/>
      <c r="Q366" s="59"/>
      <c r="R366" s="33">
        <f t="shared" si="29"/>
        <v>0</v>
      </c>
      <c r="S366" s="33">
        <f t="shared" si="30"/>
        <v>0</v>
      </c>
      <c r="T366" s="34" t="s">
        <v>36</v>
      </c>
    </row>
    <row r="367" spans="1:21" ht="17.100000000000001" customHeight="1" x14ac:dyDescent="0.2">
      <c r="A367" s="20" t="s">
        <v>11</v>
      </c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9"/>
      <c r="P367" s="59"/>
      <c r="Q367" s="59"/>
      <c r="R367" s="33">
        <f t="shared" si="29"/>
        <v>0</v>
      </c>
      <c r="S367" s="33">
        <f t="shared" si="30"/>
        <v>0</v>
      </c>
      <c r="T367" s="2"/>
    </row>
    <row r="368" spans="1:21" ht="17.100000000000001" customHeight="1" x14ac:dyDescent="0.2">
      <c r="A368" s="28" t="s">
        <v>1</v>
      </c>
      <c r="B368" s="3">
        <f t="shared" ref="B368:M368" si="31">SUM(B356:B367)</f>
        <v>0</v>
      </c>
      <c r="C368" s="3">
        <f t="shared" si="31"/>
        <v>0</v>
      </c>
      <c r="D368" s="3">
        <f t="shared" si="31"/>
        <v>0</v>
      </c>
      <c r="E368" s="3">
        <f t="shared" si="31"/>
        <v>0</v>
      </c>
      <c r="F368" s="3">
        <f t="shared" si="31"/>
        <v>0</v>
      </c>
      <c r="G368" s="3">
        <f t="shared" si="31"/>
        <v>0</v>
      </c>
      <c r="H368" s="3">
        <f t="shared" si="31"/>
        <v>0</v>
      </c>
      <c r="I368" s="3">
        <f t="shared" si="31"/>
        <v>0</v>
      </c>
      <c r="J368" s="3">
        <f t="shared" si="31"/>
        <v>0</v>
      </c>
      <c r="K368" s="3">
        <f t="shared" si="31"/>
        <v>0</v>
      </c>
      <c r="L368" s="3">
        <f t="shared" si="31"/>
        <v>0</v>
      </c>
      <c r="M368" s="3">
        <f t="shared" si="31"/>
        <v>0</v>
      </c>
      <c r="N368" s="3">
        <f>SUM(N356:N367)</f>
        <v>0</v>
      </c>
      <c r="O368" s="3">
        <f>SUM(O356:O367)</f>
        <v>0</v>
      </c>
      <c r="P368" s="3"/>
      <c r="Q368" s="3"/>
      <c r="R368" s="3">
        <f>SUM(R356:R367)</f>
        <v>0</v>
      </c>
      <c r="S368" s="3">
        <f>SUM(S356:S367)</f>
        <v>0</v>
      </c>
      <c r="T368" s="2"/>
    </row>
    <row r="369" spans="1:22" ht="17.100000000000001" customHeight="1" x14ac:dyDescent="0.2">
      <c r="L369" s="35" t="s">
        <v>20</v>
      </c>
    </row>
    <row r="370" spans="1:22" ht="17.100000000000001" customHeight="1" x14ac:dyDescent="0.2">
      <c r="A370" s="36" t="s">
        <v>56</v>
      </c>
      <c r="B370" s="37"/>
      <c r="C370" s="38"/>
      <c r="D370" s="38"/>
      <c r="E370" s="38"/>
      <c r="F370" s="37"/>
      <c r="G370" s="38"/>
      <c r="H370" s="38"/>
      <c r="I370" s="38"/>
      <c r="J370" s="38"/>
      <c r="K370" s="39"/>
    </row>
    <row r="371" spans="1:22" ht="17.100000000000001" customHeight="1" x14ac:dyDescent="0.2">
      <c r="A371" s="62"/>
      <c r="B371" s="63"/>
      <c r="C371" s="63"/>
      <c r="D371" s="63"/>
      <c r="E371" s="63"/>
      <c r="F371" s="63"/>
      <c r="G371" s="63"/>
      <c r="H371" s="63"/>
      <c r="I371" s="63"/>
      <c r="J371" s="63"/>
      <c r="K371" s="64"/>
    </row>
    <row r="372" spans="1:22" ht="17.100000000000001" customHeight="1" x14ac:dyDescent="0.2">
      <c r="A372" s="62"/>
      <c r="B372" s="63"/>
      <c r="C372" s="63"/>
      <c r="D372" s="63"/>
      <c r="E372" s="63"/>
      <c r="F372" s="63"/>
      <c r="G372" s="63"/>
      <c r="H372" s="63"/>
      <c r="I372" s="63"/>
      <c r="J372" s="63"/>
      <c r="K372" s="64"/>
      <c r="L372" s="42"/>
      <c r="M372" s="27"/>
      <c r="N372" s="27"/>
      <c r="O372" s="27"/>
      <c r="P372" s="27"/>
      <c r="Q372" s="27"/>
      <c r="R372" s="27"/>
      <c r="S372" s="27"/>
    </row>
    <row r="373" spans="1:22" ht="17.100000000000001" customHeight="1" x14ac:dyDescent="0.2">
      <c r="A373" s="43" t="s">
        <v>7</v>
      </c>
      <c r="B373" s="40"/>
      <c r="C373" s="23"/>
      <c r="D373" s="23"/>
      <c r="E373" s="23"/>
      <c r="F373" s="44"/>
      <c r="G373" s="23"/>
      <c r="H373" s="23"/>
      <c r="I373" s="23"/>
      <c r="J373" s="23"/>
      <c r="K373" s="41"/>
      <c r="L373" s="22"/>
      <c r="M373" s="23"/>
      <c r="N373" s="45" t="s">
        <v>8</v>
      </c>
      <c r="O373" s="23"/>
      <c r="P373" s="23"/>
      <c r="R373" s="25" t="s">
        <v>15</v>
      </c>
    </row>
    <row r="374" spans="1:22" ht="17.100000000000001" customHeight="1" x14ac:dyDescent="0.2">
      <c r="A374" s="62"/>
      <c r="B374" s="63"/>
      <c r="C374" s="63"/>
      <c r="D374" s="63"/>
      <c r="E374" s="63"/>
      <c r="F374" s="63"/>
      <c r="G374" s="63"/>
      <c r="H374" s="63"/>
      <c r="I374" s="63"/>
      <c r="J374" s="63"/>
      <c r="K374" s="64"/>
    </row>
    <row r="375" spans="1:22" ht="17.100000000000001" customHeight="1" x14ac:dyDescent="0.2">
      <c r="A375" s="65"/>
      <c r="B375" s="66"/>
      <c r="C375" s="66"/>
      <c r="D375" s="66"/>
      <c r="E375" s="66"/>
      <c r="F375" s="66"/>
      <c r="G375" s="66"/>
      <c r="H375" s="66"/>
      <c r="I375" s="66"/>
      <c r="J375" s="66"/>
      <c r="K375" s="67"/>
      <c r="L375" s="42"/>
      <c r="M375" s="27"/>
      <c r="N375" s="46"/>
      <c r="O375" s="27"/>
      <c r="P375" s="27"/>
      <c r="Q375" s="27"/>
      <c r="R375" s="27"/>
      <c r="S375" s="27"/>
    </row>
    <row r="376" spans="1:22" ht="17.100000000000001" customHeight="1" x14ac:dyDescent="0.2">
      <c r="A376" s="35" t="s">
        <v>54</v>
      </c>
      <c r="B376" s="47"/>
      <c r="C376" s="47"/>
      <c r="D376" s="47"/>
      <c r="E376" s="47"/>
      <c r="F376" s="47"/>
      <c r="G376" s="47"/>
      <c r="H376" s="47"/>
      <c r="I376" s="47"/>
      <c r="J376" s="47"/>
      <c r="K376" s="48"/>
      <c r="L376" s="49"/>
      <c r="M376" s="48"/>
      <c r="N376" s="45" t="s">
        <v>9</v>
      </c>
      <c r="O376" s="48"/>
      <c r="P376" s="48"/>
      <c r="Q376" s="47"/>
      <c r="R376" s="25" t="s">
        <v>15</v>
      </c>
      <c r="S376" s="47"/>
    </row>
    <row r="377" spans="1:22" ht="17.100000000000001" customHeight="1" x14ac:dyDescent="0.25">
      <c r="A377" s="50" t="s">
        <v>24</v>
      </c>
      <c r="B377" s="51"/>
      <c r="C377" s="52"/>
      <c r="D377" s="52"/>
      <c r="E377" s="52"/>
      <c r="F377" s="47"/>
      <c r="G377" s="47"/>
      <c r="H377" s="47"/>
      <c r="I377" s="47"/>
      <c r="J377" s="47"/>
      <c r="K377" s="48"/>
      <c r="L377" s="48"/>
      <c r="M377" s="49"/>
      <c r="N377" s="48"/>
      <c r="O377" s="48"/>
      <c r="P377" s="48"/>
      <c r="Q377" s="48"/>
      <c r="R377" s="47"/>
      <c r="S377" s="47"/>
    </row>
    <row r="378" spans="1:22" s="47" customFormat="1" ht="17.100000000000001" customHeight="1" x14ac:dyDescent="0.25">
      <c r="A378" s="53" t="s">
        <v>22</v>
      </c>
      <c r="M378" s="52"/>
      <c r="U378" s="54"/>
      <c r="V378" s="54"/>
    </row>
    <row r="379" spans="1:22" s="47" customFormat="1" ht="17.100000000000001" customHeight="1" x14ac:dyDescent="0.25">
      <c r="A379" s="53" t="s">
        <v>23</v>
      </c>
      <c r="M379" s="52"/>
      <c r="U379" s="54"/>
      <c r="V379" s="54"/>
    </row>
    <row r="380" spans="1:22" s="47" customFormat="1" ht="17.100000000000001" customHeight="1" x14ac:dyDescent="0.25">
      <c r="A380" s="53" t="s">
        <v>28</v>
      </c>
      <c r="M380" s="52"/>
      <c r="U380" s="54"/>
      <c r="V380" s="54"/>
    </row>
    <row r="381" spans="1:22" s="47" customFormat="1" ht="17.100000000000001" customHeight="1" x14ac:dyDescent="0.25">
      <c r="A381" s="53" t="s">
        <v>27</v>
      </c>
      <c r="M381" s="52"/>
      <c r="U381" s="54"/>
      <c r="V381" s="54"/>
    </row>
    <row r="382" spans="1:22" s="47" customFormat="1" ht="17.100000000000001" customHeight="1" x14ac:dyDescent="0.25">
      <c r="A382" s="53" t="s">
        <v>57</v>
      </c>
      <c r="I382" s="53"/>
      <c r="M382" s="52"/>
      <c r="U382" s="54"/>
      <c r="V382" s="54"/>
    </row>
    <row r="383" spans="1:22" ht="17.100000000000001" customHeight="1" x14ac:dyDescent="0.25">
      <c r="A383" s="53" t="s">
        <v>12</v>
      </c>
    </row>
    <row r="384" spans="1:22" ht="17.100000000000001" customHeight="1" x14ac:dyDescent="0.2"/>
    <row r="385" spans="1:22" s="5" customFormat="1" ht="30" customHeight="1" x14ac:dyDescent="0.35">
      <c r="A385" s="5" t="s">
        <v>5</v>
      </c>
      <c r="G385" s="5" t="s">
        <v>52</v>
      </c>
      <c r="M385" s="6"/>
      <c r="R385" s="7"/>
      <c r="S385" s="8"/>
      <c r="U385" s="9"/>
      <c r="V385" s="9"/>
    </row>
    <row r="386" spans="1:22" s="10" customFormat="1" ht="17.100000000000001" customHeight="1" x14ac:dyDescent="0.25">
      <c r="M386" s="11"/>
      <c r="P386" s="12"/>
      <c r="U386" s="13"/>
      <c r="V386" s="13"/>
    </row>
    <row r="387" spans="1:22" ht="17.100000000000001" customHeight="1" x14ac:dyDescent="0.25">
      <c r="B387" s="15">
        <v>1</v>
      </c>
      <c r="C387" s="15">
        <v>2</v>
      </c>
      <c r="D387" s="15">
        <v>3</v>
      </c>
      <c r="E387" s="15">
        <v>4</v>
      </c>
      <c r="F387" s="15">
        <v>5</v>
      </c>
      <c r="G387" s="15">
        <v>6</v>
      </c>
      <c r="H387" s="15">
        <v>7</v>
      </c>
      <c r="I387" s="15">
        <v>8</v>
      </c>
      <c r="J387" s="15">
        <v>9</v>
      </c>
      <c r="K387" s="15">
        <v>10</v>
      </c>
      <c r="L387" s="15">
        <v>11</v>
      </c>
      <c r="M387" s="15">
        <v>12</v>
      </c>
      <c r="N387" s="15">
        <v>13</v>
      </c>
      <c r="O387" s="15">
        <v>14</v>
      </c>
      <c r="P387" s="15">
        <v>15</v>
      </c>
      <c r="Q387" s="68" t="s">
        <v>45</v>
      </c>
      <c r="R387" s="68"/>
      <c r="S387" s="17">
        <f>S3+1</f>
        <v>2023</v>
      </c>
      <c r="T387" s="18"/>
    </row>
    <row r="388" spans="1:22" ht="17.100000000000001" customHeight="1" x14ac:dyDescent="0.25">
      <c r="A388" s="20" t="s">
        <v>17</v>
      </c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6"/>
      <c r="N388" s="55"/>
      <c r="O388" s="58"/>
      <c r="P388" s="55"/>
      <c r="Q388" s="21"/>
      <c r="R388" s="22"/>
      <c r="S388" s="22"/>
      <c r="T388" s="22"/>
    </row>
    <row r="389" spans="1:22" ht="17.100000000000001" customHeight="1" x14ac:dyDescent="0.2">
      <c r="A389" s="20" t="s">
        <v>0</v>
      </c>
      <c r="B389" s="55"/>
      <c r="C389" s="57" t="s">
        <v>12</v>
      </c>
      <c r="D389" s="55"/>
      <c r="E389" s="55"/>
      <c r="F389" s="55"/>
      <c r="G389" s="55"/>
      <c r="H389" s="55"/>
      <c r="I389" s="55"/>
      <c r="J389" s="55"/>
      <c r="K389" s="55"/>
      <c r="L389" s="55"/>
      <c r="M389" s="56"/>
      <c r="N389" s="55"/>
      <c r="O389" s="58"/>
      <c r="P389" s="55"/>
      <c r="Q389" s="23"/>
    </row>
    <row r="390" spans="1:22" ht="17.100000000000001" customHeight="1" x14ac:dyDescent="0.25">
      <c r="A390" s="20" t="s">
        <v>25</v>
      </c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6"/>
      <c r="N390" s="55"/>
      <c r="O390" s="58"/>
      <c r="P390" s="55"/>
      <c r="Q390" s="24"/>
      <c r="R390" s="61">
        <f>+$R$6</f>
        <v>0</v>
      </c>
      <c r="S390" s="24"/>
      <c r="T390" s="24"/>
    </row>
    <row r="391" spans="1:22" ht="17.100000000000001" customHeight="1" x14ac:dyDescent="0.2">
      <c r="A391" s="20" t="s">
        <v>14</v>
      </c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6"/>
      <c r="N391" s="55"/>
      <c r="O391" s="58"/>
      <c r="P391" s="55"/>
      <c r="Q391" s="23"/>
      <c r="R391" s="25" t="s">
        <v>21</v>
      </c>
    </row>
    <row r="392" spans="1:22" ht="17.100000000000001" customHeight="1" x14ac:dyDescent="0.2">
      <c r="A392" s="20" t="s">
        <v>13</v>
      </c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6"/>
      <c r="N392" s="55"/>
      <c r="O392" s="58"/>
      <c r="P392" s="55"/>
      <c r="Q392" s="23"/>
    </row>
    <row r="393" spans="1:22" ht="17.100000000000001" customHeight="1" x14ac:dyDescent="0.2">
      <c r="A393" s="20" t="s">
        <v>59</v>
      </c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6"/>
      <c r="N393" s="55"/>
      <c r="O393" s="58"/>
      <c r="P393" s="55"/>
      <c r="Q393" s="23"/>
    </row>
    <row r="394" spans="1:22" ht="17.100000000000001" customHeight="1" x14ac:dyDescent="0.2">
      <c r="A394" s="20" t="s">
        <v>10</v>
      </c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6"/>
      <c r="N394" s="55"/>
      <c r="O394" s="58"/>
      <c r="P394" s="55"/>
      <c r="Q394" s="26"/>
      <c r="R394" s="61">
        <f>+$R$10</f>
        <v>0</v>
      </c>
      <c r="S394" s="27"/>
      <c r="T394" s="27"/>
    </row>
    <row r="395" spans="1:22" ht="17.100000000000001" customHeight="1" x14ac:dyDescent="0.2">
      <c r="A395" s="20" t="s">
        <v>16</v>
      </c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6"/>
      <c r="N395" s="55"/>
      <c r="O395" s="58"/>
      <c r="P395" s="55"/>
      <c r="Q395" s="23"/>
      <c r="R395" s="25" t="s">
        <v>4</v>
      </c>
    </row>
    <row r="396" spans="1:22" ht="17.100000000000001" customHeight="1" x14ac:dyDescent="0.2">
      <c r="A396" s="20" t="s">
        <v>6</v>
      </c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6"/>
      <c r="N396" s="55"/>
      <c r="O396" s="58"/>
      <c r="P396" s="55"/>
      <c r="Q396" s="23"/>
    </row>
    <row r="397" spans="1:22" ht="17.100000000000001" customHeight="1" x14ac:dyDescent="0.2">
      <c r="A397" s="20" t="s">
        <v>19</v>
      </c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6"/>
      <c r="N397" s="55"/>
      <c r="O397" s="58"/>
      <c r="P397" s="55"/>
    </row>
    <row r="398" spans="1:22" ht="17.100000000000001" customHeight="1" x14ac:dyDescent="0.2">
      <c r="A398" s="20" t="s">
        <v>26</v>
      </c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6"/>
      <c r="N398" s="55"/>
      <c r="O398" s="58"/>
      <c r="P398" s="55"/>
    </row>
    <row r="399" spans="1:22" ht="17.100000000000001" customHeight="1" x14ac:dyDescent="0.2">
      <c r="A399" s="20" t="s">
        <v>11</v>
      </c>
      <c r="B399" s="57" t="s">
        <v>12</v>
      </c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6"/>
      <c r="N399" s="55"/>
      <c r="O399" s="58"/>
      <c r="P399" s="55"/>
      <c r="Q399" s="26"/>
      <c r="R399" s="61">
        <f>+$R$15</f>
        <v>0</v>
      </c>
      <c r="S399" s="27"/>
      <c r="T399" s="27"/>
    </row>
    <row r="400" spans="1:22" ht="17.100000000000001" customHeight="1" x14ac:dyDescent="0.2">
      <c r="A400" s="28" t="s">
        <v>1</v>
      </c>
      <c r="B400" s="3">
        <f>SUM(B388:B399)</f>
        <v>0</v>
      </c>
      <c r="C400" s="3">
        <f t="shared" ref="C400:P400" si="32">SUM(C388:C399)</f>
        <v>0</v>
      </c>
      <c r="D400" s="3">
        <f t="shared" si="32"/>
        <v>0</v>
      </c>
      <c r="E400" s="3">
        <f t="shared" si="32"/>
        <v>0</v>
      </c>
      <c r="F400" s="3">
        <f t="shared" si="32"/>
        <v>0</v>
      </c>
      <c r="G400" s="3">
        <f t="shared" si="32"/>
        <v>0</v>
      </c>
      <c r="H400" s="3">
        <f t="shared" si="32"/>
        <v>0</v>
      </c>
      <c r="I400" s="3">
        <f t="shared" si="32"/>
        <v>0</v>
      </c>
      <c r="J400" s="3">
        <f t="shared" si="32"/>
        <v>0</v>
      </c>
      <c r="K400" s="3">
        <f t="shared" si="32"/>
        <v>0</v>
      </c>
      <c r="L400" s="3">
        <f t="shared" si="32"/>
        <v>0</v>
      </c>
      <c r="M400" s="3">
        <f t="shared" si="32"/>
        <v>0</v>
      </c>
      <c r="N400" s="3">
        <f t="shared" si="32"/>
        <v>0</v>
      </c>
      <c r="O400" s="3">
        <f t="shared" si="32"/>
        <v>0</v>
      </c>
      <c r="P400" s="3">
        <f t="shared" si="32"/>
        <v>0</v>
      </c>
      <c r="Q400" s="23"/>
      <c r="R400" s="25" t="s">
        <v>3</v>
      </c>
      <c r="U400" s="29"/>
    </row>
    <row r="401" spans="1:21" ht="17.100000000000001" customHeight="1" x14ac:dyDescent="0.2">
      <c r="A401" s="28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23"/>
      <c r="R401" s="20" t="s">
        <v>12</v>
      </c>
      <c r="U401" s="29"/>
    </row>
    <row r="402" spans="1:21" ht="17.100000000000001" customHeight="1" x14ac:dyDescent="0.2">
      <c r="R402" s="32" t="s">
        <v>53</v>
      </c>
      <c r="S402" s="32" t="s">
        <v>18</v>
      </c>
      <c r="T402" s="32" t="s">
        <v>34</v>
      </c>
      <c r="U402" s="29"/>
    </row>
    <row r="403" spans="1:21" ht="17.100000000000001" customHeight="1" x14ac:dyDescent="0.2">
      <c r="B403" s="15">
        <v>16</v>
      </c>
      <c r="C403" s="15">
        <v>17</v>
      </c>
      <c r="D403" s="15">
        <v>18</v>
      </c>
      <c r="E403" s="15">
        <v>19</v>
      </c>
      <c r="F403" s="15">
        <v>20</v>
      </c>
      <c r="G403" s="15">
        <v>21</v>
      </c>
      <c r="H403" s="15">
        <v>22</v>
      </c>
      <c r="I403" s="15">
        <v>23</v>
      </c>
      <c r="J403" s="15">
        <v>24</v>
      </c>
      <c r="K403" s="15">
        <v>25</v>
      </c>
      <c r="L403" s="15">
        <v>26</v>
      </c>
      <c r="M403" s="15">
        <v>27</v>
      </c>
      <c r="N403" s="15">
        <v>28</v>
      </c>
      <c r="O403" s="15">
        <v>29</v>
      </c>
      <c r="P403" s="15">
        <v>30</v>
      </c>
      <c r="Q403" s="15">
        <v>31</v>
      </c>
      <c r="R403" s="32" t="s">
        <v>2</v>
      </c>
      <c r="S403" s="32" t="s">
        <v>2</v>
      </c>
      <c r="T403" s="32" t="s">
        <v>35</v>
      </c>
      <c r="U403" s="29"/>
    </row>
    <row r="404" spans="1:21" ht="17.100000000000001" customHeight="1" x14ac:dyDescent="0.2">
      <c r="A404" s="20" t="s">
        <v>17</v>
      </c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6"/>
      <c r="N404" s="55"/>
      <c r="O404" s="55"/>
      <c r="P404" s="55"/>
      <c r="Q404" s="55"/>
      <c r="R404" s="33">
        <f t="shared" ref="R404:R415" si="33">SUM(B404:Q404,B388:P388)</f>
        <v>0</v>
      </c>
      <c r="S404" s="33">
        <f t="shared" ref="S404:S415" si="34">+R404+S356</f>
        <v>0</v>
      </c>
      <c r="T404" s="2"/>
      <c r="U404" s="29"/>
    </row>
    <row r="405" spans="1:21" ht="17.100000000000001" customHeight="1" x14ac:dyDescent="0.2">
      <c r="A405" s="20" t="s">
        <v>0</v>
      </c>
      <c r="B405" s="55"/>
      <c r="C405" s="57" t="s">
        <v>12</v>
      </c>
      <c r="D405" s="55"/>
      <c r="E405" s="55"/>
      <c r="F405" s="55"/>
      <c r="G405" s="55"/>
      <c r="H405" s="55"/>
      <c r="I405" s="55"/>
      <c r="J405" s="55"/>
      <c r="K405" s="55"/>
      <c r="L405" s="55"/>
      <c r="M405" s="56"/>
      <c r="N405" s="55"/>
      <c r="O405" s="55"/>
      <c r="P405" s="55"/>
      <c r="Q405" s="55"/>
      <c r="R405" s="3">
        <f t="shared" si="33"/>
        <v>0</v>
      </c>
      <c r="S405" s="33">
        <f t="shared" si="34"/>
        <v>0</v>
      </c>
      <c r="T405" s="34" t="s">
        <v>29</v>
      </c>
      <c r="U405" s="29"/>
    </row>
    <row r="406" spans="1:21" ht="17.100000000000001" customHeight="1" x14ac:dyDescent="0.2">
      <c r="A406" s="20" t="s">
        <v>25</v>
      </c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6"/>
      <c r="N406" s="55"/>
      <c r="O406" s="55"/>
      <c r="P406" s="55"/>
      <c r="Q406" s="55"/>
      <c r="R406" s="3">
        <f t="shared" si="33"/>
        <v>0</v>
      </c>
      <c r="S406" s="33">
        <f t="shared" si="34"/>
        <v>0</v>
      </c>
      <c r="T406" s="34" t="s">
        <v>30</v>
      </c>
    </row>
    <row r="407" spans="1:21" ht="17.100000000000001" customHeight="1" x14ac:dyDescent="0.2">
      <c r="A407" s="20" t="s">
        <v>14</v>
      </c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6"/>
      <c r="N407" s="55"/>
      <c r="O407" s="55"/>
      <c r="P407" s="55"/>
      <c r="Q407" s="55"/>
      <c r="R407" s="3">
        <f t="shared" si="33"/>
        <v>0</v>
      </c>
      <c r="S407" s="33">
        <f t="shared" si="34"/>
        <v>0</v>
      </c>
      <c r="T407" s="34" t="s">
        <v>31</v>
      </c>
    </row>
    <row r="408" spans="1:21" ht="17.100000000000001" customHeight="1" x14ac:dyDescent="0.2">
      <c r="A408" s="20" t="s">
        <v>13</v>
      </c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6"/>
      <c r="N408" s="55"/>
      <c r="O408" s="55"/>
      <c r="P408" s="55"/>
      <c r="Q408" s="55"/>
      <c r="R408" s="3">
        <f t="shared" si="33"/>
        <v>0</v>
      </c>
      <c r="S408" s="33">
        <f t="shared" si="34"/>
        <v>0</v>
      </c>
      <c r="T408" s="34" t="s">
        <v>32</v>
      </c>
    </row>
    <row r="409" spans="1:21" ht="17.100000000000001" customHeight="1" x14ac:dyDescent="0.2">
      <c r="A409" s="20" t="s">
        <v>59</v>
      </c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6"/>
      <c r="N409" s="55"/>
      <c r="O409" s="55"/>
      <c r="P409" s="55"/>
      <c r="Q409" s="55"/>
      <c r="R409" s="3">
        <f t="shared" si="33"/>
        <v>0</v>
      </c>
      <c r="S409" s="33">
        <f t="shared" si="34"/>
        <v>0</v>
      </c>
      <c r="T409" s="34" t="s">
        <v>37</v>
      </c>
    </row>
    <row r="410" spans="1:21" ht="17.100000000000001" customHeight="1" x14ac:dyDescent="0.2">
      <c r="A410" s="20" t="s">
        <v>10</v>
      </c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6"/>
      <c r="N410" s="55"/>
      <c r="O410" s="55"/>
      <c r="P410" s="55"/>
      <c r="Q410" s="55"/>
      <c r="R410" s="3">
        <f t="shared" si="33"/>
        <v>0</v>
      </c>
      <c r="S410" s="33">
        <f t="shared" si="34"/>
        <v>0</v>
      </c>
      <c r="T410" s="34" t="s">
        <v>33</v>
      </c>
    </row>
    <row r="411" spans="1:21" ht="17.100000000000001" customHeight="1" x14ac:dyDescent="0.2">
      <c r="A411" s="20" t="s">
        <v>16</v>
      </c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6"/>
      <c r="N411" s="55"/>
      <c r="O411" s="55"/>
      <c r="P411" s="55"/>
      <c r="Q411" s="55"/>
      <c r="R411" s="3">
        <f t="shared" si="33"/>
        <v>0</v>
      </c>
      <c r="S411" s="33">
        <f t="shared" si="34"/>
        <v>0</v>
      </c>
      <c r="T411" s="2"/>
    </row>
    <row r="412" spans="1:21" ht="17.100000000000001" customHeight="1" x14ac:dyDescent="0.2">
      <c r="A412" s="20" t="s">
        <v>6</v>
      </c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6"/>
      <c r="N412" s="55"/>
      <c r="O412" s="55"/>
      <c r="P412" s="55"/>
      <c r="Q412" s="55"/>
      <c r="R412" s="3">
        <f t="shared" si="33"/>
        <v>0</v>
      </c>
      <c r="S412" s="33">
        <f t="shared" si="34"/>
        <v>0</v>
      </c>
      <c r="T412" s="2"/>
    </row>
    <row r="413" spans="1:21" ht="17.100000000000001" customHeight="1" x14ac:dyDescent="0.2">
      <c r="A413" s="20" t="s">
        <v>19</v>
      </c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6"/>
      <c r="N413" s="55"/>
      <c r="O413" s="55"/>
      <c r="P413" s="55"/>
      <c r="Q413" s="55"/>
      <c r="R413" s="3">
        <f t="shared" si="33"/>
        <v>0</v>
      </c>
      <c r="S413" s="33">
        <f t="shared" si="34"/>
        <v>0</v>
      </c>
      <c r="T413" s="2"/>
    </row>
    <row r="414" spans="1:21" ht="17.100000000000001" customHeight="1" x14ac:dyDescent="0.2">
      <c r="A414" s="20" t="s">
        <v>26</v>
      </c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6"/>
      <c r="N414" s="55"/>
      <c r="O414" s="55"/>
      <c r="P414" s="55"/>
      <c r="Q414" s="55"/>
      <c r="R414" s="3">
        <f t="shared" si="33"/>
        <v>0</v>
      </c>
      <c r="S414" s="33">
        <f t="shared" si="34"/>
        <v>0</v>
      </c>
      <c r="T414" s="34" t="s">
        <v>36</v>
      </c>
    </row>
    <row r="415" spans="1:21" ht="17.100000000000001" customHeight="1" x14ac:dyDescent="0.2">
      <c r="A415" s="20" t="s">
        <v>11</v>
      </c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6"/>
      <c r="N415" s="55"/>
      <c r="O415" s="55"/>
      <c r="P415" s="55"/>
      <c r="Q415" s="55"/>
      <c r="R415" s="3">
        <f t="shared" si="33"/>
        <v>0</v>
      </c>
      <c r="S415" s="33">
        <f t="shared" si="34"/>
        <v>0</v>
      </c>
      <c r="T415" s="2"/>
    </row>
    <row r="416" spans="1:21" ht="17.100000000000001" customHeight="1" x14ac:dyDescent="0.2">
      <c r="A416" s="28" t="s">
        <v>1</v>
      </c>
      <c r="B416" s="3">
        <f t="shared" ref="B416:Q416" si="35">SUM(B404:B415)</f>
        <v>0</v>
      </c>
      <c r="C416" s="3">
        <f t="shared" si="35"/>
        <v>0</v>
      </c>
      <c r="D416" s="3">
        <f t="shared" si="35"/>
        <v>0</v>
      </c>
      <c r="E416" s="3">
        <f t="shared" si="35"/>
        <v>0</v>
      </c>
      <c r="F416" s="3">
        <f t="shared" si="35"/>
        <v>0</v>
      </c>
      <c r="G416" s="3">
        <f t="shared" si="35"/>
        <v>0</v>
      </c>
      <c r="H416" s="3">
        <f t="shared" si="35"/>
        <v>0</v>
      </c>
      <c r="I416" s="3">
        <f t="shared" si="35"/>
        <v>0</v>
      </c>
      <c r="J416" s="3">
        <f t="shared" si="35"/>
        <v>0</v>
      </c>
      <c r="K416" s="3">
        <f t="shared" si="35"/>
        <v>0</v>
      </c>
      <c r="L416" s="3">
        <f t="shared" si="35"/>
        <v>0</v>
      </c>
      <c r="M416" s="3">
        <f t="shared" si="35"/>
        <v>0</v>
      </c>
      <c r="N416" s="3">
        <f t="shared" si="35"/>
        <v>0</v>
      </c>
      <c r="O416" s="3">
        <f t="shared" si="35"/>
        <v>0</v>
      </c>
      <c r="P416" s="3">
        <f t="shared" si="35"/>
        <v>0</v>
      </c>
      <c r="Q416" s="3">
        <f t="shared" si="35"/>
        <v>0</v>
      </c>
      <c r="R416" s="3">
        <f>SUM(R404:R415)</f>
        <v>0</v>
      </c>
      <c r="S416" s="3">
        <f>SUM(S404:S415)</f>
        <v>0</v>
      </c>
      <c r="T416" s="2"/>
    </row>
    <row r="417" spans="1:22" ht="17.100000000000001" customHeight="1" x14ac:dyDescent="0.2">
      <c r="L417" s="35" t="s">
        <v>20</v>
      </c>
    </row>
    <row r="418" spans="1:22" ht="17.100000000000001" customHeight="1" x14ac:dyDescent="0.2">
      <c r="A418" s="36" t="s">
        <v>56</v>
      </c>
      <c r="B418" s="37"/>
      <c r="C418" s="38"/>
      <c r="D418" s="38"/>
      <c r="E418" s="38"/>
      <c r="F418" s="37"/>
      <c r="G418" s="38"/>
      <c r="H418" s="38"/>
      <c r="I418" s="38"/>
      <c r="J418" s="38"/>
      <c r="K418" s="39"/>
    </row>
    <row r="419" spans="1:22" ht="17.100000000000001" customHeight="1" x14ac:dyDescent="0.2">
      <c r="A419" s="62"/>
      <c r="B419" s="63"/>
      <c r="C419" s="63"/>
      <c r="D419" s="63"/>
      <c r="E419" s="63"/>
      <c r="F419" s="63"/>
      <c r="G419" s="63"/>
      <c r="H419" s="63"/>
      <c r="I419" s="63"/>
      <c r="J419" s="63"/>
      <c r="K419" s="64"/>
    </row>
    <row r="420" spans="1:22" ht="17.100000000000001" customHeight="1" x14ac:dyDescent="0.2">
      <c r="A420" s="62"/>
      <c r="B420" s="63"/>
      <c r="C420" s="63"/>
      <c r="D420" s="63"/>
      <c r="E420" s="63"/>
      <c r="F420" s="63"/>
      <c r="G420" s="63"/>
      <c r="H420" s="63"/>
      <c r="I420" s="63"/>
      <c r="J420" s="63"/>
      <c r="K420" s="64"/>
      <c r="L420" s="42"/>
      <c r="M420" s="27"/>
      <c r="N420" s="27"/>
      <c r="O420" s="27"/>
      <c r="P420" s="27"/>
      <c r="Q420" s="27"/>
      <c r="R420" s="27"/>
      <c r="S420" s="27"/>
    </row>
    <row r="421" spans="1:22" ht="17.100000000000001" customHeight="1" x14ac:dyDescent="0.2">
      <c r="A421" s="43" t="s">
        <v>7</v>
      </c>
      <c r="B421" s="40"/>
      <c r="C421" s="23"/>
      <c r="D421" s="23"/>
      <c r="E421" s="23"/>
      <c r="F421" s="44"/>
      <c r="G421" s="23"/>
      <c r="H421" s="23"/>
      <c r="I421" s="23"/>
      <c r="J421" s="23"/>
      <c r="K421" s="41"/>
      <c r="L421" s="22"/>
      <c r="M421" s="23"/>
      <c r="N421" s="45" t="s">
        <v>8</v>
      </c>
      <c r="O421" s="23"/>
      <c r="P421" s="23"/>
      <c r="R421" s="25" t="s">
        <v>15</v>
      </c>
    </row>
    <row r="422" spans="1:22" ht="17.100000000000001" customHeight="1" x14ac:dyDescent="0.2">
      <c r="A422" s="62"/>
      <c r="B422" s="63"/>
      <c r="C422" s="63"/>
      <c r="D422" s="63"/>
      <c r="E422" s="63"/>
      <c r="F422" s="63"/>
      <c r="G422" s="63"/>
      <c r="H422" s="63"/>
      <c r="I422" s="63"/>
      <c r="J422" s="63"/>
      <c r="K422" s="64"/>
    </row>
    <row r="423" spans="1:22" ht="17.100000000000001" customHeight="1" x14ac:dyDescent="0.2">
      <c r="A423" s="65"/>
      <c r="B423" s="66"/>
      <c r="C423" s="66"/>
      <c r="D423" s="66"/>
      <c r="E423" s="66"/>
      <c r="F423" s="66"/>
      <c r="G423" s="66"/>
      <c r="H423" s="66"/>
      <c r="I423" s="66"/>
      <c r="J423" s="66"/>
      <c r="K423" s="67"/>
      <c r="L423" s="42"/>
      <c r="M423" s="27"/>
      <c r="N423" s="46"/>
      <c r="O423" s="27"/>
      <c r="P423" s="27"/>
      <c r="Q423" s="27"/>
      <c r="R423" s="27"/>
      <c r="S423" s="27"/>
    </row>
    <row r="424" spans="1:22" ht="17.100000000000001" customHeight="1" x14ac:dyDescent="0.2">
      <c r="A424" s="35" t="s">
        <v>54</v>
      </c>
      <c r="B424" s="47"/>
      <c r="C424" s="47"/>
      <c r="D424" s="47"/>
      <c r="E424" s="47"/>
      <c r="F424" s="47"/>
      <c r="G424" s="47"/>
      <c r="H424" s="47"/>
      <c r="I424" s="47"/>
      <c r="J424" s="47"/>
      <c r="K424" s="48"/>
      <c r="L424" s="49"/>
      <c r="M424" s="48"/>
      <c r="N424" s="45" t="s">
        <v>9</v>
      </c>
      <c r="O424" s="48"/>
      <c r="P424" s="48"/>
      <c r="Q424" s="47"/>
      <c r="R424" s="25" t="s">
        <v>15</v>
      </c>
      <c r="S424" s="47"/>
    </row>
    <row r="425" spans="1:22" ht="17.100000000000001" customHeight="1" x14ac:dyDescent="0.25">
      <c r="A425" s="50" t="s">
        <v>24</v>
      </c>
      <c r="B425" s="51"/>
      <c r="C425" s="52"/>
      <c r="D425" s="52"/>
      <c r="E425" s="52"/>
      <c r="F425" s="47"/>
      <c r="G425" s="47"/>
      <c r="H425" s="47"/>
      <c r="I425" s="47"/>
      <c r="J425" s="47"/>
      <c r="K425" s="48"/>
      <c r="L425" s="48"/>
      <c r="M425" s="49"/>
      <c r="N425" s="48"/>
      <c r="O425" s="48"/>
      <c r="P425" s="48"/>
      <c r="Q425" s="48"/>
      <c r="R425" s="47"/>
      <c r="S425" s="47"/>
    </row>
    <row r="426" spans="1:22" s="47" customFormat="1" ht="17.100000000000001" customHeight="1" x14ac:dyDescent="0.25">
      <c r="A426" s="53" t="s">
        <v>22</v>
      </c>
      <c r="M426" s="52"/>
      <c r="U426" s="54"/>
      <c r="V426" s="54"/>
    </row>
    <row r="427" spans="1:22" s="47" customFormat="1" ht="17.100000000000001" customHeight="1" x14ac:dyDescent="0.25">
      <c r="A427" s="53" t="s">
        <v>23</v>
      </c>
      <c r="M427" s="52"/>
      <c r="U427" s="54"/>
      <c r="V427" s="54"/>
    </row>
    <row r="428" spans="1:22" s="47" customFormat="1" ht="17.100000000000001" customHeight="1" x14ac:dyDescent="0.25">
      <c r="A428" s="53" t="s">
        <v>28</v>
      </c>
      <c r="M428" s="52"/>
      <c r="U428" s="54"/>
      <c r="V428" s="54"/>
    </row>
    <row r="429" spans="1:22" s="47" customFormat="1" ht="17.100000000000001" customHeight="1" x14ac:dyDescent="0.25">
      <c r="A429" s="53" t="s">
        <v>27</v>
      </c>
      <c r="M429" s="52"/>
      <c r="U429" s="54"/>
      <c r="V429" s="54"/>
    </row>
    <row r="430" spans="1:22" s="47" customFormat="1" ht="17.100000000000001" customHeight="1" x14ac:dyDescent="0.25">
      <c r="A430" s="53" t="s">
        <v>57</v>
      </c>
      <c r="I430" s="53"/>
      <c r="M430" s="52"/>
      <c r="U430" s="54"/>
      <c r="V430" s="54"/>
    </row>
    <row r="431" spans="1:22" ht="17.100000000000001" customHeight="1" x14ac:dyDescent="0.25">
      <c r="A431" s="53" t="s">
        <v>12</v>
      </c>
    </row>
    <row r="432" spans="1:22" ht="17.100000000000001" customHeight="1" x14ac:dyDescent="0.2"/>
    <row r="433" spans="1:22" s="5" customFormat="1" ht="30" customHeight="1" x14ac:dyDescent="0.35">
      <c r="A433" s="5" t="s">
        <v>5</v>
      </c>
      <c r="G433" s="5" t="s">
        <v>52</v>
      </c>
      <c r="M433" s="6"/>
      <c r="R433" s="7"/>
      <c r="S433" s="8"/>
      <c r="U433" s="9"/>
      <c r="V433" s="9"/>
    </row>
    <row r="434" spans="1:22" s="10" customFormat="1" ht="17.100000000000001" customHeight="1" x14ac:dyDescent="0.25">
      <c r="M434" s="11"/>
      <c r="P434" s="12"/>
      <c r="U434" s="13"/>
      <c r="V434" s="13"/>
    </row>
    <row r="435" spans="1:22" ht="17.100000000000001" customHeight="1" x14ac:dyDescent="0.25">
      <c r="B435" s="15">
        <v>1</v>
      </c>
      <c r="C435" s="15">
        <v>2</v>
      </c>
      <c r="D435" s="15">
        <v>3</v>
      </c>
      <c r="E435" s="15">
        <v>4</v>
      </c>
      <c r="F435" s="15">
        <v>5</v>
      </c>
      <c r="G435" s="15">
        <v>6</v>
      </c>
      <c r="H435" s="15">
        <v>7</v>
      </c>
      <c r="I435" s="15">
        <v>8</v>
      </c>
      <c r="J435" s="15">
        <v>9</v>
      </c>
      <c r="K435" s="15">
        <v>10</v>
      </c>
      <c r="L435" s="15">
        <v>11</v>
      </c>
      <c r="M435" s="15">
        <v>12</v>
      </c>
      <c r="N435" s="15">
        <v>13</v>
      </c>
      <c r="O435" s="15">
        <v>14</v>
      </c>
      <c r="P435" s="15">
        <v>15</v>
      </c>
      <c r="Q435" s="68" t="s">
        <v>46</v>
      </c>
      <c r="R435" s="68"/>
      <c r="S435" s="17">
        <f>S3+1</f>
        <v>2023</v>
      </c>
      <c r="T435" s="18"/>
    </row>
    <row r="436" spans="1:22" ht="17.100000000000001" customHeight="1" x14ac:dyDescent="0.25">
      <c r="A436" s="20" t="s">
        <v>17</v>
      </c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6"/>
      <c r="N436" s="55"/>
      <c r="O436" s="58"/>
      <c r="P436" s="55"/>
      <c r="Q436" s="21"/>
      <c r="R436" s="22"/>
      <c r="S436" s="22"/>
      <c r="T436" s="22"/>
    </row>
    <row r="437" spans="1:22" ht="17.100000000000001" customHeight="1" x14ac:dyDescent="0.2">
      <c r="A437" s="20" t="s">
        <v>0</v>
      </c>
      <c r="B437" s="55"/>
      <c r="C437" s="57" t="s">
        <v>12</v>
      </c>
      <c r="D437" s="55"/>
      <c r="E437" s="55"/>
      <c r="F437" s="55"/>
      <c r="G437" s="55"/>
      <c r="H437" s="55"/>
      <c r="I437" s="55"/>
      <c r="J437" s="55"/>
      <c r="K437" s="55"/>
      <c r="L437" s="55"/>
      <c r="M437" s="56"/>
      <c r="N437" s="55"/>
      <c r="O437" s="58"/>
      <c r="P437" s="55"/>
      <c r="Q437" s="23"/>
    </row>
    <row r="438" spans="1:22" ht="17.100000000000001" customHeight="1" x14ac:dyDescent="0.25">
      <c r="A438" s="20" t="s">
        <v>25</v>
      </c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6"/>
      <c r="N438" s="55"/>
      <c r="O438" s="58"/>
      <c r="P438" s="55"/>
      <c r="Q438" s="24"/>
      <c r="R438" s="61">
        <f>+$R$6</f>
        <v>0</v>
      </c>
      <c r="S438" s="24"/>
      <c r="T438" s="24"/>
    </row>
    <row r="439" spans="1:22" ht="17.100000000000001" customHeight="1" x14ac:dyDescent="0.2">
      <c r="A439" s="20" t="s">
        <v>14</v>
      </c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6"/>
      <c r="N439" s="55"/>
      <c r="O439" s="58"/>
      <c r="P439" s="55"/>
      <c r="Q439" s="23"/>
      <c r="R439" s="25" t="s">
        <v>21</v>
      </c>
    </row>
    <row r="440" spans="1:22" ht="17.100000000000001" customHeight="1" x14ac:dyDescent="0.2">
      <c r="A440" s="20" t="s">
        <v>13</v>
      </c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6"/>
      <c r="N440" s="55"/>
      <c r="O440" s="58"/>
      <c r="P440" s="55"/>
      <c r="Q440" s="23"/>
    </row>
    <row r="441" spans="1:22" ht="17.100000000000001" customHeight="1" x14ac:dyDescent="0.2">
      <c r="A441" s="20" t="s">
        <v>59</v>
      </c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6"/>
      <c r="N441" s="55"/>
      <c r="O441" s="58"/>
      <c r="P441" s="55"/>
      <c r="Q441" s="23"/>
    </row>
    <row r="442" spans="1:22" ht="17.100000000000001" customHeight="1" x14ac:dyDescent="0.2">
      <c r="A442" s="20" t="s">
        <v>10</v>
      </c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6"/>
      <c r="N442" s="55"/>
      <c r="O442" s="58"/>
      <c r="P442" s="55"/>
      <c r="Q442" s="26"/>
      <c r="R442" s="61">
        <f>+$R$10</f>
        <v>0</v>
      </c>
      <c r="S442" s="27"/>
      <c r="T442" s="27"/>
    </row>
    <row r="443" spans="1:22" ht="17.100000000000001" customHeight="1" x14ac:dyDescent="0.2">
      <c r="A443" s="20" t="s">
        <v>16</v>
      </c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6"/>
      <c r="N443" s="55"/>
      <c r="O443" s="58"/>
      <c r="P443" s="55"/>
      <c r="Q443" s="23"/>
      <c r="R443" s="25" t="s">
        <v>4</v>
      </c>
    </row>
    <row r="444" spans="1:22" ht="17.100000000000001" customHeight="1" x14ac:dyDescent="0.2">
      <c r="A444" s="20" t="s">
        <v>6</v>
      </c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6"/>
      <c r="N444" s="55"/>
      <c r="O444" s="58"/>
      <c r="P444" s="55"/>
      <c r="Q444" s="23"/>
    </row>
    <row r="445" spans="1:22" ht="17.100000000000001" customHeight="1" x14ac:dyDescent="0.2">
      <c r="A445" s="20" t="s">
        <v>19</v>
      </c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6"/>
      <c r="N445" s="55"/>
      <c r="O445" s="58"/>
      <c r="P445" s="55"/>
    </row>
    <row r="446" spans="1:22" ht="17.100000000000001" customHeight="1" x14ac:dyDescent="0.2">
      <c r="A446" s="20" t="s">
        <v>26</v>
      </c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6"/>
      <c r="N446" s="55"/>
      <c r="O446" s="58"/>
      <c r="P446" s="55"/>
    </row>
    <row r="447" spans="1:22" ht="17.100000000000001" customHeight="1" x14ac:dyDescent="0.2">
      <c r="A447" s="20" t="s">
        <v>11</v>
      </c>
      <c r="B447" s="57" t="s">
        <v>12</v>
      </c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6"/>
      <c r="N447" s="55"/>
      <c r="O447" s="58"/>
      <c r="P447" s="55"/>
      <c r="Q447" s="26"/>
      <c r="R447" s="61">
        <f>+$R$15</f>
        <v>0</v>
      </c>
      <c r="S447" s="27"/>
      <c r="T447" s="27"/>
    </row>
    <row r="448" spans="1:22" ht="17.100000000000001" customHeight="1" x14ac:dyDescent="0.2">
      <c r="A448" s="28" t="s">
        <v>1</v>
      </c>
      <c r="B448" s="3">
        <f>SUM(B436:B447)</f>
        <v>0</v>
      </c>
      <c r="C448" s="3">
        <f t="shared" ref="C448:P448" si="36">SUM(C436:C447)</f>
        <v>0</v>
      </c>
      <c r="D448" s="3">
        <f t="shared" si="36"/>
        <v>0</v>
      </c>
      <c r="E448" s="3">
        <f t="shared" si="36"/>
        <v>0</v>
      </c>
      <c r="F448" s="3">
        <f t="shared" si="36"/>
        <v>0</v>
      </c>
      <c r="G448" s="3">
        <f t="shared" si="36"/>
        <v>0</v>
      </c>
      <c r="H448" s="3">
        <f t="shared" si="36"/>
        <v>0</v>
      </c>
      <c r="I448" s="3">
        <f t="shared" si="36"/>
        <v>0</v>
      </c>
      <c r="J448" s="3">
        <f t="shared" si="36"/>
        <v>0</v>
      </c>
      <c r="K448" s="3">
        <f t="shared" si="36"/>
        <v>0</v>
      </c>
      <c r="L448" s="3">
        <f t="shared" si="36"/>
        <v>0</v>
      </c>
      <c r="M448" s="3">
        <f t="shared" si="36"/>
        <v>0</v>
      </c>
      <c r="N448" s="3">
        <f t="shared" si="36"/>
        <v>0</v>
      </c>
      <c r="O448" s="3">
        <f t="shared" si="36"/>
        <v>0</v>
      </c>
      <c r="P448" s="3">
        <f t="shared" si="36"/>
        <v>0</v>
      </c>
      <c r="Q448" s="23"/>
      <c r="R448" s="25" t="s">
        <v>3</v>
      </c>
      <c r="U448" s="29"/>
    </row>
    <row r="449" spans="1:21" ht="17.100000000000001" customHeight="1" x14ac:dyDescent="0.2">
      <c r="A449" s="28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23"/>
      <c r="R449" s="20" t="s">
        <v>12</v>
      </c>
      <c r="U449" s="29"/>
    </row>
    <row r="450" spans="1:21" ht="17.100000000000001" customHeight="1" x14ac:dyDescent="0.2">
      <c r="R450" s="32" t="s">
        <v>53</v>
      </c>
      <c r="S450" s="32" t="s">
        <v>18</v>
      </c>
      <c r="T450" s="32" t="s">
        <v>34</v>
      </c>
      <c r="U450" s="29"/>
    </row>
    <row r="451" spans="1:21" ht="17.100000000000001" customHeight="1" x14ac:dyDescent="0.2">
      <c r="B451" s="15">
        <v>16</v>
      </c>
      <c r="C451" s="15">
        <v>17</v>
      </c>
      <c r="D451" s="15">
        <v>18</v>
      </c>
      <c r="E451" s="15">
        <v>19</v>
      </c>
      <c r="F451" s="15">
        <v>20</v>
      </c>
      <c r="G451" s="15">
        <v>21</v>
      </c>
      <c r="H451" s="15">
        <v>22</v>
      </c>
      <c r="I451" s="15">
        <v>23</v>
      </c>
      <c r="J451" s="15">
        <v>24</v>
      </c>
      <c r="K451" s="15">
        <v>25</v>
      </c>
      <c r="L451" s="15">
        <v>26</v>
      </c>
      <c r="M451" s="15">
        <v>27</v>
      </c>
      <c r="N451" s="15">
        <v>28</v>
      </c>
      <c r="O451" s="15">
        <v>29</v>
      </c>
      <c r="P451" s="15">
        <v>30</v>
      </c>
      <c r="Q451" s="15">
        <v>31</v>
      </c>
      <c r="R451" s="32" t="s">
        <v>2</v>
      </c>
      <c r="S451" s="32" t="s">
        <v>2</v>
      </c>
      <c r="T451" s="32" t="s">
        <v>35</v>
      </c>
      <c r="U451" s="29"/>
    </row>
    <row r="452" spans="1:21" ht="17.100000000000001" customHeight="1" x14ac:dyDescent="0.2">
      <c r="A452" s="20" t="s">
        <v>17</v>
      </c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6"/>
      <c r="N452" s="55"/>
      <c r="O452" s="55"/>
      <c r="P452" s="55"/>
      <c r="Q452" s="60" t="s">
        <v>12</v>
      </c>
      <c r="R452" s="33">
        <f t="shared" ref="R452:R463" si="37">SUM(B452:P452,B436:P436)</f>
        <v>0</v>
      </c>
      <c r="S452" s="33">
        <f t="shared" ref="S452:S463" si="38">+R452+S404</f>
        <v>0</v>
      </c>
      <c r="T452" s="2"/>
      <c r="U452" s="29"/>
    </row>
    <row r="453" spans="1:21" ht="17.100000000000001" customHeight="1" x14ac:dyDescent="0.2">
      <c r="A453" s="20" t="s">
        <v>0</v>
      </c>
      <c r="B453" s="55"/>
      <c r="C453" s="57" t="s">
        <v>12</v>
      </c>
      <c r="D453" s="55"/>
      <c r="E453" s="55"/>
      <c r="F453" s="55"/>
      <c r="G453" s="55"/>
      <c r="H453" s="55"/>
      <c r="I453" s="55"/>
      <c r="J453" s="55"/>
      <c r="K453" s="55"/>
      <c r="L453" s="55"/>
      <c r="M453" s="56"/>
      <c r="N453" s="55"/>
      <c r="O453" s="55"/>
      <c r="P453" s="55"/>
      <c r="Q453" s="60" t="s">
        <v>12</v>
      </c>
      <c r="R453" s="33">
        <f t="shared" si="37"/>
        <v>0</v>
      </c>
      <c r="S453" s="33">
        <f t="shared" si="38"/>
        <v>0</v>
      </c>
      <c r="T453" s="34" t="s">
        <v>29</v>
      </c>
      <c r="U453" s="29"/>
    </row>
    <row r="454" spans="1:21" ht="17.100000000000001" customHeight="1" x14ac:dyDescent="0.2">
      <c r="A454" s="20" t="s">
        <v>25</v>
      </c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6"/>
      <c r="N454" s="55"/>
      <c r="O454" s="55"/>
      <c r="P454" s="55"/>
      <c r="Q454" s="59"/>
      <c r="R454" s="33">
        <f t="shared" si="37"/>
        <v>0</v>
      </c>
      <c r="S454" s="33">
        <f t="shared" si="38"/>
        <v>0</v>
      </c>
      <c r="T454" s="34" t="s">
        <v>30</v>
      </c>
    </row>
    <row r="455" spans="1:21" ht="17.100000000000001" customHeight="1" x14ac:dyDescent="0.2">
      <c r="A455" s="20" t="s">
        <v>14</v>
      </c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6"/>
      <c r="N455" s="55"/>
      <c r="O455" s="55"/>
      <c r="P455" s="55"/>
      <c r="Q455" s="59"/>
      <c r="R455" s="33">
        <f t="shared" si="37"/>
        <v>0</v>
      </c>
      <c r="S455" s="33">
        <f t="shared" si="38"/>
        <v>0</v>
      </c>
      <c r="T455" s="34" t="s">
        <v>31</v>
      </c>
    </row>
    <row r="456" spans="1:21" ht="17.100000000000001" customHeight="1" x14ac:dyDescent="0.2">
      <c r="A456" s="20" t="s">
        <v>13</v>
      </c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6"/>
      <c r="N456" s="55"/>
      <c r="O456" s="55"/>
      <c r="P456" s="55"/>
      <c r="Q456" s="59"/>
      <c r="R456" s="33">
        <f t="shared" si="37"/>
        <v>0</v>
      </c>
      <c r="S456" s="33">
        <f t="shared" si="38"/>
        <v>0</v>
      </c>
      <c r="T456" s="34" t="s">
        <v>32</v>
      </c>
    </row>
    <row r="457" spans="1:21" ht="17.100000000000001" customHeight="1" x14ac:dyDescent="0.2">
      <c r="A457" s="20" t="s">
        <v>59</v>
      </c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6"/>
      <c r="N457" s="55"/>
      <c r="O457" s="55"/>
      <c r="P457" s="55"/>
      <c r="Q457" s="59"/>
      <c r="R457" s="33">
        <f t="shared" si="37"/>
        <v>0</v>
      </c>
      <c r="S457" s="33">
        <f t="shared" si="38"/>
        <v>0</v>
      </c>
      <c r="T457" s="34" t="s">
        <v>37</v>
      </c>
    </row>
    <row r="458" spans="1:21" ht="17.100000000000001" customHeight="1" x14ac:dyDescent="0.2">
      <c r="A458" s="20" t="s">
        <v>10</v>
      </c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6"/>
      <c r="N458" s="55"/>
      <c r="O458" s="55"/>
      <c r="P458" s="55"/>
      <c r="Q458" s="59"/>
      <c r="R458" s="33">
        <f t="shared" si="37"/>
        <v>0</v>
      </c>
      <c r="S458" s="33">
        <f t="shared" si="38"/>
        <v>0</v>
      </c>
      <c r="T458" s="34" t="s">
        <v>33</v>
      </c>
    </row>
    <row r="459" spans="1:21" ht="17.100000000000001" customHeight="1" x14ac:dyDescent="0.2">
      <c r="A459" s="20" t="s">
        <v>16</v>
      </c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6"/>
      <c r="N459" s="55"/>
      <c r="O459" s="55"/>
      <c r="P459" s="55"/>
      <c r="Q459" s="59"/>
      <c r="R459" s="33">
        <f t="shared" si="37"/>
        <v>0</v>
      </c>
      <c r="S459" s="33">
        <f t="shared" si="38"/>
        <v>0</v>
      </c>
      <c r="T459" s="2"/>
    </row>
    <row r="460" spans="1:21" ht="17.100000000000001" customHeight="1" x14ac:dyDescent="0.2">
      <c r="A460" s="20" t="s">
        <v>6</v>
      </c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6"/>
      <c r="N460" s="55"/>
      <c r="O460" s="55"/>
      <c r="P460" s="55"/>
      <c r="Q460" s="59"/>
      <c r="R460" s="33">
        <f t="shared" si="37"/>
        <v>0</v>
      </c>
      <c r="S460" s="33">
        <f t="shared" si="38"/>
        <v>0</v>
      </c>
      <c r="T460" s="2"/>
    </row>
    <row r="461" spans="1:21" ht="17.100000000000001" customHeight="1" x14ac:dyDescent="0.2">
      <c r="A461" s="20" t="s">
        <v>19</v>
      </c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6"/>
      <c r="N461" s="55"/>
      <c r="O461" s="55"/>
      <c r="P461" s="55"/>
      <c r="Q461" s="59"/>
      <c r="R461" s="33">
        <f t="shared" si="37"/>
        <v>0</v>
      </c>
      <c r="S461" s="33">
        <f t="shared" si="38"/>
        <v>0</v>
      </c>
      <c r="T461" s="2"/>
    </row>
    <row r="462" spans="1:21" ht="17.100000000000001" customHeight="1" x14ac:dyDescent="0.2">
      <c r="A462" s="20" t="s">
        <v>26</v>
      </c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6"/>
      <c r="N462" s="55"/>
      <c r="O462" s="55"/>
      <c r="P462" s="55"/>
      <c r="Q462" s="59"/>
      <c r="R462" s="33">
        <f t="shared" si="37"/>
        <v>0</v>
      </c>
      <c r="S462" s="33">
        <f t="shared" si="38"/>
        <v>0</v>
      </c>
      <c r="T462" s="34" t="s">
        <v>36</v>
      </c>
    </row>
    <row r="463" spans="1:21" ht="17.100000000000001" customHeight="1" x14ac:dyDescent="0.2">
      <c r="A463" s="20" t="s">
        <v>11</v>
      </c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6"/>
      <c r="N463" s="55"/>
      <c r="O463" s="55"/>
      <c r="P463" s="55"/>
      <c r="Q463" s="59"/>
      <c r="R463" s="33">
        <f t="shared" si="37"/>
        <v>0</v>
      </c>
      <c r="S463" s="33">
        <f t="shared" si="38"/>
        <v>0</v>
      </c>
      <c r="T463" s="2"/>
    </row>
    <row r="464" spans="1:21" ht="17.100000000000001" customHeight="1" x14ac:dyDescent="0.2">
      <c r="A464" s="28" t="s">
        <v>1</v>
      </c>
      <c r="B464" s="3">
        <f t="shared" ref="B464:P464" si="39">SUM(B452:B463)</f>
        <v>0</v>
      </c>
      <c r="C464" s="3">
        <f t="shared" si="39"/>
        <v>0</v>
      </c>
      <c r="D464" s="3">
        <f t="shared" si="39"/>
        <v>0</v>
      </c>
      <c r="E464" s="3">
        <f t="shared" si="39"/>
        <v>0</v>
      </c>
      <c r="F464" s="3">
        <f t="shared" si="39"/>
        <v>0</v>
      </c>
      <c r="G464" s="3">
        <f t="shared" si="39"/>
        <v>0</v>
      </c>
      <c r="H464" s="3">
        <f t="shared" si="39"/>
        <v>0</v>
      </c>
      <c r="I464" s="3">
        <f t="shared" si="39"/>
        <v>0</v>
      </c>
      <c r="J464" s="3">
        <f t="shared" si="39"/>
        <v>0</v>
      </c>
      <c r="K464" s="3">
        <f t="shared" si="39"/>
        <v>0</v>
      </c>
      <c r="L464" s="3">
        <f t="shared" si="39"/>
        <v>0</v>
      </c>
      <c r="M464" s="3">
        <f t="shared" si="39"/>
        <v>0</v>
      </c>
      <c r="N464" s="3">
        <f t="shared" si="39"/>
        <v>0</v>
      </c>
      <c r="O464" s="3">
        <f t="shared" si="39"/>
        <v>0</v>
      </c>
      <c r="P464" s="3">
        <f t="shared" si="39"/>
        <v>0</v>
      </c>
      <c r="Q464" s="3"/>
      <c r="R464" s="3">
        <f>SUM(R452:R463)</f>
        <v>0</v>
      </c>
      <c r="S464" s="3">
        <f>SUM(S452:S463)</f>
        <v>0</v>
      </c>
      <c r="T464" s="2"/>
    </row>
    <row r="465" spans="1:22" ht="17.100000000000001" customHeight="1" x14ac:dyDescent="0.2">
      <c r="L465" s="35" t="s">
        <v>20</v>
      </c>
    </row>
    <row r="466" spans="1:22" ht="17.100000000000001" customHeight="1" x14ac:dyDescent="0.2">
      <c r="A466" s="36" t="s">
        <v>56</v>
      </c>
      <c r="B466" s="37"/>
      <c r="C466" s="38"/>
      <c r="D466" s="38"/>
      <c r="E466" s="38"/>
      <c r="F466" s="37"/>
      <c r="G466" s="38"/>
      <c r="H466" s="38"/>
      <c r="I466" s="38"/>
      <c r="J466" s="38"/>
      <c r="K466" s="39"/>
    </row>
    <row r="467" spans="1:22" ht="17.100000000000001" customHeight="1" x14ac:dyDescent="0.2">
      <c r="A467" s="62"/>
      <c r="B467" s="63"/>
      <c r="C467" s="63"/>
      <c r="D467" s="63"/>
      <c r="E467" s="63"/>
      <c r="F467" s="63"/>
      <c r="G467" s="63"/>
      <c r="H467" s="63"/>
      <c r="I467" s="63"/>
      <c r="J467" s="63"/>
      <c r="K467" s="64"/>
    </row>
    <row r="468" spans="1:22" ht="17.100000000000001" customHeight="1" x14ac:dyDescent="0.2">
      <c r="A468" s="62"/>
      <c r="B468" s="63"/>
      <c r="C468" s="63"/>
      <c r="D468" s="63"/>
      <c r="E468" s="63"/>
      <c r="F468" s="63"/>
      <c r="G468" s="63"/>
      <c r="H468" s="63"/>
      <c r="I468" s="63"/>
      <c r="J468" s="63"/>
      <c r="K468" s="64"/>
      <c r="L468" s="42"/>
      <c r="M468" s="27"/>
      <c r="N468" s="27"/>
      <c r="O468" s="27"/>
      <c r="P468" s="27"/>
      <c r="Q468" s="27"/>
      <c r="R468" s="27"/>
      <c r="S468" s="27"/>
    </row>
    <row r="469" spans="1:22" ht="17.100000000000001" customHeight="1" x14ac:dyDescent="0.2">
      <c r="A469" s="43" t="s">
        <v>7</v>
      </c>
      <c r="B469" s="40"/>
      <c r="C469" s="23"/>
      <c r="D469" s="23"/>
      <c r="E469" s="23"/>
      <c r="F469" s="44"/>
      <c r="G469" s="23"/>
      <c r="H469" s="23"/>
      <c r="I469" s="23"/>
      <c r="J469" s="23"/>
      <c r="K469" s="41"/>
      <c r="L469" s="22"/>
      <c r="M469" s="23"/>
      <c r="N469" s="45" t="s">
        <v>8</v>
      </c>
      <c r="O469" s="23"/>
      <c r="P469" s="23"/>
      <c r="R469" s="25" t="s">
        <v>15</v>
      </c>
    </row>
    <row r="470" spans="1:22" ht="17.100000000000001" customHeight="1" x14ac:dyDescent="0.2">
      <c r="A470" s="62"/>
      <c r="B470" s="63"/>
      <c r="C470" s="63"/>
      <c r="D470" s="63"/>
      <c r="E470" s="63"/>
      <c r="F470" s="63"/>
      <c r="G470" s="63"/>
      <c r="H470" s="63"/>
      <c r="I470" s="63"/>
      <c r="J470" s="63"/>
      <c r="K470" s="64"/>
    </row>
    <row r="471" spans="1:22" ht="17.100000000000001" customHeight="1" x14ac:dyDescent="0.2">
      <c r="A471" s="65"/>
      <c r="B471" s="66"/>
      <c r="C471" s="66"/>
      <c r="D471" s="66"/>
      <c r="E471" s="66"/>
      <c r="F471" s="66"/>
      <c r="G471" s="66"/>
      <c r="H471" s="66"/>
      <c r="I471" s="66"/>
      <c r="J471" s="66"/>
      <c r="K471" s="67"/>
      <c r="L471" s="42"/>
      <c r="M471" s="27"/>
      <c r="N471" s="46"/>
      <c r="O471" s="27"/>
      <c r="P471" s="27"/>
      <c r="Q471" s="27"/>
      <c r="R471" s="27"/>
      <c r="S471" s="27"/>
    </row>
    <row r="472" spans="1:22" ht="17.100000000000001" customHeight="1" x14ac:dyDescent="0.2">
      <c r="A472" s="35" t="s">
        <v>54</v>
      </c>
      <c r="B472" s="47"/>
      <c r="C472" s="47"/>
      <c r="D472" s="47"/>
      <c r="E472" s="47"/>
      <c r="F472" s="47"/>
      <c r="G472" s="47"/>
      <c r="H472" s="47"/>
      <c r="I472" s="47"/>
      <c r="J472" s="47"/>
      <c r="K472" s="48"/>
      <c r="L472" s="49"/>
      <c r="M472" s="48"/>
      <c r="N472" s="45" t="s">
        <v>9</v>
      </c>
      <c r="O472" s="48"/>
      <c r="P472" s="48"/>
      <c r="Q472" s="47"/>
      <c r="R472" s="25" t="s">
        <v>15</v>
      </c>
      <c r="S472" s="47"/>
    </row>
    <row r="473" spans="1:22" ht="17.100000000000001" customHeight="1" x14ac:dyDescent="0.25">
      <c r="A473" s="50" t="s">
        <v>24</v>
      </c>
      <c r="B473" s="51"/>
      <c r="C473" s="52"/>
      <c r="D473" s="52"/>
      <c r="E473" s="52"/>
      <c r="F473" s="47"/>
      <c r="G473" s="47"/>
      <c r="H473" s="47"/>
      <c r="I473" s="47"/>
      <c r="J473" s="47"/>
      <c r="K473" s="48"/>
      <c r="L473" s="48"/>
      <c r="M473" s="49"/>
      <c r="N473" s="48"/>
      <c r="O473" s="48"/>
      <c r="P473" s="48"/>
      <c r="Q473" s="48"/>
      <c r="R473" s="47"/>
      <c r="S473" s="47"/>
    </row>
    <row r="474" spans="1:22" s="47" customFormat="1" ht="17.100000000000001" customHeight="1" x14ac:dyDescent="0.25">
      <c r="A474" s="53" t="s">
        <v>22</v>
      </c>
      <c r="M474" s="52"/>
      <c r="U474" s="54"/>
      <c r="V474" s="54"/>
    </row>
    <row r="475" spans="1:22" s="47" customFormat="1" ht="17.100000000000001" customHeight="1" x14ac:dyDescent="0.25">
      <c r="A475" s="53" t="s">
        <v>23</v>
      </c>
      <c r="M475" s="52"/>
      <c r="U475" s="54"/>
      <c r="V475" s="54"/>
    </row>
    <row r="476" spans="1:22" s="47" customFormat="1" ht="17.100000000000001" customHeight="1" x14ac:dyDescent="0.25">
      <c r="A476" s="53" t="s">
        <v>28</v>
      </c>
      <c r="M476" s="52"/>
      <c r="U476" s="54"/>
      <c r="V476" s="54"/>
    </row>
    <row r="477" spans="1:22" s="47" customFormat="1" ht="17.100000000000001" customHeight="1" x14ac:dyDescent="0.25">
      <c r="A477" s="53" t="s">
        <v>27</v>
      </c>
      <c r="M477" s="52"/>
      <c r="U477" s="54"/>
      <c r="V477" s="54"/>
    </row>
    <row r="478" spans="1:22" s="47" customFormat="1" ht="17.100000000000001" customHeight="1" x14ac:dyDescent="0.25">
      <c r="A478" s="53" t="s">
        <v>57</v>
      </c>
      <c r="I478" s="53"/>
      <c r="M478" s="52"/>
      <c r="U478" s="54"/>
      <c r="V478" s="54"/>
    </row>
    <row r="479" spans="1:22" ht="17.100000000000001" customHeight="1" x14ac:dyDescent="0.25">
      <c r="A479" s="53" t="s">
        <v>12</v>
      </c>
    </row>
    <row r="480" spans="1:22" ht="17.100000000000001" customHeight="1" x14ac:dyDescent="0.2"/>
    <row r="481" spans="1:22" s="5" customFormat="1" ht="30" customHeight="1" x14ac:dyDescent="0.35">
      <c r="A481" s="5" t="s">
        <v>5</v>
      </c>
      <c r="G481" s="5" t="s">
        <v>52</v>
      </c>
      <c r="M481" s="6"/>
      <c r="R481" s="7"/>
      <c r="S481" s="8"/>
      <c r="U481" s="9"/>
      <c r="V481" s="9"/>
    </row>
    <row r="482" spans="1:22" s="10" customFormat="1" ht="17.100000000000001" customHeight="1" x14ac:dyDescent="0.25">
      <c r="M482" s="11"/>
      <c r="P482" s="12"/>
      <c r="U482" s="13"/>
      <c r="V482" s="13"/>
    </row>
    <row r="483" spans="1:22" ht="17.100000000000001" customHeight="1" x14ac:dyDescent="0.25">
      <c r="B483" s="15">
        <v>1</v>
      </c>
      <c r="C483" s="15">
        <v>2</v>
      </c>
      <c r="D483" s="15">
        <v>3</v>
      </c>
      <c r="E483" s="15">
        <v>4</v>
      </c>
      <c r="F483" s="15">
        <v>5</v>
      </c>
      <c r="G483" s="15">
        <v>6</v>
      </c>
      <c r="H483" s="15">
        <v>7</v>
      </c>
      <c r="I483" s="15">
        <v>8</v>
      </c>
      <c r="J483" s="15">
        <v>9</v>
      </c>
      <c r="K483" s="15">
        <v>10</v>
      </c>
      <c r="L483" s="15">
        <v>11</v>
      </c>
      <c r="M483" s="15">
        <v>12</v>
      </c>
      <c r="N483" s="15">
        <v>13</v>
      </c>
      <c r="O483" s="15">
        <v>14</v>
      </c>
      <c r="P483" s="15">
        <v>15</v>
      </c>
      <c r="Q483" s="68" t="s">
        <v>72</v>
      </c>
      <c r="R483" s="68"/>
      <c r="S483" s="17">
        <f>S3+1</f>
        <v>2023</v>
      </c>
      <c r="T483" s="18"/>
    </row>
    <row r="484" spans="1:22" ht="17.100000000000001" customHeight="1" x14ac:dyDescent="0.25">
      <c r="A484" s="20" t="s">
        <v>17</v>
      </c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6"/>
      <c r="N484" s="55"/>
      <c r="O484" s="58"/>
      <c r="P484" s="55"/>
      <c r="Q484" s="21"/>
      <c r="R484" s="22"/>
      <c r="S484" s="22"/>
      <c r="T484" s="22"/>
    </row>
    <row r="485" spans="1:22" ht="17.100000000000001" customHeight="1" x14ac:dyDescent="0.2">
      <c r="A485" s="20" t="s">
        <v>0</v>
      </c>
      <c r="B485" s="55"/>
      <c r="C485" s="57" t="s">
        <v>12</v>
      </c>
      <c r="D485" s="55"/>
      <c r="E485" s="55"/>
      <c r="F485" s="55"/>
      <c r="G485" s="55"/>
      <c r="H485" s="55"/>
      <c r="I485" s="55"/>
      <c r="J485" s="55"/>
      <c r="K485" s="55"/>
      <c r="L485" s="55"/>
      <c r="M485" s="56"/>
      <c r="N485" s="55"/>
      <c r="O485" s="58"/>
      <c r="P485" s="55"/>
      <c r="Q485" s="23"/>
    </row>
    <row r="486" spans="1:22" ht="17.100000000000001" customHeight="1" x14ac:dyDescent="0.25">
      <c r="A486" s="20" t="s">
        <v>25</v>
      </c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6"/>
      <c r="N486" s="55"/>
      <c r="O486" s="58"/>
      <c r="P486" s="55"/>
      <c r="Q486" s="24"/>
      <c r="R486" s="61">
        <f>+$R$6</f>
        <v>0</v>
      </c>
      <c r="S486" s="24"/>
      <c r="T486" s="24"/>
    </row>
    <row r="487" spans="1:22" ht="17.100000000000001" customHeight="1" x14ac:dyDescent="0.2">
      <c r="A487" s="20" t="s">
        <v>14</v>
      </c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6"/>
      <c r="N487" s="55"/>
      <c r="O487" s="58"/>
      <c r="P487" s="55"/>
      <c r="Q487" s="23"/>
      <c r="R487" s="25" t="s">
        <v>21</v>
      </c>
    </row>
    <row r="488" spans="1:22" ht="17.100000000000001" customHeight="1" x14ac:dyDescent="0.2">
      <c r="A488" s="20" t="s">
        <v>13</v>
      </c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6"/>
      <c r="N488" s="55"/>
      <c r="O488" s="58"/>
      <c r="P488" s="55"/>
      <c r="Q488" s="23"/>
    </row>
    <row r="489" spans="1:22" ht="17.100000000000001" customHeight="1" x14ac:dyDescent="0.2">
      <c r="A489" s="20" t="s">
        <v>59</v>
      </c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6"/>
      <c r="N489" s="55"/>
      <c r="O489" s="58"/>
      <c r="P489" s="55"/>
      <c r="Q489" s="23"/>
    </row>
    <row r="490" spans="1:22" ht="17.100000000000001" customHeight="1" x14ac:dyDescent="0.2">
      <c r="A490" s="20" t="s">
        <v>10</v>
      </c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6"/>
      <c r="N490" s="55"/>
      <c r="O490" s="58"/>
      <c r="P490" s="55"/>
      <c r="Q490" s="26"/>
      <c r="R490" s="61">
        <f>+$R$10</f>
        <v>0</v>
      </c>
      <c r="S490" s="27"/>
      <c r="T490" s="27"/>
    </row>
    <row r="491" spans="1:22" ht="17.100000000000001" customHeight="1" x14ac:dyDescent="0.2">
      <c r="A491" s="20" t="s">
        <v>16</v>
      </c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6"/>
      <c r="N491" s="55"/>
      <c r="O491" s="58"/>
      <c r="P491" s="55"/>
      <c r="Q491" s="23"/>
      <c r="R491" s="25" t="s">
        <v>4</v>
      </c>
    </row>
    <row r="492" spans="1:22" ht="17.100000000000001" customHeight="1" x14ac:dyDescent="0.2">
      <c r="A492" s="20" t="s">
        <v>6</v>
      </c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6"/>
      <c r="N492" s="55"/>
      <c r="O492" s="58"/>
      <c r="P492" s="55"/>
      <c r="Q492" s="23"/>
    </row>
    <row r="493" spans="1:22" ht="17.100000000000001" customHeight="1" x14ac:dyDescent="0.2">
      <c r="A493" s="20" t="s">
        <v>19</v>
      </c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6"/>
      <c r="N493" s="55"/>
      <c r="O493" s="58"/>
      <c r="P493" s="55"/>
    </row>
    <row r="494" spans="1:22" ht="17.100000000000001" customHeight="1" x14ac:dyDescent="0.2">
      <c r="A494" s="20" t="s">
        <v>26</v>
      </c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6"/>
      <c r="N494" s="55"/>
      <c r="O494" s="58"/>
      <c r="P494" s="55"/>
    </row>
    <row r="495" spans="1:22" ht="17.100000000000001" customHeight="1" x14ac:dyDescent="0.2">
      <c r="A495" s="20" t="s">
        <v>11</v>
      </c>
      <c r="B495" s="57" t="s">
        <v>12</v>
      </c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6"/>
      <c r="N495" s="55"/>
      <c r="O495" s="58"/>
      <c r="P495" s="55"/>
      <c r="Q495" s="26"/>
      <c r="R495" s="61">
        <f>+$R$15</f>
        <v>0</v>
      </c>
      <c r="S495" s="27"/>
      <c r="T495" s="27"/>
    </row>
    <row r="496" spans="1:22" ht="17.100000000000001" customHeight="1" x14ac:dyDescent="0.2">
      <c r="A496" s="28" t="s">
        <v>1</v>
      </c>
      <c r="B496" s="3">
        <f>SUM(B484:B495)</f>
        <v>0</v>
      </c>
      <c r="C496" s="3">
        <f t="shared" ref="C496:P496" si="40">SUM(C484:C495)</f>
        <v>0</v>
      </c>
      <c r="D496" s="3">
        <f t="shared" si="40"/>
        <v>0</v>
      </c>
      <c r="E496" s="3">
        <f t="shared" si="40"/>
        <v>0</v>
      </c>
      <c r="F496" s="3">
        <f t="shared" si="40"/>
        <v>0</v>
      </c>
      <c r="G496" s="3">
        <f t="shared" si="40"/>
        <v>0</v>
      </c>
      <c r="H496" s="3">
        <f t="shared" si="40"/>
        <v>0</v>
      </c>
      <c r="I496" s="3">
        <f t="shared" si="40"/>
        <v>0</v>
      </c>
      <c r="J496" s="3">
        <f t="shared" si="40"/>
        <v>0</v>
      </c>
      <c r="K496" s="3">
        <f t="shared" si="40"/>
        <v>0</v>
      </c>
      <c r="L496" s="3">
        <f t="shared" si="40"/>
        <v>0</v>
      </c>
      <c r="M496" s="3">
        <f t="shared" si="40"/>
        <v>0</v>
      </c>
      <c r="N496" s="3">
        <f t="shared" si="40"/>
        <v>0</v>
      </c>
      <c r="O496" s="3">
        <f t="shared" si="40"/>
        <v>0</v>
      </c>
      <c r="P496" s="3">
        <f t="shared" si="40"/>
        <v>0</v>
      </c>
      <c r="Q496" s="23"/>
      <c r="R496" s="25" t="s">
        <v>3</v>
      </c>
      <c r="U496" s="29"/>
    </row>
    <row r="497" spans="1:21" ht="17.100000000000001" customHeight="1" x14ac:dyDescent="0.2">
      <c r="A497" s="28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23"/>
      <c r="R497" s="20" t="s">
        <v>12</v>
      </c>
      <c r="U497" s="29"/>
    </row>
    <row r="498" spans="1:21" ht="17.100000000000001" customHeight="1" x14ac:dyDescent="0.2">
      <c r="R498" s="32" t="s">
        <v>53</v>
      </c>
      <c r="S498" s="32" t="s">
        <v>18</v>
      </c>
      <c r="T498" s="32" t="s">
        <v>34</v>
      </c>
      <c r="U498" s="29"/>
    </row>
    <row r="499" spans="1:21" ht="17.100000000000001" customHeight="1" x14ac:dyDescent="0.2">
      <c r="B499" s="15">
        <v>16</v>
      </c>
      <c r="C499" s="15">
        <v>17</v>
      </c>
      <c r="D499" s="15">
        <v>18</v>
      </c>
      <c r="E499" s="15">
        <v>19</v>
      </c>
      <c r="F499" s="15">
        <v>20</v>
      </c>
      <c r="G499" s="15">
        <v>21</v>
      </c>
      <c r="H499" s="15">
        <v>22</v>
      </c>
      <c r="I499" s="15">
        <v>23</v>
      </c>
      <c r="J499" s="15">
        <v>24</v>
      </c>
      <c r="K499" s="15">
        <v>25</v>
      </c>
      <c r="L499" s="15">
        <v>26</v>
      </c>
      <c r="M499" s="15">
        <v>27</v>
      </c>
      <c r="N499" s="15">
        <v>28</v>
      </c>
      <c r="O499" s="15">
        <v>29</v>
      </c>
      <c r="P499" s="15">
        <v>30</v>
      </c>
      <c r="Q499" s="15">
        <v>31</v>
      </c>
      <c r="R499" s="32" t="s">
        <v>2</v>
      </c>
      <c r="S499" s="32" t="s">
        <v>2</v>
      </c>
      <c r="T499" s="32" t="s">
        <v>35</v>
      </c>
      <c r="U499" s="29"/>
    </row>
    <row r="500" spans="1:21" ht="17.100000000000001" customHeight="1" x14ac:dyDescent="0.2">
      <c r="A500" s="20" t="s">
        <v>17</v>
      </c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6"/>
      <c r="N500" s="55"/>
      <c r="O500" s="55"/>
      <c r="P500" s="55"/>
      <c r="Q500" s="55"/>
      <c r="R500" s="33">
        <f t="shared" ref="R500:R511" si="41">SUM(B500:Q500,B484:P484)</f>
        <v>0</v>
      </c>
      <c r="S500" s="33">
        <f t="shared" ref="S500:S511" si="42">+R500+S452</f>
        <v>0</v>
      </c>
      <c r="T500" s="2"/>
      <c r="U500" s="29"/>
    </row>
    <row r="501" spans="1:21" ht="17.100000000000001" customHeight="1" x14ac:dyDescent="0.2">
      <c r="A501" s="20" t="s">
        <v>0</v>
      </c>
      <c r="B501" s="55"/>
      <c r="C501" s="57" t="s">
        <v>12</v>
      </c>
      <c r="D501" s="55"/>
      <c r="E501" s="55"/>
      <c r="F501" s="55"/>
      <c r="G501" s="55"/>
      <c r="H501" s="55"/>
      <c r="I501" s="55"/>
      <c r="J501" s="55"/>
      <c r="K501" s="55"/>
      <c r="L501" s="55"/>
      <c r="M501" s="56"/>
      <c r="N501" s="55"/>
      <c r="O501" s="55"/>
      <c r="P501" s="55"/>
      <c r="Q501" s="55"/>
      <c r="R501" s="3">
        <f t="shared" si="41"/>
        <v>0</v>
      </c>
      <c r="S501" s="33">
        <f t="shared" si="42"/>
        <v>0</v>
      </c>
      <c r="T501" s="34" t="s">
        <v>29</v>
      </c>
      <c r="U501" s="29"/>
    </row>
    <row r="502" spans="1:21" ht="17.100000000000001" customHeight="1" x14ac:dyDescent="0.2">
      <c r="A502" s="20" t="s">
        <v>25</v>
      </c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6"/>
      <c r="N502" s="55"/>
      <c r="O502" s="55"/>
      <c r="P502" s="55"/>
      <c r="Q502" s="55"/>
      <c r="R502" s="3">
        <f t="shared" si="41"/>
        <v>0</v>
      </c>
      <c r="S502" s="33">
        <f t="shared" si="42"/>
        <v>0</v>
      </c>
      <c r="T502" s="34" t="s">
        <v>30</v>
      </c>
    </row>
    <row r="503" spans="1:21" ht="17.100000000000001" customHeight="1" x14ac:dyDescent="0.2">
      <c r="A503" s="20" t="s">
        <v>14</v>
      </c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6"/>
      <c r="N503" s="55"/>
      <c r="O503" s="55"/>
      <c r="P503" s="55"/>
      <c r="Q503" s="55"/>
      <c r="R503" s="3">
        <f t="shared" si="41"/>
        <v>0</v>
      </c>
      <c r="S503" s="33">
        <f t="shared" si="42"/>
        <v>0</v>
      </c>
      <c r="T503" s="34" t="s">
        <v>31</v>
      </c>
    </row>
    <row r="504" spans="1:21" ht="17.100000000000001" customHeight="1" x14ac:dyDescent="0.2">
      <c r="A504" s="20" t="s">
        <v>13</v>
      </c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6"/>
      <c r="N504" s="55"/>
      <c r="O504" s="55"/>
      <c r="P504" s="55"/>
      <c r="Q504" s="55"/>
      <c r="R504" s="3">
        <f t="shared" si="41"/>
        <v>0</v>
      </c>
      <c r="S504" s="33">
        <f t="shared" si="42"/>
        <v>0</v>
      </c>
      <c r="T504" s="34" t="s">
        <v>32</v>
      </c>
    </row>
    <row r="505" spans="1:21" ht="17.100000000000001" customHeight="1" x14ac:dyDescent="0.2">
      <c r="A505" s="20" t="s">
        <v>59</v>
      </c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6"/>
      <c r="N505" s="55"/>
      <c r="O505" s="55"/>
      <c r="P505" s="55"/>
      <c r="Q505" s="55"/>
      <c r="R505" s="3">
        <f t="shared" si="41"/>
        <v>0</v>
      </c>
      <c r="S505" s="33">
        <f t="shared" si="42"/>
        <v>0</v>
      </c>
      <c r="T505" s="34" t="s">
        <v>37</v>
      </c>
    </row>
    <row r="506" spans="1:21" ht="17.100000000000001" customHeight="1" x14ac:dyDescent="0.2">
      <c r="A506" s="20" t="s">
        <v>10</v>
      </c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6"/>
      <c r="N506" s="55"/>
      <c r="O506" s="55"/>
      <c r="P506" s="55"/>
      <c r="Q506" s="55"/>
      <c r="R506" s="3">
        <f t="shared" si="41"/>
        <v>0</v>
      </c>
      <c r="S506" s="33">
        <f t="shared" si="42"/>
        <v>0</v>
      </c>
      <c r="T506" s="34" t="s">
        <v>33</v>
      </c>
    </row>
    <row r="507" spans="1:21" ht="17.100000000000001" customHeight="1" x14ac:dyDescent="0.2">
      <c r="A507" s="20" t="s">
        <v>16</v>
      </c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6"/>
      <c r="N507" s="55"/>
      <c r="O507" s="55"/>
      <c r="P507" s="55"/>
      <c r="Q507" s="55"/>
      <c r="R507" s="3">
        <f t="shared" si="41"/>
        <v>0</v>
      </c>
      <c r="S507" s="33">
        <f t="shared" si="42"/>
        <v>0</v>
      </c>
      <c r="T507" s="2"/>
    </row>
    <row r="508" spans="1:21" ht="17.100000000000001" customHeight="1" x14ac:dyDescent="0.2">
      <c r="A508" s="20" t="s">
        <v>6</v>
      </c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6"/>
      <c r="N508" s="55"/>
      <c r="O508" s="55"/>
      <c r="P508" s="55"/>
      <c r="Q508" s="55"/>
      <c r="R508" s="3">
        <f t="shared" si="41"/>
        <v>0</v>
      </c>
      <c r="S508" s="33">
        <f t="shared" si="42"/>
        <v>0</v>
      </c>
      <c r="T508" s="2"/>
    </row>
    <row r="509" spans="1:21" ht="17.100000000000001" customHeight="1" x14ac:dyDescent="0.2">
      <c r="A509" s="20" t="s">
        <v>19</v>
      </c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6"/>
      <c r="N509" s="55"/>
      <c r="O509" s="55"/>
      <c r="P509" s="55"/>
      <c r="Q509" s="55"/>
      <c r="R509" s="3">
        <f t="shared" si="41"/>
        <v>0</v>
      </c>
      <c r="S509" s="33">
        <f t="shared" si="42"/>
        <v>0</v>
      </c>
      <c r="T509" s="2"/>
    </row>
    <row r="510" spans="1:21" ht="17.100000000000001" customHeight="1" x14ac:dyDescent="0.2">
      <c r="A510" s="20" t="s">
        <v>26</v>
      </c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6"/>
      <c r="N510" s="55"/>
      <c r="O510" s="55"/>
      <c r="P510" s="55"/>
      <c r="Q510" s="55"/>
      <c r="R510" s="3">
        <f t="shared" si="41"/>
        <v>0</v>
      </c>
      <c r="S510" s="33">
        <f t="shared" si="42"/>
        <v>0</v>
      </c>
      <c r="T510" s="34" t="s">
        <v>36</v>
      </c>
    </row>
    <row r="511" spans="1:21" ht="17.100000000000001" customHeight="1" x14ac:dyDescent="0.2">
      <c r="A511" s="20" t="s">
        <v>11</v>
      </c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6"/>
      <c r="N511" s="55"/>
      <c r="O511" s="55"/>
      <c r="P511" s="55"/>
      <c r="Q511" s="55"/>
      <c r="R511" s="3">
        <f t="shared" si="41"/>
        <v>0</v>
      </c>
      <c r="S511" s="33">
        <f t="shared" si="42"/>
        <v>0</v>
      </c>
      <c r="T511" s="2"/>
    </row>
    <row r="512" spans="1:21" ht="17.100000000000001" customHeight="1" x14ac:dyDescent="0.2">
      <c r="A512" s="28" t="s">
        <v>1</v>
      </c>
      <c r="B512" s="3">
        <f t="shared" ref="B512:Q512" si="43">SUM(B500:B511)</f>
        <v>0</v>
      </c>
      <c r="C512" s="3">
        <f t="shared" si="43"/>
        <v>0</v>
      </c>
      <c r="D512" s="3">
        <f t="shared" si="43"/>
        <v>0</v>
      </c>
      <c r="E512" s="3">
        <f t="shared" si="43"/>
        <v>0</v>
      </c>
      <c r="F512" s="3">
        <f t="shared" si="43"/>
        <v>0</v>
      </c>
      <c r="G512" s="3">
        <f t="shared" si="43"/>
        <v>0</v>
      </c>
      <c r="H512" s="3">
        <f t="shared" si="43"/>
        <v>0</v>
      </c>
      <c r="I512" s="3">
        <f t="shared" si="43"/>
        <v>0</v>
      </c>
      <c r="J512" s="3">
        <f t="shared" si="43"/>
        <v>0</v>
      </c>
      <c r="K512" s="3">
        <f t="shared" si="43"/>
        <v>0</v>
      </c>
      <c r="L512" s="3">
        <f t="shared" si="43"/>
        <v>0</v>
      </c>
      <c r="M512" s="3">
        <f t="shared" si="43"/>
        <v>0</v>
      </c>
      <c r="N512" s="3">
        <f t="shared" si="43"/>
        <v>0</v>
      </c>
      <c r="O512" s="3">
        <f t="shared" si="43"/>
        <v>0</v>
      </c>
      <c r="P512" s="3">
        <f t="shared" si="43"/>
        <v>0</v>
      </c>
      <c r="Q512" s="3">
        <f t="shared" si="43"/>
        <v>0</v>
      </c>
      <c r="R512" s="3">
        <f>SUM(R500:R511)</f>
        <v>0</v>
      </c>
      <c r="S512" s="3">
        <f>SUM(S500:S511)</f>
        <v>0</v>
      </c>
      <c r="T512" s="2"/>
    </row>
    <row r="513" spans="1:22" ht="17.100000000000001" customHeight="1" x14ac:dyDescent="0.2">
      <c r="L513" s="35" t="s">
        <v>20</v>
      </c>
    </row>
    <row r="514" spans="1:22" ht="17.100000000000001" customHeight="1" x14ac:dyDescent="0.2">
      <c r="A514" s="36" t="s">
        <v>56</v>
      </c>
      <c r="B514" s="37"/>
      <c r="C514" s="38"/>
      <c r="D514" s="38"/>
      <c r="E514" s="38"/>
      <c r="F514" s="37"/>
      <c r="G514" s="38"/>
      <c r="H514" s="38"/>
      <c r="I514" s="38"/>
      <c r="J514" s="38"/>
      <c r="K514" s="39"/>
    </row>
    <row r="515" spans="1:22" ht="17.100000000000001" customHeight="1" x14ac:dyDescent="0.2">
      <c r="A515" s="62"/>
      <c r="B515" s="63"/>
      <c r="C515" s="63"/>
      <c r="D515" s="63"/>
      <c r="E515" s="63"/>
      <c r="F515" s="63"/>
      <c r="G515" s="63"/>
      <c r="H515" s="63"/>
      <c r="I515" s="63"/>
      <c r="J515" s="63"/>
      <c r="K515" s="64"/>
    </row>
    <row r="516" spans="1:22" ht="17.100000000000001" customHeight="1" x14ac:dyDescent="0.2">
      <c r="A516" s="62"/>
      <c r="B516" s="63"/>
      <c r="C516" s="63"/>
      <c r="D516" s="63"/>
      <c r="E516" s="63"/>
      <c r="F516" s="63"/>
      <c r="G516" s="63"/>
      <c r="H516" s="63"/>
      <c r="I516" s="63"/>
      <c r="J516" s="63"/>
      <c r="K516" s="64"/>
      <c r="L516" s="42"/>
      <c r="M516" s="27"/>
      <c r="N516" s="27"/>
      <c r="O516" s="27"/>
      <c r="P516" s="27"/>
      <c r="Q516" s="27"/>
      <c r="R516" s="27"/>
      <c r="S516" s="27"/>
    </row>
    <row r="517" spans="1:22" ht="17.100000000000001" customHeight="1" x14ac:dyDescent="0.2">
      <c r="A517" s="43" t="s">
        <v>7</v>
      </c>
      <c r="B517" s="40"/>
      <c r="C517" s="23"/>
      <c r="D517" s="23"/>
      <c r="E517" s="23"/>
      <c r="F517" s="44"/>
      <c r="G517" s="23"/>
      <c r="H517" s="23"/>
      <c r="I517" s="23"/>
      <c r="J517" s="23"/>
      <c r="K517" s="41"/>
      <c r="L517" s="22"/>
      <c r="M517" s="23"/>
      <c r="N517" s="45" t="s">
        <v>8</v>
      </c>
      <c r="O517" s="23"/>
      <c r="P517" s="23"/>
      <c r="R517" s="25" t="s">
        <v>15</v>
      </c>
    </row>
    <row r="518" spans="1:22" ht="17.100000000000001" customHeight="1" x14ac:dyDescent="0.2">
      <c r="A518" s="62"/>
      <c r="B518" s="63"/>
      <c r="C518" s="63"/>
      <c r="D518" s="63"/>
      <c r="E518" s="63"/>
      <c r="F518" s="63"/>
      <c r="G518" s="63"/>
      <c r="H518" s="63"/>
      <c r="I518" s="63"/>
      <c r="J518" s="63"/>
      <c r="K518" s="64"/>
    </row>
    <row r="519" spans="1:22" ht="17.100000000000001" customHeight="1" x14ac:dyDescent="0.2">
      <c r="A519" s="65"/>
      <c r="B519" s="66"/>
      <c r="C519" s="66"/>
      <c r="D519" s="66"/>
      <c r="E519" s="66"/>
      <c r="F519" s="66"/>
      <c r="G519" s="66"/>
      <c r="H519" s="66"/>
      <c r="I519" s="66"/>
      <c r="J519" s="66"/>
      <c r="K519" s="67"/>
      <c r="L519" s="42"/>
      <c r="M519" s="27"/>
      <c r="N519" s="46"/>
      <c r="O519" s="27"/>
      <c r="P519" s="27"/>
      <c r="Q519" s="27"/>
      <c r="R519" s="27"/>
      <c r="S519" s="27"/>
    </row>
    <row r="520" spans="1:22" ht="17.100000000000001" customHeight="1" x14ac:dyDescent="0.2">
      <c r="A520" s="35" t="s">
        <v>54</v>
      </c>
      <c r="B520" s="47"/>
      <c r="C520" s="47"/>
      <c r="D520" s="47"/>
      <c r="E520" s="47"/>
      <c r="F520" s="47"/>
      <c r="G520" s="47"/>
      <c r="H520" s="47"/>
      <c r="I520" s="47"/>
      <c r="J520" s="47"/>
      <c r="K520" s="48"/>
      <c r="L520" s="49"/>
      <c r="M520" s="48"/>
      <c r="N520" s="45" t="s">
        <v>9</v>
      </c>
      <c r="O520" s="48"/>
      <c r="P520" s="48"/>
      <c r="Q520" s="47"/>
      <c r="R520" s="25" t="s">
        <v>15</v>
      </c>
      <c r="S520" s="47"/>
    </row>
    <row r="521" spans="1:22" ht="17.100000000000001" customHeight="1" x14ac:dyDescent="0.25">
      <c r="A521" s="50" t="s">
        <v>24</v>
      </c>
      <c r="B521" s="51"/>
      <c r="C521" s="52"/>
      <c r="D521" s="52"/>
      <c r="E521" s="52"/>
      <c r="F521" s="47"/>
      <c r="G521" s="47"/>
      <c r="H521" s="47"/>
      <c r="I521" s="47"/>
      <c r="J521" s="47"/>
      <c r="K521" s="48"/>
      <c r="L521" s="48"/>
      <c r="M521" s="49"/>
      <c r="N521" s="48"/>
      <c r="O521" s="48"/>
      <c r="P521" s="48"/>
      <c r="Q521" s="48"/>
      <c r="R521" s="47"/>
      <c r="S521" s="47"/>
    </row>
    <row r="522" spans="1:22" s="47" customFormat="1" ht="17.100000000000001" customHeight="1" x14ac:dyDescent="0.25">
      <c r="A522" s="53" t="s">
        <v>22</v>
      </c>
      <c r="M522" s="52"/>
      <c r="U522" s="54"/>
      <c r="V522" s="54"/>
    </row>
    <row r="523" spans="1:22" s="47" customFormat="1" ht="17.100000000000001" customHeight="1" x14ac:dyDescent="0.25">
      <c r="A523" s="53" t="s">
        <v>23</v>
      </c>
      <c r="M523" s="52"/>
      <c r="U523" s="54"/>
      <c r="V523" s="54"/>
    </row>
    <row r="524" spans="1:22" s="47" customFormat="1" ht="17.100000000000001" customHeight="1" x14ac:dyDescent="0.25">
      <c r="A524" s="53" t="s">
        <v>28</v>
      </c>
      <c r="M524" s="52"/>
      <c r="U524" s="54"/>
      <c r="V524" s="54"/>
    </row>
    <row r="525" spans="1:22" s="47" customFormat="1" ht="17.100000000000001" customHeight="1" x14ac:dyDescent="0.25">
      <c r="A525" s="53" t="s">
        <v>27</v>
      </c>
      <c r="M525" s="52"/>
      <c r="U525" s="54"/>
      <c r="V525" s="54"/>
    </row>
    <row r="526" spans="1:22" s="47" customFormat="1" ht="17.100000000000001" customHeight="1" x14ac:dyDescent="0.25">
      <c r="A526" s="53" t="s">
        <v>57</v>
      </c>
      <c r="I526" s="53"/>
      <c r="M526" s="52"/>
      <c r="U526" s="54"/>
      <c r="V526" s="54"/>
    </row>
    <row r="527" spans="1:22" ht="17.100000000000001" customHeight="1" x14ac:dyDescent="0.25">
      <c r="A527" s="53" t="s">
        <v>12</v>
      </c>
    </row>
    <row r="528" spans="1:22" ht="17.100000000000001" customHeight="1" x14ac:dyDescent="0.2"/>
    <row r="529" spans="1:22" s="5" customFormat="1" ht="30" customHeight="1" x14ac:dyDescent="0.35">
      <c r="A529" s="5" t="s">
        <v>5</v>
      </c>
      <c r="G529" s="5" t="s">
        <v>52</v>
      </c>
      <c r="M529" s="6"/>
      <c r="R529" s="7"/>
      <c r="S529" s="8"/>
      <c r="U529" s="9"/>
      <c r="V529" s="9"/>
    </row>
    <row r="530" spans="1:22" s="10" customFormat="1" ht="17.100000000000001" customHeight="1" x14ac:dyDescent="0.25">
      <c r="M530" s="11"/>
      <c r="P530" s="12"/>
      <c r="U530" s="13"/>
      <c r="V530" s="13"/>
    </row>
    <row r="531" spans="1:22" ht="17.100000000000001" customHeight="1" x14ac:dyDescent="0.25">
      <c r="B531" s="15">
        <v>1</v>
      </c>
      <c r="C531" s="15">
        <v>2</v>
      </c>
      <c r="D531" s="15">
        <v>3</v>
      </c>
      <c r="E531" s="15">
        <v>4</v>
      </c>
      <c r="F531" s="15">
        <v>5</v>
      </c>
      <c r="G531" s="15">
        <v>6</v>
      </c>
      <c r="H531" s="15">
        <v>7</v>
      </c>
      <c r="I531" s="15">
        <v>8</v>
      </c>
      <c r="J531" s="15">
        <v>9</v>
      </c>
      <c r="K531" s="15">
        <v>10</v>
      </c>
      <c r="L531" s="15">
        <v>11</v>
      </c>
      <c r="M531" s="15">
        <v>12</v>
      </c>
      <c r="N531" s="15">
        <v>13</v>
      </c>
      <c r="O531" s="15">
        <v>14</v>
      </c>
      <c r="P531" s="15">
        <v>15</v>
      </c>
      <c r="Q531" s="68" t="s">
        <v>73</v>
      </c>
      <c r="R531" s="68"/>
      <c r="S531" s="17">
        <f>S3+1</f>
        <v>2023</v>
      </c>
      <c r="T531" s="18"/>
    </row>
    <row r="532" spans="1:22" ht="17.100000000000001" customHeight="1" x14ac:dyDescent="0.25">
      <c r="A532" s="20" t="s">
        <v>17</v>
      </c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6"/>
      <c r="N532" s="55"/>
      <c r="O532" s="58"/>
      <c r="P532" s="55"/>
      <c r="Q532" s="21"/>
      <c r="R532" s="22"/>
      <c r="S532" s="22"/>
      <c r="T532" s="22"/>
    </row>
    <row r="533" spans="1:22" ht="17.100000000000001" customHeight="1" x14ac:dyDescent="0.2">
      <c r="A533" s="20" t="s">
        <v>0</v>
      </c>
      <c r="B533" s="55"/>
      <c r="C533" s="57" t="s">
        <v>12</v>
      </c>
      <c r="D533" s="55"/>
      <c r="E533" s="55"/>
      <c r="F533" s="55"/>
      <c r="G533" s="55"/>
      <c r="H533" s="55"/>
      <c r="I533" s="55"/>
      <c r="J533" s="55"/>
      <c r="K533" s="55"/>
      <c r="L533" s="55"/>
      <c r="M533" s="56"/>
      <c r="N533" s="55"/>
      <c r="O533" s="58"/>
      <c r="P533" s="55"/>
      <c r="Q533" s="23"/>
    </row>
    <row r="534" spans="1:22" ht="17.100000000000001" customHeight="1" x14ac:dyDescent="0.25">
      <c r="A534" s="20" t="s">
        <v>25</v>
      </c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6"/>
      <c r="N534" s="55"/>
      <c r="O534" s="58"/>
      <c r="P534" s="55"/>
      <c r="Q534" s="24"/>
      <c r="R534" s="61">
        <f>+$R$6</f>
        <v>0</v>
      </c>
      <c r="S534" s="24"/>
      <c r="T534" s="24"/>
    </row>
    <row r="535" spans="1:22" ht="17.100000000000001" customHeight="1" x14ac:dyDescent="0.2">
      <c r="A535" s="20" t="s">
        <v>14</v>
      </c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6"/>
      <c r="N535" s="55"/>
      <c r="O535" s="58"/>
      <c r="P535" s="55"/>
      <c r="Q535" s="23"/>
      <c r="R535" s="25" t="s">
        <v>21</v>
      </c>
    </row>
    <row r="536" spans="1:22" ht="17.100000000000001" customHeight="1" x14ac:dyDescent="0.2">
      <c r="A536" s="20" t="s">
        <v>13</v>
      </c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6"/>
      <c r="N536" s="55"/>
      <c r="O536" s="58"/>
      <c r="P536" s="55"/>
      <c r="Q536" s="23"/>
    </row>
    <row r="537" spans="1:22" ht="17.100000000000001" customHeight="1" x14ac:dyDescent="0.2">
      <c r="A537" s="20" t="s">
        <v>59</v>
      </c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6"/>
      <c r="N537" s="55"/>
      <c r="O537" s="58"/>
      <c r="P537" s="55"/>
      <c r="Q537" s="23"/>
    </row>
    <row r="538" spans="1:22" ht="17.100000000000001" customHeight="1" x14ac:dyDescent="0.2">
      <c r="A538" s="20" t="s">
        <v>10</v>
      </c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6"/>
      <c r="N538" s="55"/>
      <c r="O538" s="58"/>
      <c r="P538" s="55"/>
      <c r="Q538" s="26"/>
      <c r="R538" s="61">
        <f>+$R$10</f>
        <v>0</v>
      </c>
      <c r="S538" s="27"/>
      <c r="T538" s="27"/>
    </row>
    <row r="539" spans="1:22" ht="17.100000000000001" customHeight="1" x14ac:dyDescent="0.2">
      <c r="A539" s="20" t="s">
        <v>16</v>
      </c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6"/>
      <c r="N539" s="55"/>
      <c r="O539" s="58"/>
      <c r="P539" s="55"/>
      <c r="Q539" s="23"/>
      <c r="R539" s="25" t="s">
        <v>4</v>
      </c>
    </row>
    <row r="540" spans="1:22" ht="17.100000000000001" customHeight="1" x14ac:dyDescent="0.2">
      <c r="A540" s="20" t="s">
        <v>6</v>
      </c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6"/>
      <c r="N540" s="55"/>
      <c r="O540" s="58"/>
      <c r="P540" s="55"/>
      <c r="Q540" s="23"/>
    </row>
    <row r="541" spans="1:22" ht="17.100000000000001" customHeight="1" x14ac:dyDescent="0.2">
      <c r="A541" s="20" t="s">
        <v>19</v>
      </c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6"/>
      <c r="N541" s="55"/>
      <c r="O541" s="58"/>
      <c r="P541" s="55"/>
    </row>
    <row r="542" spans="1:22" ht="17.100000000000001" customHeight="1" x14ac:dyDescent="0.2">
      <c r="A542" s="20" t="s">
        <v>26</v>
      </c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6"/>
      <c r="N542" s="55"/>
      <c r="O542" s="58"/>
      <c r="P542" s="55"/>
    </row>
    <row r="543" spans="1:22" ht="17.100000000000001" customHeight="1" x14ac:dyDescent="0.2">
      <c r="A543" s="20" t="s">
        <v>11</v>
      </c>
      <c r="B543" s="57" t="s">
        <v>12</v>
      </c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6"/>
      <c r="N543" s="55"/>
      <c r="O543" s="58"/>
      <c r="P543" s="55"/>
      <c r="Q543" s="26"/>
      <c r="R543" s="61">
        <f>+$R$15</f>
        <v>0</v>
      </c>
      <c r="S543" s="27"/>
      <c r="T543" s="27"/>
    </row>
    <row r="544" spans="1:22" ht="17.100000000000001" customHeight="1" x14ac:dyDescent="0.2">
      <c r="A544" s="28" t="s">
        <v>1</v>
      </c>
      <c r="B544" s="3">
        <f>SUM(B532:B543)</f>
        <v>0</v>
      </c>
      <c r="C544" s="3">
        <f t="shared" ref="C544:P544" si="44">SUM(C532:C543)</f>
        <v>0</v>
      </c>
      <c r="D544" s="3">
        <f t="shared" si="44"/>
        <v>0</v>
      </c>
      <c r="E544" s="3">
        <f t="shared" si="44"/>
        <v>0</v>
      </c>
      <c r="F544" s="3">
        <f t="shared" si="44"/>
        <v>0</v>
      </c>
      <c r="G544" s="3">
        <f t="shared" si="44"/>
        <v>0</v>
      </c>
      <c r="H544" s="3">
        <f t="shared" si="44"/>
        <v>0</v>
      </c>
      <c r="I544" s="3">
        <f t="shared" si="44"/>
        <v>0</v>
      </c>
      <c r="J544" s="3">
        <f t="shared" si="44"/>
        <v>0</v>
      </c>
      <c r="K544" s="3">
        <f t="shared" si="44"/>
        <v>0</v>
      </c>
      <c r="L544" s="3">
        <f t="shared" si="44"/>
        <v>0</v>
      </c>
      <c r="M544" s="3">
        <f t="shared" si="44"/>
        <v>0</v>
      </c>
      <c r="N544" s="3">
        <f t="shared" si="44"/>
        <v>0</v>
      </c>
      <c r="O544" s="3">
        <f t="shared" si="44"/>
        <v>0</v>
      </c>
      <c r="P544" s="3">
        <f t="shared" si="44"/>
        <v>0</v>
      </c>
      <c r="Q544" s="23"/>
      <c r="R544" s="25" t="s">
        <v>3</v>
      </c>
      <c r="U544" s="29"/>
    </row>
    <row r="545" spans="1:21" ht="17.100000000000001" customHeight="1" x14ac:dyDescent="0.2">
      <c r="A545" s="28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23"/>
      <c r="R545" s="20" t="s">
        <v>12</v>
      </c>
      <c r="U545" s="29"/>
    </row>
    <row r="546" spans="1:21" ht="17.100000000000001" customHeight="1" x14ac:dyDescent="0.2">
      <c r="R546" s="32" t="s">
        <v>53</v>
      </c>
      <c r="S546" s="32" t="s">
        <v>18</v>
      </c>
      <c r="T546" s="32" t="s">
        <v>34</v>
      </c>
      <c r="U546" s="29"/>
    </row>
    <row r="547" spans="1:21" ht="17.100000000000001" customHeight="1" x14ac:dyDescent="0.2">
      <c r="B547" s="15">
        <v>16</v>
      </c>
      <c r="C547" s="15">
        <v>17</v>
      </c>
      <c r="D547" s="15">
        <v>18</v>
      </c>
      <c r="E547" s="15">
        <v>19</v>
      </c>
      <c r="F547" s="15">
        <v>20</v>
      </c>
      <c r="G547" s="15">
        <v>21</v>
      </c>
      <c r="H547" s="15">
        <v>22</v>
      </c>
      <c r="I547" s="15">
        <v>23</v>
      </c>
      <c r="J547" s="15">
        <v>24</v>
      </c>
      <c r="K547" s="15">
        <v>25</v>
      </c>
      <c r="L547" s="15">
        <v>26</v>
      </c>
      <c r="M547" s="15">
        <v>27</v>
      </c>
      <c r="N547" s="15">
        <v>28</v>
      </c>
      <c r="O547" s="15">
        <v>29</v>
      </c>
      <c r="P547" s="15">
        <v>30</v>
      </c>
      <c r="Q547" s="15">
        <v>31</v>
      </c>
      <c r="R547" s="32" t="s">
        <v>2</v>
      </c>
      <c r="S547" s="32" t="s">
        <v>2</v>
      </c>
      <c r="T547" s="32" t="s">
        <v>35</v>
      </c>
      <c r="U547" s="29"/>
    </row>
    <row r="548" spans="1:21" ht="17.100000000000001" customHeight="1" x14ac:dyDescent="0.2">
      <c r="A548" s="20" t="s">
        <v>17</v>
      </c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6"/>
      <c r="N548" s="55"/>
      <c r="O548" s="55"/>
      <c r="P548" s="55"/>
      <c r="Q548" s="57" t="s">
        <v>12</v>
      </c>
      <c r="R548" s="33">
        <f t="shared" ref="R548:R559" si="45">SUM(B548:P548,B532:P532)</f>
        <v>0</v>
      </c>
      <c r="S548" s="33">
        <f t="shared" ref="S548:S559" si="46">+R548+S500</f>
        <v>0</v>
      </c>
      <c r="T548" s="2"/>
      <c r="U548" s="29"/>
    </row>
    <row r="549" spans="1:21" ht="17.100000000000001" customHeight="1" x14ac:dyDescent="0.2">
      <c r="A549" s="20" t="s">
        <v>0</v>
      </c>
      <c r="B549" s="55"/>
      <c r="C549" s="57" t="s">
        <v>12</v>
      </c>
      <c r="D549" s="55"/>
      <c r="E549" s="55"/>
      <c r="F549" s="55"/>
      <c r="G549" s="55"/>
      <c r="H549" s="55"/>
      <c r="I549" s="55"/>
      <c r="J549" s="55"/>
      <c r="K549" s="55"/>
      <c r="L549" s="55"/>
      <c r="M549" s="56"/>
      <c r="N549" s="55"/>
      <c r="O549" s="57" t="s">
        <v>12</v>
      </c>
      <c r="P549" s="57" t="s">
        <v>12</v>
      </c>
      <c r="Q549" s="55"/>
      <c r="R549" s="33">
        <f t="shared" si="45"/>
        <v>0</v>
      </c>
      <c r="S549" s="33">
        <f t="shared" si="46"/>
        <v>0</v>
      </c>
      <c r="T549" s="34" t="s">
        <v>29</v>
      </c>
      <c r="U549" s="29"/>
    </row>
    <row r="550" spans="1:21" ht="17.100000000000001" customHeight="1" x14ac:dyDescent="0.2">
      <c r="A550" s="20" t="s">
        <v>25</v>
      </c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6"/>
      <c r="N550" s="55"/>
      <c r="O550" s="55"/>
      <c r="P550" s="55"/>
      <c r="Q550" s="55"/>
      <c r="R550" s="33">
        <f t="shared" si="45"/>
        <v>0</v>
      </c>
      <c r="S550" s="33">
        <f t="shared" si="46"/>
        <v>0</v>
      </c>
      <c r="T550" s="34" t="s">
        <v>30</v>
      </c>
    </row>
    <row r="551" spans="1:21" ht="17.100000000000001" customHeight="1" x14ac:dyDescent="0.2">
      <c r="A551" s="20" t="s">
        <v>14</v>
      </c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6"/>
      <c r="N551" s="55"/>
      <c r="O551" s="55"/>
      <c r="P551" s="55"/>
      <c r="Q551" s="55"/>
      <c r="R551" s="33">
        <f t="shared" si="45"/>
        <v>0</v>
      </c>
      <c r="S551" s="33">
        <f t="shared" si="46"/>
        <v>0</v>
      </c>
      <c r="T551" s="34" t="s">
        <v>31</v>
      </c>
    </row>
    <row r="552" spans="1:21" ht="17.100000000000001" customHeight="1" x14ac:dyDescent="0.2">
      <c r="A552" s="20" t="s">
        <v>13</v>
      </c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6"/>
      <c r="N552" s="55"/>
      <c r="O552" s="55"/>
      <c r="P552" s="55"/>
      <c r="Q552" s="55"/>
      <c r="R552" s="33">
        <f t="shared" si="45"/>
        <v>0</v>
      </c>
      <c r="S552" s="33">
        <f t="shared" si="46"/>
        <v>0</v>
      </c>
      <c r="T552" s="34" t="s">
        <v>32</v>
      </c>
    </row>
    <row r="553" spans="1:21" ht="17.100000000000001" customHeight="1" x14ac:dyDescent="0.2">
      <c r="A553" s="20" t="s">
        <v>59</v>
      </c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6"/>
      <c r="N553" s="55"/>
      <c r="O553" s="55"/>
      <c r="P553" s="55"/>
      <c r="Q553" s="55"/>
      <c r="R553" s="33">
        <f t="shared" si="45"/>
        <v>0</v>
      </c>
      <c r="S553" s="33">
        <f t="shared" si="46"/>
        <v>0</v>
      </c>
      <c r="T553" s="34" t="s">
        <v>37</v>
      </c>
    </row>
    <row r="554" spans="1:21" ht="17.100000000000001" customHeight="1" x14ac:dyDescent="0.2">
      <c r="A554" s="20" t="s">
        <v>10</v>
      </c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6"/>
      <c r="N554" s="55"/>
      <c r="O554" s="55"/>
      <c r="P554" s="55"/>
      <c r="Q554" s="55"/>
      <c r="R554" s="33">
        <f t="shared" si="45"/>
        <v>0</v>
      </c>
      <c r="S554" s="33">
        <f t="shared" si="46"/>
        <v>0</v>
      </c>
      <c r="T554" s="34" t="s">
        <v>33</v>
      </c>
    </row>
    <row r="555" spans="1:21" ht="17.100000000000001" customHeight="1" x14ac:dyDescent="0.2">
      <c r="A555" s="20" t="s">
        <v>16</v>
      </c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6"/>
      <c r="N555" s="55"/>
      <c r="O555" s="55"/>
      <c r="P555" s="55"/>
      <c r="Q555" s="55"/>
      <c r="R555" s="33">
        <f t="shared" si="45"/>
        <v>0</v>
      </c>
      <c r="S555" s="33">
        <f t="shared" si="46"/>
        <v>0</v>
      </c>
      <c r="T555" s="2"/>
    </row>
    <row r="556" spans="1:21" ht="17.100000000000001" customHeight="1" x14ac:dyDescent="0.2">
      <c r="A556" s="20" t="s">
        <v>6</v>
      </c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6"/>
      <c r="N556" s="55"/>
      <c r="O556" s="55"/>
      <c r="P556" s="55"/>
      <c r="Q556" s="55"/>
      <c r="R556" s="33">
        <f t="shared" si="45"/>
        <v>0</v>
      </c>
      <c r="S556" s="33">
        <f t="shared" si="46"/>
        <v>0</v>
      </c>
      <c r="T556" s="2"/>
    </row>
    <row r="557" spans="1:21" ht="17.100000000000001" customHeight="1" x14ac:dyDescent="0.2">
      <c r="A557" s="20" t="s">
        <v>19</v>
      </c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6"/>
      <c r="N557" s="55"/>
      <c r="O557" s="55"/>
      <c r="P557" s="55"/>
      <c r="Q557" s="55"/>
      <c r="R557" s="33">
        <f t="shared" si="45"/>
        <v>0</v>
      </c>
      <c r="S557" s="33">
        <f t="shared" si="46"/>
        <v>0</v>
      </c>
      <c r="T557" s="2"/>
    </row>
    <row r="558" spans="1:21" ht="17.100000000000001" customHeight="1" x14ac:dyDescent="0.2">
      <c r="A558" s="20" t="s">
        <v>26</v>
      </c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6"/>
      <c r="N558" s="55"/>
      <c r="O558" s="55"/>
      <c r="P558" s="55"/>
      <c r="Q558" s="55"/>
      <c r="R558" s="33">
        <f t="shared" si="45"/>
        <v>0</v>
      </c>
      <c r="S558" s="33">
        <f t="shared" si="46"/>
        <v>0</v>
      </c>
      <c r="T558" s="34" t="s">
        <v>36</v>
      </c>
    </row>
    <row r="559" spans="1:21" ht="17.100000000000001" customHeight="1" x14ac:dyDescent="0.2">
      <c r="A559" s="20" t="s">
        <v>11</v>
      </c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6"/>
      <c r="N559" s="55"/>
      <c r="O559" s="55"/>
      <c r="P559" s="55"/>
      <c r="Q559" s="55"/>
      <c r="R559" s="33">
        <f t="shared" si="45"/>
        <v>0</v>
      </c>
      <c r="S559" s="33">
        <f t="shared" si="46"/>
        <v>0</v>
      </c>
      <c r="T559" s="2"/>
    </row>
    <row r="560" spans="1:21" ht="17.100000000000001" customHeight="1" x14ac:dyDescent="0.2">
      <c r="A560" s="28" t="s">
        <v>1</v>
      </c>
      <c r="B560" s="3">
        <f t="shared" ref="B560:P560" si="47">SUM(B548:B559)</f>
        <v>0</v>
      </c>
      <c r="C560" s="3">
        <f t="shared" si="47"/>
        <v>0</v>
      </c>
      <c r="D560" s="3">
        <f t="shared" si="47"/>
        <v>0</v>
      </c>
      <c r="E560" s="3">
        <f t="shared" si="47"/>
        <v>0</v>
      </c>
      <c r="F560" s="3">
        <f t="shared" si="47"/>
        <v>0</v>
      </c>
      <c r="G560" s="3">
        <f t="shared" si="47"/>
        <v>0</v>
      </c>
      <c r="H560" s="3">
        <f t="shared" si="47"/>
        <v>0</v>
      </c>
      <c r="I560" s="3">
        <f t="shared" si="47"/>
        <v>0</v>
      </c>
      <c r="J560" s="3">
        <f t="shared" si="47"/>
        <v>0</v>
      </c>
      <c r="K560" s="3">
        <f t="shared" si="47"/>
        <v>0</v>
      </c>
      <c r="L560" s="3">
        <f t="shared" si="47"/>
        <v>0</v>
      </c>
      <c r="M560" s="3">
        <f t="shared" si="47"/>
        <v>0</v>
      </c>
      <c r="N560" s="3">
        <f t="shared" si="47"/>
        <v>0</v>
      </c>
      <c r="O560" s="3">
        <f t="shared" si="47"/>
        <v>0</v>
      </c>
      <c r="P560" s="3">
        <f t="shared" si="47"/>
        <v>0</v>
      </c>
      <c r="Q560" s="3"/>
      <c r="R560" s="3">
        <f>SUM(R548:R559)</f>
        <v>0</v>
      </c>
      <c r="S560" s="3">
        <f>SUM(S548:S559)</f>
        <v>0</v>
      </c>
      <c r="T560" s="2"/>
    </row>
    <row r="561" spans="1:22" ht="17.100000000000001" customHeight="1" x14ac:dyDescent="0.2">
      <c r="L561" s="35" t="s">
        <v>20</v>
      </c>
    </row>
    <row r="562" spans="1:22" ht="17.100000000000001" customHeight="1" x14ac:dyDescent="0.2">
      <c r="A562" s="36" t="s">
        <v>56</v>
      </c>
      <c r="B562" s="37"/>
      <c r="C562" s="38"/>
      <c r="D562" s="38"/>
      <c r="E562" s="38"/>
      <c r="F562" s="37"/>
      <c r="G562" s="38"/>
      <c r="H562" s="38"/>
      <c r="I562" s="38"/>
      <c r="J562" s="38"/>
      <c r="K562" s="39"/>
    </row>
    <row r="563" spans="1:22" ht="17.100000000000001" customHeight="1" x14ac:dyDescent="0.2">
      <c r="A563" s="62"/>
      <c r="B563" s="63"/>
      <c r="C563" s="63"/>
      <c r="D563" s="63"/>
      <c r="E563" s="63"/>
      <c r="F563" s="63"/>
      <c r="G563" s="63"/>
      <c r="H563" s="63"/>
      <c r="I563" s="63"/>
      <c r="J563" s="63"/>
      <c r="K563" s="64"/>
    </row>
    <row r="564" spans="1:22" ht="17.100000000000001" customHeight="1" x14ac:dyDescent="0.2">
      <c r="A564" s="62"/>
      <c r="B564" s="63"/>
      <c r="C564" s="63"/>
      <c r="D564" s="63"/>
      <c r="E564" s="63"/>
      <c r="F564" s="63"/>
      <c r="G564" s="63"/>
      <c r="H564" s="63"/>
      <c r="I564" s="63"/>
      <c r="J564" s="63"/>
      <c r="K564" s="64"/>
      <c r="L564" s="42"/>
      <c r="M564" s="27"/>
      <c r="N564" s="27"/>
      <c r="O564" s="27"/>
      <c r="P564" s="27"/>
      <c r="Q564" s="27"/>
      <c r="R564" s="27"/>
      <c r="S564" s="27"/>
    </row>
    <row r="565" spans="1:22" ht="17.100000000000001" customHeight="1" x14ac:dyDescent="0.2">
      <c r="A565" s="43" t="s">
        <v>7</v>
      </c>
      <c r="B565" s="40"/>
      <c r="C565" s="23"/>
      <c r="D565" s="23"/>
      <c r="E565" s="23"/>
      <c r="F565" s="44"/>
      <c r="G565" s="23"/>
      <c r="H565" s="23"/>
      <c r="I565" s="23"/>
      <c r="J565" s="23"/>
      <c r="K565" s="41"/>
      <c r="L565" s="22"/>
      <c r="M565" s="23"/>
      <c r="N565" s="45" t="s">
        <v>8</v>
      </c>
      <c r="O565" s="23"/>
      <c r="P565" s="23"/>
      <c r="R565" s="25" t="s">
        <v>15</v>
      </c>
    </row>
    <row r="566" spans="1:22" ht="17.100000000000001" customHeight="1" x14ac:dyDescent="0.2">
      <c r="A566" s="62"/>
      <c r="B566" s="63"/>
      <c r="C566" s="63"/>
      <c r="D566" s="63"/>
      <c r="E566" s="63"/>
      <c r="F566" s="63"/>
      <c r="G566" s="63"/>
      <c r="H566" s="63"/>
      <c r="I566" s="63"/>
      <c r="J566" s="63"/>
      <c r="K566" s="64"/>
    </row>
    <row r="567" spans="1:22" ht="17.100000000000001" customHeight="1" x14ac:dyDescent="0.2">
      <c r="A567" s="65"/>
      <c r="B567" s="66"/>
      <c r="C567" s="66"/>
      <c r="D567" s="66"/>
      <c r="E567" s="66"/>
      <c r="F567" s="66"/>
      <c r="G567" s="66"/>
      <c r="H567" s="66"/>
      <c r="I567" s="66"/>
      <c r="J567" s="66"/>
      <c r="K567" s="67"/>
      <c r="L567" s="42"/>
      <c r="M567" s="27"/>
      <c r="N567" s="46"/>
      <c r="O567" s="27"/>
      <c r="P567" s="27"/>
      <c r="Q567" s="27"/>
      <c r="R567" s="27"/>
      <c r="S567" s="27"/>
    </row>
    <row r="568" spans="1:22" ht="17.100000000000001" customHeight="1" x14ac:dyDescent="0.2">
      <c r="A568" s="35" t="s">
        <v>54</v>
      </c>
      <c r="B568" s="47"/>
      <c r="C568" s="47"/>
      <c r="D568" s="47"/>
      <c r="E568" s="47"/>
      <c r="F568" s="47"/>
      <c r="G568" s="47"/>
      <c r="H568" s="47"/>
      <c r="I568" s="47"/>
      <c r="J568" s="47"/>
      <c r="K568" s="48"/>
      <c r="L568" s="49"/>
      <c r="M568" s="48"/>
      <c r="N568" s="45" t="s">
        <v>9</v>
      </c>
      <c r="O568" s="48"/>
      <c r="P568" s="48"/>
      <c r="Q568" s="47"/>
      <c r="R568" s="25" t="s">
        <v>15</v>
      </c>
      <c r="S568" s="47"/>
    </row>
    <row r="569" spans="1:22" ht="17.100000000000001" customHeight="1" x14ac:dyDescent="0.25">
      <c r="A569" s="50" t="s">
        <v>24</v>
      </c>
      <c r="B569" s="51"/>
      <c r="C569" s="52"/>
      <c r="D569" s="52"/>
      <c r="E569" s="52"/>
      <c r="F569" s="47"/>
      <c r="G569" s="47"/>
      <c r="H569" s="47"/>
      <c r="I569" s="47"/>
      <c r="J569" s="47"/>
      <c r="K569" s="48"/>
      <c r="L569" s="48"/>
      <c r="M569" s="49"/>
      <c r="N569" s="48"/>
      <c r="O569" s="48"/>
      <c r="P569" s="48"/>
      <c r="Q569" s="48"/>
      <c r="R569" s="47"/>
      <c r="S569" s="47"/>
    </row>
    <row r="570" spans="1:22" s="47" customFormat="1" ht="17.100000000000001" customHeight="1" x14ac:dyDescent="0.25">
      <c r="A570" s="53" t="s">
        <v>22</v>
      </c>
      <c r="M570" s="52"/>
      <c r="U570" s="54"/>
      <c r="V570" s="54"/>
    </row>
    <row r="571" spans="1:22" s="47" customFormat="1" ht="17.100000000000001" customHeight="1" x14ac:dyDescent="0.25">
      <c r="A571" s="53" t="s">
        <v>23</v>
      </c>
      <c r="M571" s="52"/>
      <c r="U571" s="54"/>
      <c r="V571" s="54"/>
    </row>
    <row r="572" spans="1:22" s="47" customFormat="1" ht="17.100000000000001" customHeight="1" x14ac:dyDescent="0.25">
      <c r="A572" s="53" t="s">
        <v>28</v>
      </c>
      <c r="M572" s="52"/>
      <c r="U572" s="54"/>
      <c r="V572" s="54"/>
    </row>
    <row r="573" spans="1:22" s="47" customFormat="1" ht="17.100000000000001" customHeight="1" x14ac:dyDescent="0.25">
      <c r="A573" s="53" t="s">
        <v>27</v>
      </c>
      <c r="M573" s="52"/>
      <c r="U573" s="54"/>
      <c r="V573" s="54"/>
    </row>
    <row r="574" spans="1:22" s="47" customFormat="1" ht="17.100000000000001" customHeight="1" x14ac:dyDescent="0.25">
      <c r="A574" s="53" t="s">
        <v>55</v>
      </c>
      <c r="I574" s="53"/>
      <c r="M574" s="52"/>
      <c r="U574" s="54"/>
      <c r="V574" s="54"/>
    </row>
    <row r="575" spans="1:22" ht="17.100000000000001" customHeight="1" x14ac:dyDescent="0.25">
      <c r="A575" s="53" t="s">
        <v>12</v>
      </c>
    </row>
  </sheetData>
  <sheetProtection algorithmName="SHA-512" hashValue="IgBF8oG9LiB2JLHFbw/5wEA1zWEqWZ16PP1uVoWO5Z9rfyCl2lEgiFhlnkVjpNoHfCy8XxKZLDgPjku/3383HA==" saltValue="5Poz/LdLPRR6iXzePGOBpA==" spinCount="100000" sheet="1"/>
  <protectedRanges>
    <protectedRange sqref="B532:P543 B548:P559 L564:S564 Q543:T543 Q538:T538 Q534:T534" name="Range12"/>
    <protectedRange sqref="B436:P447 B452:P463 L468:S468 Q447:T447 Q442:T442 Q438:T438" name="Range10"/>
    <protectedRange sqref="B340:P351 B356:O367 L372:S372 Q351:T351 Q346:T346 Q342:T342" name="Range8"/>
    <protectedRange sqref="B244:P255 B260:Q271 L276:S276 Q255:T255 Q250:T250 Q246:T246" name="Range6"/>
    <protectedRange sqref="B148:P159 B164:Q175 L180:S180 Q159:T159 Q154:T154 Q150:T150" name="Range4"/>
    <protectedRange sqref="B52:P63 B68:Q79 L84:S84 Q63:T63 Q58:T58 Q54:T54" name="Range2"/>
    <protectedRange sqref="B4:P15 B20:Q31 B35:K39 D34:K34 A35:A36 A38:A39 L36:S36 Q15:T15 Q10:T10 Q6:T6 B83:K87 D82:K82 A83:A84 A86:A87 B131:K135 D130:K130 A131:A132 A134:A135 B179:K183 D178:K178 A179:A180 A182:A183 B227:K231 D226:K226 A227:A228 A230:A231 B275:K279 D274:K274 A275:A276 A278:A279 B323:K327 D322:K322 A323:A324 A326:A327 B371:K375 D370:K370 A371:A372 A374:A375 B419:K423 D418:K418 A419:A420 A422:A423 B467:K471 D466:K466 A467:A468 A470:A471 B515:K519 D514:K514 A515:A516 A518:A519 B563:K567 D562:K562 A563:A564 A566:A567" name="Range1"/>
    <protectedRange sqref="B100:P111 B116:P127 L132:S132 Q111:T111 Q106:T106 Q102:T102" name="Range3"/>
    <protectedRange sqref="B196:P207 B212:P223 L228:S228 Q207:T207 Q202:T202 Q198:T198" name="Range5"/>
    <protectedRange sqref="B292:P303 B308:Q319 L324:S324 Q303:T303 Q298:T298 Q294:T294" name="Range7"/>
    <protectedRange sqref="B388:P399 B404:Q415 L420:S420 Q399:T399 Q394:T394 Q390:T390" name="Range9"/>
    <protectedRange sqref="B484:P495 B500:Q511 L516:S516 Q495:T495 Q490:T490 Q486:T486" name="Range11"/>
  </protectedRanges>
  <mergeCells count="54">
    <mergeCell ref="A564:K564"/>
    <mergeCell ref="A566:K566"/>
    <mergeCell ref="A567:K567"/>
    <mergeCell ref="Q51:R51"/>
    <mergeCell ref="Q3:R3"/>
    <mergeCell ref="Q387:R387"/>
    <mergeCell ref="Q435:R435"/>
    <mergeCell ref="Q483:R483"/>
    <mergeCell ref="Q531:R531"/>
    <mergeCell ref="A515:K515"/>
    <mergeCell ref="A516:K516"/>
    <mergeCell ref="A518:K518"/>
    <mergeCell ref="A519:K519"/>
    <mergeCell ref="A563:K563"/>
    <mergeCell ref="A423:K423"/>
    <mergeCell ref="A467:K467"/>
    <mergeCell ref="A468:K468"/>
    <mergeCell ref="A470:K470"/>
    <mergeCell ref="A471:K471"/>
    <mergeCell ref="A374:K374"/>
    <mergeCell ref="A375:K375"/>
    <mergeCell ref="A419:K419"/>
    <mergeCell ref="A420:K420"/>
    <mergeCell ref="A422:K422"/>
    <mergeCell ref="A324:K324"/>
    <mergeCell ref="A326:K326"/>
    <mergeCell ref="A327:K327"/>
    <mergeCell ref="A371:K371"/>
    <mergeCell ref="A372:K372"/>
    <mergeCell ref="A275:K275"/>
    <mergeCell ref="A276:K276"/>
    <mergeCell ref="A278:K278"/>
    <mergeCell ref="A279:K279"/>
    <mergeCell ref="A323:K323"/>
    <mergeCell ref="A183:K183"/>
    <mergeCell ref="A227:K227"/>
    <mergeCell ref="A228:K228"/>
    <mergeCell ref="A230:K230"/>
    <mergeCell ref="A231:K231"/>
    <mergeCell ref="A134:K134"/>
    <mergeCell ref="A135:K135"/>
    <mergeCell ref="A179:K179"/>
    <mergeCell ref="A180:K180"/>
    <mergeCell ref="A182:K182"/>
    <mergeCell ref="A84:K84"/>
    <mergeCell ref="A86:K86"/>
    <mergeCell ref="A87:K87"/>
    <mergeCell ref="A131:K131"/>
    <mergeCell ref="A132:K132"/>
    <mergeCell ref="A35:K35"/>
    <mergeCell ref="A36:K36"/>
    <mergeCell ref="A38:K38"/>
    <mergeCell ref="A39:K39"/>
    <mergeCell ref="A83:K8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75"/>
  <sheetViews>
    <sheetView windowProtection="1" zoomScale="85" zoomScaleNormal="85" workbookViewId="0">
      <selection activeCell="S4" sqref="S4"/>
    </sheetView>
  </sheetViews>
  <sheetFormatPr defaultRowHeight="12.75" x14ac:dyDescent="0.2"/>
  <cols>
    <col min="1" max="1" width="33" style="14" customWidth="1"/>
    <col min="2" max="12" width="8.7109375" style="14" customWidth="1"/>
    <col min="13" max="13" width="8.7109375" style="31" customWidth="1"/>
    <col min="14" max="16" width="8.7109375" style="14" customWidth="1"/>
    <col min="17" max="17" width="9.5703125" style="14" customWidth="1"/>
    <col min="18" max="18" width="11.42578125" style="14" customWidth="1"/>
    <col min="19" max="19" width="12.85546875" style="14" customWidth="1"/>
    <col min="20" max="20" width="12.140625" style="14" customWidth="1"/>
    <col min="21" max="22" width="9.140625" style="19"/>
    <col min="23" max="16384" width="9.140625" style="14"/>
  </cols>
  <sheetData>
    <row r="1" spans="1:22" s="5" customFormat="1" ht="30" customHeight="1" x14ac:dyDescent="0.35">
      <c r="A1" s="5" t="s">
        <v>5</v>
      </c>
      <c r="G1" s="5" t="s">
        <v>52</v>
      </c>
      <c r="M1" s="6"/>
      <c r="R1" s="7"/>
      <c r="S1" s="8"/>
      <c r="U1" s="9"/>
      <c r="V1" s="9"/>
    </row>
    <row r="2" spans="1:22" s="10" customFormat="1" ht="17.100000000000001" customHeight="1" x14ac:dyDescent="0.25">
      <c r="M2" s="11"/>
      <c r="P2" s="12"/>
      <c r="U2" s="13"/>
      <c r="V2" s="13"/>
    </row>
    <row r="3" spans="1:22" ht="17.100000000000001" customHeight="1" x14ac:dyDescent="0.25">
      <c r="B3" s="15">
        <v>1</v>
      </c>
      <c r="C3" s="15">
        <v>2</v>
      </c>
      <c r="D3" s="15">
        <v>3</v>
      </c>
      <c r="E3" s="15">
        <v>4</v>
      </c>
      <c r="F3" s="15">
        <v>5</v>
      </c>
      <c r="G3" s="15">
        <v>6</v>
      </c>
      <c r="H3" s="15">
        <v>7</v>
      </c>
      <c r="I3" s="15">
        <v>8</v>
      </c>
      <c r="J3" s="15">
        <v>9</v>
      </c>
      <c r="K3" s="15">
        <v>10</v>
      </c>
      <c r="L3" s="15">
        <v>11</v>
      </c>
      <c r="M3" s="15">
        <v>12</v>
      </c>
      <c r="N3" s="15">
        <v>13</v>
      </c>
      <c r="O3" s="15">
        <v>14</v>
      </c>
      <c r="P3" s="15">
        <v>15</v>
      </c>
      <c r="Q3" s="68" t="s">
        <v>38</v>
      </c>
      <c r="R3" s="68"/>
      <c r="S3" s="17">
        <f>'sm emp 1'!S3</f>
        <v>2022</v>
      </c>
      <c r="T3" s="18"/>
    </row>
    <row r="4" spans="1:22" ht="17.100000000000001" customHeight="1" x14ac:dyDescent="0.25">
      <c r="A4" s="20" t="s">
        <v>17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21"/>
      <c r="R4" s="22"/>
      <c r="S4" s="22"/>
      <c r="T4" s="22"/>
    </row>
    <row r="5" spans="1:22" ht="17.100000000000001" customHeight="1" x14ac:dyDescent="0.2">
      <c r="A5" s="20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23"/>
    </row>
    <row r="6" spans="1:22" ht="17.100000000000001" customHeight="1" x14ac:dyDescent="0.25">
      <c r="A6" s="20" t="s">
        <v>25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24"/>
      <c r="R6" s="61"/>
      <c r="S6" s="24"/>
      <c r="T6" s="24"/>
    </row>
    <row r="7" spans="1:22" ht="17.100000000000001" customHeight="1" x14ac:dyDescent="0.2">
      <c r="A7" s="20" t="s">
        <v>14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23"/>
      <c r="R7" s="25" t="s">
        <v>21</v>
      </c>
    </row>
    <row r="8" spans="1:22" ht="17.100000000000001" customHeight="1" x14ac:dyDescent="0.2">
      <c r="A8" s="20" t="s">
        <v>13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23"/>
    </row>
    <row r="9" spans="1:22" ht="17.100000000000001" customHeight="1" x14ac:dyDescent="0.2">
      <c r="A9" s="20" t="s">
        <v>59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23"/>
    </row>
    <row r="10" spans="1:22" ht="17.100000000000001" customHeight="1" x14ac:dyDescent="0.2">
      <c r="A10" s="20" t="s">
        <v>10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26"/>
      <c r="R10" s="61"/>
      <c r="S10" s="27"/>
      <c r="T10" s="27"/>
    </row>
    <row r="11" spans="1:22" ht="17.100000000000001" customHeight="1" x14ac:dyDescent="0.2">
      <c r="A11" s="20" t="s">
        <v>16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23"/>
      <c r="R11" s="25" t="s">
        <v>4</v>
      </c>
    </row>
    <row r="12" spans="1:22" ht="17.100000000000001" customHeight="1" x14ac:dyDescent="0.2">
      <c r="A12" s="20" t="s">
        <v>6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23"/>
    </row>
    <row r="13" spans="1:22" ht="17.100000000000001" customHeight="1" x14ac:dyDescent="0.2">
      <c r="A13" s="20" t="s">
        <v>19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</row>
    <row r="14" spans="1:22" ht="17.100000000000001" customHeight="1" x14ac:dyDescent="0.2">
      <c r="A14" s="20" t="s">
        <v>26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</row>
    <row r="15" spans="1:22" ht="17.100000000000001" customHeight="1" x14ac:dyDescent="0.2">
      <c r="A15" s="20" t="s">
        <v>11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26"/>
      <c r="R15" s="61"/>
      <c r="S15" s="27"/>
      <c r="T15" s="27"/>
    </row>
    <row r="16" spans="1:22" ht="17.100000000000001" customHeight="1" x14ac:dyDescent="0.2">
      <c r="A16" s="28" t="s">
        <v>1</v>
      </c>
      <c r="B16" s="3">
        <f>SUM(B4:B15)</f>
        <v>0</v>
      </c>
      <c r="C16" s="3">
        <f t="shared" ref="C16:P16" si="0">SUM(C4:C15)</f>
        <v>0</v>
      </c>
      <c r="D16" s="3">
        <f t="shared" si="0"/>
        <v>0</v>
      </c>
      <c r="E16" s="3">
        <f t="shared" si="0"/>
        <v>0</v>
      </c>
      <c r="F16" s="3">
        <f t="shared" si="0"/>
        <v>0</v>
      </c>
      <c r="G16" s="3">
        <f t="shared" si="0"/>
        <v>0</v>
      </c>
      <c r="H16" s="3">
        <f t="shared" si="0"/>
        <v>0</v>
      </c>
      <c r="I16" s="3">
        <f t="shared" si="0"/>
        <v>0</v>
      </c>
      <c r="J16" s="3">
        <f t="shared" si="0"/>
        <v>0</v>
      </c>
      <c r="K16" s="3">
        <f t="shared" si="0"/>
        <v>0</v>
      </c>
      <c r="L16" s="3">
        <f t="shared" si="0"/>
        <v>0</v>
      </c>
      <c r="M16" s="3">
        <f t="shared" si="0"/>
        <v>0</v>
      </c>
      <c r="N16" s="3">
        <f t="shared" si="0"/>
        <v>0</v>
      </c>
      <c r="O16" s="3">
        <f t="shared" si="0"/>
        <v>0</v>
      </c>
      <c r="P16" s="3">
        <f t="shared" si="0"/>
        <v>0</v>
      </c>
      <c r="Q16" s="23"/>
      <c r="R16" s="25" t="s">
        <v>3</v>
      </c>
      <c r="U16" s="29"/>
    </row>
    <row r="17" spans="1:21" ht="17.100000000000001" customHeight="1" x14ac:dyDescent="0.2">
      <c r="A17" s="28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23"/>
      <c r="R17" s="20" t="s">
        <v>12</v>
      </c>
      <c r="U17" s="29"/>
    </row>
    <row r="18" spans="1:21" ht="17.100000000000001" customHeight="1" x14ac:dyDescent="0.2">
      <c r="R18" s="32" t="s">
        <v>53</v>
      </c>
      <c r="S18" s="32" t="s">
        <v>18</v>
      </c>
      <c r="T18" s="32" t="s">
        <v>34</v>
      </c>
      <c r="U18" s="29"/>
    </row>
    <row r="19" spans="1:21" ht="17.100000000000001" customHeight="1" x14ac:dyDescent="0.2">
      <c r="B19" s="15">
        <v>16</v>
      </c>
      <c r="C19" s="15">
        <v>17</v>
      </c>
      <c r="D19" s="15">
        <v>18</v>
      </c>
      <c r="E19" s="15">
        <v>19</v>
      </c>
      <c r="F19" s="15">
        <v>20</v>
      </c>
      <c r="G19" s="15">
        <v>21</v>
      </c>
      <c r="H19" s="15">
        <v>22</v>
      </c>
      <c r="I19" s="15">
        <v>23</v>
      </c>
      <c r="J19" s="15">
        <v>24</v>
      </c>
      <c r="K19" s="15">
        <v>25</v>
      </c>
      <c r="L19" s="15">
        <v>26</v>
      </c>
      <c r="M19" s="15">
        <v>27</v>
      </c>
      <c r="N19" s="15">
        <v>28</v>
      </c>
      <c r="O19" s="15">
        <v>29</v>
      </c>
      <c r="P19" s="15">
        <v>30</v>
      </c>
      <c r="Q19" s="15">
        <v>31</v>
      </c>
      <c r="R19" s="32" t="s">
        <v>2</v>
      </c>
      <c r="S19" s="32" t="s">
        <v>2</v>
      </c>
      <c r="T19" s="32" t="s">
        <v>35</v>
      </c>
      <c r="U19" s="29"/>
    </row>
    <row r="20" spans="1:21" ht="17.100000000000001" customHeight="1" x14ac:dyDescent="0.2">
      <c r="A20" s="20" t="s">
        <v>17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33">
        <f t="shared" ref="R20:R31" si="1">SUM(B20:Q20,B4:P4)</f>
        <v>0</v>
      </c>
      <c r="S20" s="33">
        <f t="shared" ref="S20:S31" si="2">+R20</f>
        <v>0</v>
      </c>
      <c r="T20" s="2"/>
      <c r="U20" s="29"/>
    </row>
    <row r="21" spans="1:21" ht="17.100000000000001" customHeight="1" x14ac:dyDescent="0.2">
      <c r="A21" s="20" t="s">
        <v>0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3">
        <f t="shared" si="1"/>
        <v>0</v>
      </c>
      <c r="S21" s="33">
        <f t="shared" si="2"/>
        <v>0</v>
      </c>
      <c r="T21" s="34" t="s">
        <v>29</v>
      </c>
      <c r="U21" s="29"/>
    </row>
    <row r="22" spans="1:21" ht="17.100000000000001" customHeight="1" x14ac:dyDescent="0.2">
      <c r="A22" s="20" t="s">
        <v>25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3">
        <f t="shared" si="1"/>
        <v>0</v>
      </c>
      <c r="S22" s="33">
        <f t="shared" si="2"/>
        <v>0</v>
      </c>
      <c r="T22" s="34" t="s">
        <v>30</v>
      </c>
    </row>
    <row r="23" spans="1:21" ht="17.100000000000001" customHeight="1" x14ac:dyDescent="0.2">
      <c r="A23" s="20" t="s">
        <v>14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3">
        <f t="shared" si="1"/>
        <v>0</v>
      </c>
      <c r="S23" s="33">
        <f t="shared" si="2"/>
        <v>0</v>
      </c>
      <c r="T23" s="34" t="s">
        <v>31</v>
      </c>
    </row>
    <row r="24" spans="1:21" ht="17.100000000000001" customHeight="1" x14ac:dyDescent="0.2">
      <c r="A24" s="20" t="s">
        <v>13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3">
        <f t="shared" si="1"/>
        <v>0</v>
      </c>
      <c r="S24" s="33">
        <f t="shared" si="2"/>
        <v>0</v>
      </c>
      <c r="T24" s="34" t="s">
        <v>32</v>
      </c>
    </row>
    <row r="25" spans="1:21" ht="17.100000000000001" customHeight="1" x14ac:dyDescent="0.2">
      <c r="A25" s="20" t="s">
        <v>59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3">
        <f t="shared" si="1"/>
        <v>0</v>
      </c>
      <c r="S25" s="33">
        <f t="shared" si="2"/>
        <v>0</v>
      </c>
      <c r="T25" s="34" t="s">
        <v>37</v>
      </c>
    </row>
    <row r="26" spans="1:21" ht="17.100000000000001" customHeight="1" x14ac:dyDescent="0.2">
      <c r="A26" s="20" t="s">
        <v>10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3">
        <f t="shared" si="1"/>
        <v>0</v>
      </c>
      <c r="S26" s="33">
        <f t="shared" si="2"/>
        <v>0</v>
      </c>
      <c r="T26" s="34" t="s">
        <v>33</v>
      </c>
    </row>
    <row r="27" spans="1:21" ht="17.100000000000001" customHeight="1" x14ac:dyDescent="0.2">
      <c r="A27" s="20" t="s">
        <v>16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3">
        <f t="shared" si="1"/>
        <v>0</v>
      </c>
      <c r="S27" s="33">
        <f t="shared" si="2"/>
        <v>0</v>
      </c>
      <c r="T27" s="2"/>
    </row>
    <row r="28" spans="1:21" ht="17.100000000000001" customHeight="1" x14ac:dyDescent="0.2">
      <c r="A28" s="20" t="s">
        <v>6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3">
        <f t="shared" si="1"/>
        <v>0</v>
      </c>
      <c r="S28" s="33">
        <f t="shared" si="2"/>
        <v>0</v>
      </c>
      <c r="T28" s="2"/>
    </row>
    <row r="29" spans="1:21" ht="17.100000000000001" customHeight="1" x14ac:dyDescent="0.2">
      <c r="A29" s="20" t="s">
        <v>19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3">
        <f t="shared" si="1"/>
        <v>0</v>
      </c>
      <c r="S29" s="33">
        <f t="shared" si="2"/>
        <v>0</v>
      </c>
      <c r="T29" s="2"/>
    </row>
    <row r="30" spans="1:21" ht="17.100000000000001" customHeight="1" x14ac:dyDescent="0.2">
      <c r="A30" s="20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3">
        <f t="shared" si="1"/>
        <v>0</v>
      </c>
      <c r="S30" s="33">
        <f t="shared" si="2"/>
        <v>0</v>
      </c>
      <c r="T30" s="34" t="s">
        <v>36</v>
      </c>
    </row>
    <row r="31" spans="1:21" ht="17.100000000000001" customHeight="1" x14ac:dyDescent="0.2">
      <c r="A31" s="20" t="s">
        <v>11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3">
        <f t="shared" si="1"/>
        <v>0</v>
      </c>
      <c r="S31" s="33">
        <f t="shared" si="2"/>
        <v>0</v>
      </c>
      <c r="T31" s="2"/>
    </row>
    <row r="32" spans="1:21" ht="17.100000000000001" customHeight="1" x14ac:dyDescent="0.2">
      <c r="A32" s="28" t="s">
        <v>1</v>
      </c>
      <c r="B32" s="3">
        <f t="shared" ref="B32:Q32" si="3">SUM(B20:B31)</f>
        <v>0</v>
      </c>
      <c r="C32" s="3">
        <f t="shared" si="3"/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 t="shared" si="3"/>
        <v>0</v>
      </c>
      <c r="H32" s="3">
        <f t="shared" si="3"/>
        <v>0</v>
      </c>
      <c r="I32" s="3">
        <f t="shared" si="3"/>
        <v>0</v>
      </c>
      <c r="J32" s="3">
        <f t="shared" si="3"/>
        <v>0</v>
      </c>
      <c r="K32" s="3">
        <f t="shared" si="3"/>
        <v>0</v>
      </c>
      <c r="L32" s="3">
        <f t="shared" si="3"/>
        <v>0</v>
      </c>
      <c r="M32" s="3">
        <f t="shared" si="3"/>
        <v>0</v>
      </c>
      <c r="N32" s="3">
        <f t="shared" si="3"/>
        <v>0</v>
      </c>
      <c r="O32" s="3">
        <f t="shared" si="3"/>
        <v>0</v>
      </c>
      <c r="P32" s="3">
        <f t="shared" si="3"/>
        <v>0</v>
      </c>
      <c r="Q32" s="3">
        <f t="shared" si="3"/>
        <v>0</v>
      </c>
      <c r="R32" s="3">
        <f>SUM(R20:R31)</f>
        <v>0</v>
      </c>
      <c r="S32" s="3">
        <f>SUM(S20:S31)</f>
        <v>0</v>
      </c>
      <c r="T32" s="2"/>
    </row>
    <row r="33" spans="1:22" ht="17.100000000000001" customHeight="1" x14ac:dyDescent="0.2">
      <c r="L33" s="35" t="s">
        <v>20</v>
      </c>
    </row>
    <row r="34" spans="1:22" ht="17.100000000000001" customHeight="1" x14ac:dyDescent="0.2">
      <c r="A34" s="36" t="s">
        <v>56</v>
      </c>
      <c r="B34" s="37"/>
      <c r="C34" s="38"/>
      <c r="D34" s="38"/>
      <c r="E34" s="38"/>
      <c r="F34" s="37"/>
      <c r="G34" s="38"/>
      <c r="H34" s="38"/>
      <c r="I34" s="38"/>
      <c r="J34" s="38"/>
      <c r="K34" s="39"/>
    </row>
    <row r="35" spans="1:22" ht="17.100000000000001" customHeight="1" x14ac:dyDescent="0.2">
      <c r="A35" s="62"/>
      <c r="B35" s="63"/>
      <c r="C35" s="63"/>
      <c r="D35" s="63"/>
      <c r="E35" s="63"/>
      <c r="F35" s="63"/>
      <c r="G35" s="63"/>
      <c r="H35" s="63"/>
      <c r="I35" s="63"/>
      <c r="J35" s="63"/>
      <c r="K35" s="64"/>
    </row>
    <row r="36" spans="1:22" ht="17.100000000000001" customHeight="1" x14ac:dyDescent="0.2">
      <c r="A36" s="62"/>
      <c r="B36" s="63"/>
      <c r="C36" s="63"/>
      <c r="D36" s="63"/>
      <c r="E36" s="63"/>
      <c r="F36" s="63"/>
      <c r="G36" s="63"/>
      <c r="H36" s="63"/>
      <c r="I36" s="63"/>
      <c r="J36" s="63"/>
      <c r="K36" s="64"/>
      <c r="L36" s="42"/>
      <c r="M36" s="27"/>
      <c r="N36" s="27"/>
      <c r="O36" s="27"/>
      <c r="P36" s="27"/>
      <c r="Q36" s="27"/>
      <c r="R36" s="27"/>
      <c r="S36" s="27"/>
    </row>
    <row r="37" spans="1:22" ht="17.100000000000001" customHeight="1" x14ac:dyDescent="0.2">
      <c r="A37" s="43" t="s">
        <v>7</v>
      </c>
      <c r="B37" s="40"/>
      <c r="C37" s="23"/>
      <c r="D37" s="23"/>
      <c r="E37" s="23"/>
      <c r="F37" s="44"/>
      <c r="G37" s="23"/>
      <c r="H37" s="23"/>
      <c r="I37" s="23"/>
      <c r="J37" s="23"/>
      <c r="K37" s="41"/>
      <c r="L37" s="22"/>
      <c r="M37" s="23"/>
      <c r="N37" s="45" t="s">
        <v>8</v>
      </c>
      <c r="O37" s="23"/>
      <c r="P37" s="23"/>
      <c r="R37" s="25" t="s">
        <v>15</v>
      </c>
    </row>
    <row r="38" spans="1:22" ht="17.100000000000001" customHeight="1" x14ac:dyDescent="0.2">
      <c r="A38" s="62"/>
      <c r="B38" s="63"/>
      <c r="C38" s="63"/>
      <c r="D38" s="63"/>
      <c r="E38" s="63"/>
      <c r="F38" s="63"/>
      <c r="G38" s="63"/>
      <c r="H38" s="63"/>
      <c r="I38" s="63"/>
      <c r="J38" s="63"/>
      <c r="K38" s="64"/>
    </row>
    <row r="39" spans="1:22" ht="17.100000000000001" customHeight="1" x14ac:dyDescent="0.2">
      <c r="A39" s="65"/>
      <c r="B39" s="66"/>
      <c r="C39" s="66"/>
      <c r="D39" s="66"/>
      <c r="E39" s="66"/>
      <c r="F39" s="66"/>
      <c r="G39" s="66"/>
      <c r="H39" s="66"/>
      <c r="I39" s="66"/>
      <c r="J39" s="66"/>
      <c r="K39" s="67"/>
      <c r="L39" s="42"/>
      <c r="M39" s="27"/>
      <c r="N39" s="46"/>
      <c r="O39" s="27"/>
      <c r="P39" s="27"/>
      <c r="Q39" s="27"/>
      <c r="R39" s="27"/>
      <c r="S39" s="27"/>
    </row>
    <row r="40" spans="1:22" ht="17.100000000000001" customHeight="1" x14ac:dyDescent="0.2">
      <c r="A40" s="35" t="s">
        <v>54</v>
      </c>
      <c r="B40" s="47"/>
      <c r="C40" s="47"/>
      <c r="D40" s="47"/>
      <c r="E40" s="47"/>
      <c r="F40" s="47"/>
      <c r="G40" s="47"/>
      <c r="H40" s="47"/>
      <c r="I40" s="47"/>
      <c r="J40" s="47"/>
      <c r="K40" s="48"/>
      <c r="L40" s="49"/>
      <c r="M40" s="48"/>
      <c r="N40" s="45" t="s">
        <v>9</v>
      </c>
      <c r="O40" s="48"/>
      <c r="P40" s="48"/>
      <c r="Q40" s="47"/>
      <c r="R40" s="25" t="s">
        <v>15</v>
      </c>
      <c r="S40" s="47"/>
    </row>
    <row r="41" spans="1:22" ht="17.100000000000001" customHeight="1" x14ac:dyDescent="0.25">
      <c r="A41" s="50" t="s">
        <v>24</v>
      </c>
      <c r="B41" s="51"/>
      <c r="C41" s="52"/>
      <c r="D41" s="52"/>
      <c r="E41" s="52"/>
      <c r="F41" s="47"/>
      <c r="G41" s="47"/>
      <c r="H41" s="47"/>
      <c r="I41" s="47"/>
      <c r="J41" s="47"/>
      <c r="K41" s="48"/>
      <c r="L41" s="48"/>
      <c r="M41" s="49"/>
      <c r="N41" s="48"/>
      <c r="O41" s="48"/>
      <c r="P41" s="48"/>
      <c r="Q41" s="48"/>
      <c r="R41" s="47"/>
      <c r="S41" s="47"/>
    </row>
    <row r="42" spans="1:22" s="47" customFormat="1" ht="17.100000000000001" customHeight="1" x14ac:dyDescent="0.25">
      <c r="A42" s="53" t="s">
        <v>22</v>
      </c>
      <c r="M42" s="52"/>
      <c r="U42" s="54"/>
      <c r="V42" s="54"/>
    </row>
    <row r="43" spans="1:22" s="47" customFormat="1" ht="17.100000000000001" customHeight="1" x14ac:dyDescent="0.25">
      <c r="A43" s="53" t="s">
        <v>23</v>
      </c>
      <c r="M43" s="52"/>
      <c r="U43" s="54"/>
      <c r="V43" s="54"/>
    </row>
    <row r="44" spans="1:22" s="47" customFormat="1" ht="17.100000000000001" customHeight="1" x14ac:dyDescent="0.25">
      <c r="A44" s="53" t="s">
        <v>28</v>
      </c>
      <c r="M44" s="52"/>
      <c r="U44" s="54"/>
      <c r="V44" s="54"/>
    </row>
    <row r="45" spans="1:22" s="47" customFormat="1" ht="17.100000000000001" customHeight="1" x14ac:dyDescent="0.25">
      <c r="A45" s="53" t="s">
        <v>27</v>
      </c>
      <c r="M45" s="52"/>
      <c r="U45" s="54"/>
      <c r="V45" s="54"/>
    </row>
    <row r="46" spans="1:22" s="47" customFormat="1" ht="17.100000000000001" customHeight="1" x14ac:dyDescent="0.25">
      <c r="A46" s="53" t="s">
        <v>57</v>
      </c>
      <c r="I46" s="53"/>
      <c r="M46" s="52"/>
      <c r="U46" s="54"/>
      <c r="V46" s="54"/>
    </row>
    <row r="47" spans="1:22" ht="17.100000000000001" customHeight="1" x14ac:dyDescent="0.25">
      <c r="A47" s="53" t="s">
        <v>12</v>
      </c>
    </row>
    <row r="48" spans="1:22" ht="17.100000000000001" customHeight="1" x14ac:dyDescent="0.2"/>
    <row r="49" spans="1:22" s="5" customFormat="1" ht="30" customHeight="1" x14ac:dyDescent="0.35">
      <c r="A49" s="5" t="s">
        <v>5</v>
      </c>
      <c r="G49" s="5" t="s">
        <v>52</v>
      </c>
      <c r="M49" s="6"/>
      <c r="R49" s="7"/>
      <c r="S49" s="8"/>
      <c r="U49" s="9"/>
      <c r="V49" s="9"/>
    </row>
    <row r="50" spans="1:22" s="10" customFormat="1" ht="17.100000000000001" customHeight="1" x14ac:dyDescent="0.25">
      <c r="M50" s="11"/>
      <c r="P50" s="12"/>
      <c r="U50" s="13"/>
      <c r="V50" s="13"/>
    </row>
    <row r="51" spans="1:22" ht="20.25" customHeight="1" x14ac:dyDescent="0.25">
      <c r="B51" s="15">
        <v>1</v>
      </c>
      <c r="C51" s="15">
        <v>2</v>
      </c>
      <c r="D51" s="15">
        <v>3</v>
      </c>
      <c r="E51" s="15">
        <v>4</v>
      </c>
      <c r="F51" s="15">
        <v>5</v>
      </c>
      <c r="G51" s="15">
        <v>6</v>
      </c>
      <c r="H51" s="15">
        <v>7</v>
      </c>
      <c r="I51" s="15">
        <v>8</v>
      </c>
      <c r="J51" s="15">
        <v>9</v>
      </c>
      <c r="K51" s="15">
        <v>10</v>
      </c>
      <c r="L51" s="15">
        <v>11</v>
      </c>
      <c r="M51" s="15">
        <v>12</v>
      </c>
      <c r="N51" s="15">
        <v>13</v>
      </c>
      <c r="O51" s="15">
        <v>14</v>
      </c>
      <c r="P51" s="15">
        <v>15</v>
      </c>
      <c r="Q51" s="68" t="s">
        <v>71</v>
      </c>
      <c r="R51" s="68"/>
      <c r="S51" s="17">
        <f>S3</f>
        <v>2022</v>
      </c>
      <c r="T51" s="18"/>
    </row>
    <row r="52" spans="1:22" ht="17.100000000000001" customHeight="1" x14ac:dyDescent="0.25">
      <c r="A52" s="20" t="s">
        <v>17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21"/>
      <c r="R52" s="22"/>
      <c r="S52" s="22"/>
      <c r="T52" s="22"/>
    </row>
    <row r="53" spans="1:22" ht="17.100000000000001" customHeight="1" x14ac:dyDescent="0.2">
      <c r="A53" s="20" t="s">
        <v>0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23"/>
    </row>
    <row r="54" spans="1:22" ht="17.100000000000001" customHeight="1" x14ac:dyDescent="0.25">
      <c r="A54" s="20" t="s">
        <v>25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24"/>
      <c r="R54" s="61">
        <f>+$R$6</f>
        <v>0</v>
      </c>
      <c r="S54" s="24"/>
      <c r="T54" s="24"/>
    </row>
    <row r="55" spans="1:22" ht="17.100000000000001" customHeight="1" x14ac:dyDescent="0.2">
      <c r="A55" s="20" t="s">
        <v>14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23"/>
      <c r="R55" s="25" t="s">
        <v>21</v>
      </c>
    </row>
    <row r="56" spans="1:22" ht="17.100000000000001" customHeight="1" x14ac:dyDescent="0.2">
      <c r="A56" s="20" t="s">
        <v>13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23"/>
    </row>
    <row r="57" spans="1:22" ht="17.100000000000001" customHeight="1" x14ac:dyDescent="0.2">
      <c r="A57" s="20" t="s">
        <v>59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23"/>
    </row>
    <row r="58" spans="1:22" ht="17.100000000000001" customHeight="1" x14ac:dyDescent="0.2">
      <c r="A58" s="20" t="s">
        <v>10</v>
      </c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26"/>
      <c r="R58" s="61">
        <f>+$R$10</f>
        <v>0</v>
      </c>
      <c r="S58" s="27"/>
      <c r="T58" s="27"/>
    </row>
    <row r="59" spans="1:22" ht="17.100000000000001" customHeight="1" x14ac:dyDescent="0.2">
      <c r="A59" s="20" t="s">
        <v>16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23"/>
      <c r="R59" s="25" t="s">
        <v>4</v>
      </c>
    </row>
    <row r="60" spans="1:22" ht="17.100000000000001" customHeight="1" x14ac:dyDescent="0.2">
      <c r="A60" s="20" t="s">
        <v>6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23"/>
    </row>
    <row r="61" spans="1:22" ht="17.100000000000001" customHeight="1" x14ac:dyDescent="0.2">
      <c r="A61" s="20" t="s">
        <v>19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</row>
    <row r="62" spans="1:22" ht="17.100000000000001" customHeight="1" x14ac:dyDescent="0.2">
      <c r="A62" s="20" t="s">
        <v>26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</row>
    <row r="63" spans="1:22" ht="17.100000000000001" customHeight="1" x14ac:dyDescent="0.2">
      <c r="A63" s="20" t="s">
        <v>11</v>
      </c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26"/>
      <c r="R63" s="61">
        <f>+$R$15</f>
        <v>0</v>
      </c>
      <c r="S63" s="27"/>
      <c r="T63" s="27"/>
    </row>
    <row r="64" spans="1:22" ht="17.100000000000001" customHeight="1" x14ac:dyDescent="0.2">
      <c r="A64" s="28" t="s">
        <v>1</v>
      </c>
      <c r="B64" s="3">
        <f>SUM(B52:B63)</f>
        <v>0</v>
      </c>
      <c r="C64" s="3">
        <f t="shared" ref="C64:P64" si="4">SUM(C52:C63)</f>
        <v>0</v>
      </c>
      <c r="D64" s="3">
        <f t="shared" si="4"/>
        <v>0</v>
      </c>
      <c r="E64" s="3">
        <f t="shared" si="4"/>
        <v>0</v>
      </c>
      <c r="F64" s="3">
        <f t="shared" si="4"/>
        <v>0</v>
      </c>
      <c r="G64" s="3">
        <f t="shared" si="4"/>
        <v>0</v>
      </c>
      <c r="H64" s="3">
        <f t="shared" si="4"/>
        <v>0</v>
      </c>
      <c r="I64" s="3">
        <f t="shared" si="4"/>
        <v>0</v>
      </c>
      <c r="J64" s="3">
        <f t="shared" si="4"/>
        <v>0</v>
      </c>
      <c r="K64" s="3">
        <f t="shared" si="4"/>
        <v>0</v>
      </c>
      <c r="L64" s="3">
        <f t="shared" si="4"/>
        <v>0</v>
      </c>
      <c r="M64" s="3">
        <f t="shared" si="4"/>
        <v>0</v>
      </c>
      <c r="N64" s="3">
        <f t="shared" si="4"/>
        <v>0</v>
      </c>
      <c r="O64" s="3">
        <f t="shared" si="4"/>
        <v>0</v>
      </c>
      <c r="P64" s="3">
        <f t="shared" si="4"/>
        <v>0</v>
      </c>
      <c r="Q64" s="23"/>
      <c r="R64" s="25" t="s">
        <v>3</v>
      </c>
      <c r="U64" s="29"/>
    </row>
    <row r="65" spans="1:21" ht="17.100000000000001" customHeight="1" x14ac:dyDescent="0.2">
      <c r="A65" s="28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23"/>
      <c r="R65" s="20" t="s">
        <v>12</v>
      </c>
      <c r="U65" s="29"/>
    </row>
    <row r="66" spans="1:21" ht="17.100000000000001" customHeight="1" x14ac:dyDescent="0.2">
      <c r="R66" s="32" t="s">
        <v>53</v>
      </c>
      <c r="S66" s="32" t="s">
        <v>18</v>
      </c>
      <c r="T66" s="32" t="s">
        <v>34</v>
      </c>
      <c r="U66" s="29"/>
    </row>
    <row r="67" spans="1:21" ht="17.100000000000001" customHeight="1" x14ac:dyDescent="0.2">
      <c r="B67" s="15">
        <v>16</v>
      </c>
      <c r="C67" s="15">
        <v>17</v>
      </c>
      <c r="D67" s="15">
        <v>18</v>
      </c>
      <c r="E67" s="15">
        <v>19</v>
      </c>
      <c r="F67" s="15">
        <v>20</v>
      </c>
      <c r="G67" s="15">
        <v>21</v>
      </c>
      <c r="H67" s="15">
        <v>22</v>
      </c>
      <c r="I67" s="15">
        <v>23</v>
      </c>
      <c r="J67" s="15">
        <v>24</v>
      </c>
      <c r="K67" s="15">
        <v>25</v>
      </c>
      <c r="L67" s="15">
        <v>26</v>
      </c>
      <c r="M67" s="15">
        <v>27</v>
      </c>
      <c r="N67" s="15">
        <v>28</v>
      </c>
      <c r="O67" s="15">
        <v>29</v>
      </c>
      <c r="P67" s="15">
        <v>30</v>
      </c>
      <c r="Q67" s="15">
        <v>31</v>
      </c>
      <c r="R67" s="32" t="s">
        <v>2</v>
      </c>
      <c r="S67" s="32" t="s">
        <v>2</v>
      </c>
      <c r="T67" s="32" t="s">
        <v>35</v>
      </c>
      <c r="U67" s="29"/>
    </row>
    <row r="68" spans="1:21" ht="17.100000000000001" customHeight="1" x14ac:dyDescent="0.2">
      <c r="A68" s="20" t="s">
        <v>17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6"/>
      <c r="N68" s="55"/>
      <c r="O68" s="55"/>
      <c r="P68" s="55"/>
      <c r="Q68" s="55"/>
      <c r="R68" s="33">
        <f t="shared" ref="R68:R79" si="5">SUM(B68:Q68,B52:P52)</f>
        <v>0</v>
      </c>
      <c r="S68" s="33">
        <f t="shared" ref="S68:S79" si="6">+R68+S20</f>
        <v>0</v>
      </c>
      <c r="T68" s="2"/>
      <c r="U68" s="29"/>
    </row>
    <row r="69" spans="1:21" ht="17.100000000000001" customHeight="1" x14ac:dyDescent="0.2">
      <c r="A69" s="20" t="s">
        <v>0</v>
      </c>
      <c r="B69" s="55"/>
      <c r="C69" s="57" t="s">
        <v>12</v>
      </c>
      <c r="D69" s="55"/>
      <c r="E69" s="55"/>
      <c r="F69" s="55"/>
      <c r="G69" s="55"/>
      <c r="H69" s="55"/>
      <c r="I69" s="55"/>
      <c r="J69" s="55"/>
      <c r="K69" s="55"/>
      <c r="L69" s="55"/>
      <c r="M69" s="56"/>
      <c r="N69" s="55"/>
      <c r="O69" s="55"/>
      <c r="P69" s="55"/>
      <c r="Q69" s="55"/>
      <c r="R69" s="3">
        <f t="shared" si="5"/>
        <v>0</v>
      </c>
      <c r="S69" s="33">
        <f t="shared" si="6"/>
        <v>0</v>
      </c>
      <c r="T69" s="34" t="s">
        <v>29</v>
      </c>
      <c r="U69" s="29"/>
    </row>
    <row r="70" spans="1:21" ht="17.100000000000001" customHeight="1" x14ac:dyDescent="0.2">
      <c r="A70" s="20" t="s">
        <v>25</v>
      </c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6"/>
      <c r="N70" s="55"/>
      <c r="O70" s="55"/>
      <c r="P70" s="55"/>
      <c r="Q70" s="55"/>
      <c r="R70" s="3">
        <f t="shared" si="5"/>
        <v>0</v>
      </c>
      <c r="S70" s="33">
        <f t="shared" si="6"/>
        <v>0</v>
      </c>
      <c r="T70" s="34" t="s">
        <v>30</v>
      </c>
    </row>
    <row r="71" spans="1:21" ht="17.100000000000001" customHeight="1" x14ac:dyDescent="0.2">
      <c r="A71" s="20" t="s">
        <v>14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6"/>
      <c r="N71" s="55"/>
      <c r="O71" s="55"/>
      <c r="P71" s="55"/>
      <c r="Q71" s="55"/>
      <c r="R71" s="3">
        <f t="shared" si="5"/>
        <v>0</v>
      </c>
      <c r="S71" s="33">
        <f t="shared" si="6"/>
        <v>0</v>
      </c>
      <c r="T71" s="34" t="s">
        <v>31</v>
      </c>
    </row>
    <row r="72" spans="1:21" ht="17.100000000000001" customHeight="1" x14ac:dyDescent="0.2">
      <c r="A72" s="20" t="s">
        <v>13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6"/>
      <c r="N72" s="55"/>
      <c r="O72" s="55"/>
      <c r="P72" s="55"/>
      <c r="Q72" s="55"/>
      <c r="R72" s="3">
        <f t="shared" si="5"/>
        <v>0</v>
      </c>
      <c r="S72" s="33">
        <f t="shared" si="6"/>
        <v>0</v>
      </c>
      <c r="T72" s="34" t="s">
        <v>32</v>
      </c>
    </row>
    <row r="73" spans="1:21" ht="17.100000000000001" customHeight="1" x14ac:dyDescent="0.2">
      <c r="A73" s="20" t="s">
        <v>59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6"/>
      <c r="N73" s="55"/>
      <c r="O73" s="55"/>
      <c r="P73" s="55"/>
      <c r="Q73" s="55"/>
      <c r="R73" s="3">
        <f t="shared" si="5"/>
        <v>0</v>
      </c>
      <c r="S73" s="33">
        <f t="shared" si="6"/>
        <v>0</v>
      </c>
      <c r="T73" s="34" t="s">
        <v>37</v>
      </c>
    </row>
    <row r="74" spans="1:21" ht="17.100000000000001" customHeight="1" x14ac:dyDescent="0.2">
      <c r="A74" s="20" t="s">
        <v>10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6"/>
      <c r="N74" s="55"/>
      <c r="O74" s="55"/>
      <c r="P74" s="55"/>
      <c r="Q74" s="55"/>
      <c r="R74" s="3">
        <f t="shared" si="5"/>
        <v>0</v>
      </c>
      <c r="S74" s="33">
        <f t="shared" si="6"/>
        <v>0</v>
      </c>
      <c r="T74" s="34" t="s">
        <v>33</v>
      </c>
    </row>
    <row r="75" spans="1:21" ht="17.100000000000001" customHeight="1" x14ac:dyDescent="0.2">
      <c r="A75" s="20" t="s">
        <v>16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6"/>
      <c r="N75" s="55"/>
      <c r="O75" s="55"/>
      <c r="P75" s="55"/>
      <c r="Q75" s="55"/>
      <c r="R75" s="3">
        <f t="shared" si="5"/>
        <v>0</v>
      </c>
      <c r="S75" s="33">
        <f t="shared" si="6"/>
        <v>0</v>
      </c>
      <c r="T75" s="2"/>
    </row>
    <row r="76" spans="1:21" ht="17.100000000000001" customHeight="1" x14ac:dyDescent="0.2">
      <c r="A76" s="20" t="s">
        <v>6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6"/>
      <c r="N76" s="55"/>
      <c r="O76" s="55"/>
      <c r="P76" s="55"/>
      <c r="Q76" s="55"/>
      <c r="R76" s="3">
        <f t="shared" si="5"/>
        <v>0</v>
      </c>
      <c r="S76" s="33">
        <f t="shared" si="6"/>
        <v>0</v>
      </c>
      <c r="T76" s="2"/>
    </row>
    <row r="77" spans="1:21" ht="17.100000000000001" customHeight="1" x14ac:dyDescent="0.2">
      <c r="A77" s="20" t="s">
        <v>19</v>
      </c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6"/>
      <c r="N77" s="55"/>
      <c r="O77" s="55"/>
      <c r="P77" s="55"/>
      <c r="Q77" s="55"/>
      <c r="R77" s="3">
        <f t="shared" si="5"/>
        <v>0</v>
      </c>
      <c r="S77" s="33">
        <f t="shared" si="6"/>
        <v>0</v>
      </c>
      <c r="T77" s="2"/>
    </row>
    <row r="78" spans="1:21" ht="17.100000000000001" customHeight="1" x14ac:dyDescent="0.2">
      <c r="A78" s="20" t="s">
        <v>26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6"/>
      <c r="N78" s="55"/>
      <c r="O78" s="55"/>
      <c r="P78" s="55"/>
      <c r="Q78" s="55"/>
      <c r="R78" s="3">
        <f t="shared" si="5"/>
        <v>0</v>
      </c>
      <c r="S78" s="33">
        <f t="shared" si="6"/>
        <v>0</v>
      </c>
      <c r="T78" s="34" t="s">
        <v>36</v>
      </c>
    </row>
    <row r="79" spans="1:21" ht="17.100000000000001" customHeight="1" x14ac:dyDescent="0.2">
      <c r="A79" s="20" t="s">
        <v>11</v>
      </c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6"/>
      <c r="N79" s="55"/>
      <c r="O79" s="55"/>
      <c r="P79" s="55"/>
      <c r="Q79" s="55"/>
      <c r="R79" s="3">
        <f t="shared" si="5"/>
        <v>0</v>
      </c>
      <c r="S79" s="33">
        <f t="shared" si="6"/>
        <v>0</v>
      </c>
      <c r="T79" s="2"/>
    </row>
    <row r="80" spans="1:21" ht="17.100000000000001" customHeight="1" x14ac:dyDescent="0.2">
      <c r="A80" s="28" t="s">
        <v>1</v>
      </c>
      <c r="B80" s="3">
        <f t="shared" ref="B80:Q80" si="7">SUM(B68:B79)</f>
        <v>0</v>
      </c>
      <c r="C80" s="3">
        <f t="shared" si="7"/>
        <v>0</v>
      </c>
      <c r="D80" s="3">
        <f t="shared" si="7"/>
        <v>0</v>
      </c>
      <c r="E80" s="3">
        <f t="shared" si="7"/>
        <v>0</v>
      </c>
      <c r="F80" s="3">
        <f t="shared" si="7"/>
        <v>0</v>
      </c>
      <c r="G80" s="3">
        <f t="shared" si="7"/>
        <v>0</v>
      </c>
      <c r="H80" s="3">
        <f t="shared" si="7"/>
        <v>0</v>
      </c>
      <c r="I80" s="3">
        <f t="shared" si="7"/>
        <v>0</v>
      </c>
      <c r="J80" s="3">
        <f t="shared" si="7"/>
        <v>0</v>
      </c>
      <c r="K80" s="3">
        <f t="shared" si="7"/>
        <v>0</v>
      </c>
      <c r="L80" s="3">
        <f t="shared" si="7"/>
        <v>0</v>
      </c>
      <c r="M80" s="3">
        <f t="shared" si="7"/>
        <v>0</v>
      </c>
      <c r="N80" s="3">
        <f t="shared" si="7"/>
        <v>0</v>
      </c>
      <c r="O80" s="3">
        <f t="shared" si="7"/>
        <v>0</v>
      </c>
      <c r="P80" s="3">
        <f t="shared" si="7"/>
        <v>0</v>
      </c>
      <c r="Q80" s="3">
        <f t="shared" si="7"/>
        <v>0</v>
      </c>
      <c r="R80" s="3">
        <f>SUM(R68:R79)</f>
        <v>0</v>
      </c>
      <c r="S80" s="3">
        <f>SUM(S68:S79)</f>
        <v>0</v>
      </c>
      <c r="T80" s="2"/>
    </row>
    <row r="81" spans="1:22" ht="17.100000000000001" customHeight="1" x14ac:dyDescent="0.2">
      <c r="L81" s="35" t="s">
        <v>20</v>
      </c>
    </row>
    <row r="82" spans="1:22" ht="17.100000000000001" customHeight="1" x14ac:dyDescent="0.2">
      <c r="A82" s="36" t="s">
        <v>56</v>
      </c>
      <c r="B82" s="37"/>
      <c r="C82" s="38"/>
      <c r="D82" s="38"/>
      <c r="E82" s="38"/>
      <c r="F82" s="37"/>
      <c r="G82" s="38"/>
      <c r="H82" s="38"/>
      <c r="I82" s="38"/>
      <c r="J82" s="38"/>
      <c r="K82" s="39"/>
    </row>
    <row r="83" spans="1:22" ht="17.100000000000001" customHeight="1" x14ac:dyDescent="0.2">
      <c r="A83" s="62"/>
      <c r="B83" s="63"/>
      <c r="C83" s="63"/>
      <c r="D83" s="63"/>
      <c r="E83" s="63"/>
      <c r="F83" s="63"/>
      <c r="G83" s="63"/>
      <c r="H83" s="63"/>
      <c r="I83" s="63"/>
      <c r="J83" s="63"/>
      <c r="K83" s="64"/>
    </row>
    <row r="84" spans="1:22" ht="17.100000000000001" customHeight="1" x14ac:dyDescent="0.2">
      <c r="A84" s="62"/>
      <c r="B84" s="63"/>
      <c r="C84" s="63"/>
      <c r="D84" s="63"/>
      <c r="E84" s="63"/>
      <c r="F84" s="63"/>
      <c r="G84" s="63"/>
      <c r="H84" s="63"/>
      <c r="I84" s="63"/>
      <c r="J84" s="63"/>
      <c r="K84" s="64"/>
      <c r="L84" s="42"/>
      <c r="M84" s="27"/>
      <c r="N84" s="27"/>
      <c r="O84" s="27"/>
      <c r="P84" s="27"/>
      <c r="Q84" s="27"/>
      <c r="R84" s="27"/>
      <c r="S84" s="27"/>
    </row>
    <row r="85" spans="1:22" ht="17.100000000000001" customHeight="1" x14ac:dyDescent="0.2">
      <c r="A85" s="43" t="s">
        <v>7</v>
      </c>
      <c r="B85" s="40"/>
      <c r="C85" s="23"/>
      <c r="D85" s="23"/>
      <c r="E85" s="23"/>
      <c r="F85" s="44"/>
      <c r="G85" s="23"/>
      <c r="H85" s="23"/>
      <c r="I85" s="23"/>
      <c r="J85" s="23"/>
      <c r="K85" s="41"/>
      <c r="L85" s="22"/>
      <c r="M85" s="23"/>
      <c r="N85" s="45" t="s">
        <v>8</v>
      </c>
      <c r="O85" s="23"/>
      <c r="P85" s="23"/>
      <c r="R85" s="25" t="s">
        <v>15</v>
      </c>
    </row>
    <row r="86" spans="1:22" ht="17.100000000000001" customHeight="1" x14ac:dyDescent="0.2">
      <c r="A86" s="62"/>
      <c r="B86" s="63"/>
      <c r="C86" s="63"/>
      <c r="D86" s="63"/>
      <c r="E86" s="63"/>
      <c r="F86" s="63"/>
      <c r="G86" s="63"/>
      <c r="H86" s="63"/>
      <c r="I86" s="63"/>
      <c r="J86" s="63"/>
      <c r="K86" s="64"/>
    </row>
    <row r="87" spans="1:22" ht="17.100000000000001" customHeight="1" x14ac:dyDescent="0.2">
      <c r="A87" s="65"/>
      <c r="B87" s="66"/>
      <c r="C87" s="66"/>
      <c r="D87" s="66"/>
      <c r="E87" s="66"/>
      <c r="F87" s="66"/>
      <c r="G87" s="66"/>
      <c r="H87" s="66"/>
      <c r="I87" s="66"/>
      <c r="J87" s="66"/>
      <c r="K87" s="67"/>
      <c r="L87" s="42"/>
      <c r="M87" s="27"/>
      <c r="N87" s="46"/>
      <c r="O87" s="27"/>
      <c r="P87" s="27"/>
      <c r="Q87" s="27"/>
      <c r="R87" s="27"/>
      <c r="S87" s="27"/>
    </row>
    <row r="88" spans="1:22" ht="17.100000000000001" customHeight="1" x14ac:dyDescent="0.2">
      <c r="A88" s="35" t="s">
        <v>54</v>
      </c>
      <c r="B88" s="47"/>
      <c r="C88" s="47"/>
      <c r="D88" s="47"/>
      <c r="E88" s="47"/>
      <c r="F88" s="47"/>
      <c r="G88" s="47"/>
      <c r="H88" s="47"/>
      <c r="I88" s="47"/>
      <c r="J88" s="47"/>
      <c r="K88" s="48"/>
      <c r="L88" s="49"/>
      <c r="M88" s="48"/>
      <c r="N88" s="45" t="s">
        <v>9</v>
      </c>
      <c r="O88" s="48"/>
      <c r="P88" s="48"/>
      <c r="Q88" s="47"/>
      <c r="R88" s="25" t="s">
        <v>15</v>
      </c>
      <c r="S88" s="47"/>
    </row>
    <row r="89" spans="1:22" ht="17.100000000000001" customHeight="1" x14ac:dyDescent="0.25">
      <c r="A89" s="50" t="s">
        <v>24</v>
      </c>
      <c r="B89" s="51"/>
      <c r="C89" s="52"/>
      <c r="D89" s="52"/>
      <c r="E89" s="52"/>
      <c r="F89" s="47"/>
      <c r="G89" s="47"/>
      <c r="H89" s="47"/>
      <c r="I89" s="47"/>
      <c r="J89" s="47"/>
      <c r="K89" s="48"/>
      <c r="L89" s="48"/>
      <c r="M89" s="49"/>
      <c r="N89" s="48"/>
      <c r="O89" s="48"/>
      <c r="P89" s="48"/>
      <c r="Q89" s="48"/>
      <c r="R89" s="47"/>
      <c r="S89" s="47"/>
    </row>
    <row r="90" spans="1:22" s="47" customFormat="1" ht="17.100000000000001" customHeight="1" x14ac:dyDescent="0.25">
      <c r="A90" s="53" t="s">
        <v>22</v>
      </c>
      <c r="M90" s="52"/>
      <c r="U90" s="54"/>
      <c r="V90" s="54"/>
    </row>
    <row r="91" spans="1:22" s="47" customFormat="1" ht="17.100000000000001" customHeight="1" x14ac:dyDescent="0.25">
      <c r="A91" s="53" t="s">
        <v>23</v>
      </c>
      <c r="M91" s="52"/>
      <c r="U91" s="54"/>
      <c r="V91" s="54"/>
    </row>
    <row r="92" spans="1:22" s="47" customFormat="1" ht="17.100000000000001" customHeight="1" x14ac:dyDescent="0.25">
      <c r="A92" s="53" t="s">
        <v>28</v>
      </c>
      <c r="M92" s="52"/>
      <c r="U92" s="54"/>
      <c r="V92" s="54"/>
    </row>
    <row r="93" spans="1:22" s="47" customFormat="1" ht="17.100000000000001" customHeight="1" x14ac:dyDescent="0.25">
      <c r="A93" s="53" t="s">
        <v>27</v>
      </c>
      <c r="M93" s="52"/>
      <c r="U93" s="54"/>
      <c r="V93" s="54"/>
    </row>
    <row r="94" spans="1:22" s="47" customFormat="1" ht="17.100000000000001" customHeight="1" x14ac:dyDescent="0.25">
      <c r="A94" s="53" t="s">
        <v>57</v>
      </c>
      <c r="I94" s="53"/>
      <c r="M94" s="52"/>
      <c r="U94" s="54"/>
      <c r="V94" s="54"/>
    </row>
    <row r="95" spans="1:22" ht="17.100000000000001" customHeight="1" x14ac:dyDescent="0.25">
      <c r="A95" s="53" t="s">
        <v>12</v>
      </c>
    </row>
    <row r="96" spans="1:22" ht="17.100000000000001" customHeight="1" x14ac:dyDescent="0.2"/>
    <row r="97" spans="1:22" s="5" customFormat="1" ht="30" customHeight="1" x14ac:dyDescent="0.35">
      <c r="A97" s="5" t="s">
        <v>5</v>
      </c>
      <c r="G97" s="5" t="s">
        <v>52</v>
      </c>
      <c r="M97" s="6"/>
      <c r="R97" s="7"/>
      <c r="S97" s="8"/>
      <c r="U97" s="9"/>
      <c r="V97" s="9"/>
    </row>
    <row r="98" spans="1:22" s="10" customFormat="1" ht="17.100000000000001" customHeight="1" x14ac:dyDescent="0.25">
      <c r="M98" s="11"/>
      <c r="P98" s="12"/>
      <c r="U98" s="13"/>
      <c r="V98" s="13"/>
    </row>
    <row r="99" spans="1:22" ht="17.100000000000001" customHeight="1" x14ac:dyDescent="0.25">
      <c r="B99" s="15">
        <v>1</v>
      </c>
      <c r="C99" s="15">
        <v>2</v>
      </c>
      <c r="D99" s="15">
        <v>3</v>
      </c>
      <c r="E99" s="15">
        <v>4</v>
      </c>
      <c r="F99" s="15">
        <v>5</v>
      </c>
      <c r="G99" s="15">
        <v>6</v>
      </c>
      <c r="H99" s="15">
        <v>7</v>
      </c>
      <c r="I99" s="15">
        <v>8</v>
      </c>
      <c r="J99" s="15">
        <v>9</v>
      </c>
      <c r="K99" s="15">
        <v>10</v>
      </c>
      <c r="L99" s="15">
        <v>11</v>
      </c>
      <c r="M99" s="15">
        <v>12</v>
      </c>
      <c r="N99" s="15">
        <v>13</v>
      </c>
      <c r="O99" s="15">
        <v>14</v>
      </c>
      <c r="P99" s="15">
        <v>15</v>
      </c>
      <c r="Q99" s="16" t="s">
        <v>39</v>
      </c>
      <c r="S99" s="17">
        <f>S3</f>
        <v>2022</v>
      </c>
      <c r="T99" s="18"/>
    </row>
    <row r="100" spans="1:22" ht="17.100000000000001" customHeight="1" x14ac:dyDescent="0.25">
      <c r="A100" s="20" t="s">
        <v>17</v>
      </c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6"/>
      <c r="N100" s="55"/>
      <c r="O100" s="58"/>
      <c r="P100" s="55"/>
      <c r="Q100" s="21"/>
      <c r="R100" s="22"/>
      <c r="S100" s="22"/>
      <c r="T100" s="22"/>
    </row>
    <row r="101" spans="1:22" ht="17.100000000000001" customHeight="1" x14ac:dyDescent="0.2">
      <c r="A101" s="20" t="s">
        <v>0</v>
      </c>
      <c r="B101" s="55"/>
      <c r="C101" s="57" t="s">
        <v>12</v>
      </c>
      <c r="D101" s="55"/>
      <c r="E101" s="55"/>
      <c r="F101" s="55"/>
      <c r="G101" s="55"/>
      <c r="H101" s="55"/>
      <c r="I101" s="55"/>
      <c r="J101" s="55"/>
      <c r="K101" s="55"/>
      <c r="L101" s="55"/>
      <c r="M101" s="56"/>
      <c r="N101" s="55"/>
      <c r="O101" s="58"/>
      <c r="P101" s="55"/>
      <c r="Q101" s="23"/>
    </row>
    <row r="102" spans="1:22" ht="17.100000000000001" customHeight="1" x14ac:dyDescent="0.25">
      <c r="A102" s="20" t="s">
        <v>25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6"/>
      <c r="N102" s="55"/>
      <c r="O102" s="58"/>
      <c r="P102" s="55"/>
      <c r="Q102" s="24"/>
      <c r="R102" s="61">
        <f>+$R$6</f>
        <v>0</v>
      </c>
      <c r="S102" s="24"/>
      <c r="T102" s="24"/>
    </row>
    <row r="103" spans="1:22" ht="17.100000000000001" customHeight="1" x14ac:dyDescent="0.2">
      <c r="A103" s="20" t="s">
        <v>14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6"/>
      <c r="N103" s="55"/>
      <c r="O103" s="58"/>
      <c r="P103" s="55"/>
      <c r="Q103" s="23"/>
      <c r="R103" s="25" t="s">
        <v>21</v>
      </c>
    </row>
    <row r="104" spans="1:22" ht="17.100000000000001" customHeight="1" x14ac:dyDescent="0.2">
      <c r="A104" s="20" t="s">
        <v>13</v>
      </c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6"/>
      <c r="N104" s="55"/>
      <c r="O104" s="58"/>
      <c r="P104" s="55"/>
      <c r="Q104" s="23"/>
    </row>
    <row r="105" spans="1:22" ht="17.100000000000001" customHeight="1" x14ac:dyDescent="0.2">
      <c r="A105" s="20" t="s">
        <v>59</v>
      </c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6"/>
      <c r="N105" s="55"/>
      <c r="O105" s="58"/>
      <c r="P105" s="55"/>
      <c r="Q105" s="23"/>
    </row>
    <row r="106" spans="1:22" ht="17.100000000000001" customHeight="1" x14ac:dyDescent="0.2">
      <c r="A106" s="20" t="s">
        <v>10</v>
      </c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6"/>
      <c r="N106" s="55"/>
      <c r="O106" s="58"/>
      <c r="P106" s="55"/>
      <c r="Q106" s="26"/>
      <c r="R106" s="61">
        <f>+$R$10</f>
        <v>0</v>
      </c>
      <c r="S106" s="27"/>
      <c r="T106" s="27"/>
    </row>
    <row r="107" spans="1:22" ht="17.100000000000001" customHeight="1" x14ac:dyDescent="0.2">
      <c r="A107" s="20" t="s">
        <v>16</v>
      </c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6"/>
      <c r="N107" s="55"/>
      <c r="O107" s="58"/>
      <c r="P107" s="55"/>
      <c r="Q107" s="23"/>
      <c r="R107" s="25" t="s">
        <v>4</v>
      </c>
    </row>
    <row r="108" spans="1:22" ht="17.100000000000001" customHeight="1" x14ac:dyDescent="0.2">
      <c r="A108" s="20" t="s">
        <v>6</v>
      </c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6"/>
      <c r="N108" s="55"/>
      <c r="O108" s="58"/>
      <c r="P108" s="55"/>
      <c r="Q108" s="23"/>
    </row>
    <row r="109" spans="1:22" ht="17.100000000000001" customHeight="1" x14ac:dyDescent="0.2">
      <c r="A109" s="20" t="s">
        <v>19</v>
      </c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6"/>
      <c r="N109" s="55"/>
      <c r="O109" s="58"/>
      <c r="P109" s="55"/>
    </row>
    <row r="110" spans="1:22" ht="17.100000000000001" customHeight="1" x14ac:dyDescent="0.2">
      <c r="A110" s="20" t="s">
        <v>26</v>
      </c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6"/>
      <c r="N110" s="55"/>
      <c r="O110" s="58"/>
      <c r="P110" s="55"/>
    </row>
    <row r="111" spans="1:22" ht="17.100000000000001" customHeight="1" x14ac:dyDescent="0.2">
      <c r="A111" s="20" t="s">
        <v>11</v>
      </c>
      <c r="B111" s="57" t="s">
        <v>12</v>
      </c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6"/>
      <c r="N111" s="55"/>
      <c r="O111" s="58"/>
      <c r="P111" s="55"/>
      <c r="Q111" s="26"/>
      <c r="R111" s="61">
        <f>+$R$15</f>
        <v>0</v>
      </c>
      <c r="S111" s="27"/>
      <c r="T111" s="27"/>
    </row>
    <row r="112" spans="1:22" ht="17.100000000000001" customHeight="1" x14ac:dyDescent="0.2">
      <c r="A112" s="28" t="s">
        <v>1</v>
      </c>
      <c r="B112" s="3">
        <f>SUM(B100:B111)</f>
        <v>0</v>
      </c>
      <c r="C112" s="3">
        <f t="shared" ref="C112:P112" si="8">SUM(C100:C111)</f>
        <v>0</v>
      </c>
      <c r="D112" s="3">
        <f t="shared" si="8"/>
        <v>0</v>
      </c>
      <c r="E112" s="3">
        <f t="shared" si="8"/>
        <v>0</v>
      </c>
      <c r="F112" s="3">
        <f t="shared" si="8"/>
        <v>0</v>
      </c>
      <c r="G112" s="3">
        <f t="shared" si="8"/>
        <v>0</v>
      </c>
      <c r="H112" s="3">
        <f t="shared" si="8"/>
        <v>0</v>
      </c>
      <c r="I112" s="3">
        <f t="shared" si="8"/>
        <v>0</v>
      </c>
      <c r="J112" s="3">
        <f t="shared" si="8"/>
        <v>0</v>
      </c>
      <c r="K112" s="3">
        <f t="shared" si="8"/>
        <v>0</v>
      </c>
      <c r="L112" s="3">
        <f t="shared" si="8"/>
        <v>0</v>
      </c>
      <c r="M112" s="3">
        <f t="shared" si="8"/>
        <v>0</v>
      </c>
      <c r="N112" s="3">
        <f t="shared" si="8"/>
        <v>0</v>
      </c>
      <c r="O112" s="3">
        <f t="shared" si="8"/>
        <v>0</v>
      </c>
      <c r="P112" s="3">
        <f t="shared" si="8"/>
        <v>0</v>
      </c>
      <c r="Q112" s="23"/>
      <c r="R112" s="25" t="s">
        <v>3</v>
      </c>
      <c r="U112" s="29"/>
    </row>
    <row r="113" spans="1:21" ht="17.100000000000001" customHeight="1" x14ac:dyDescent="0.2">
      <c r="A113" s="28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23"/>
      <c r="R113" s="20" t="s">
        <v>12</v>
      </c>
      <c r="U113" s="29"/>
    </row>
    <row r="114" spans="1:21" ht="17.100000000000001" customHeight="1" x14ac:dyDescent="0.2">
      <c r="R114" s="32" t="s">
        <v>53</v>
      </c>
      <c r="S114" s="32" t="s">
        <v>18</v>
      </c>
      <c r="T114" s="32" t="s">
        <v>34</v>
      </c>
      <c r="U114" s="29"/>
    </row>
    <row r="115" spans="1:21" ht="17.100000000000001" customHeight="1" x14ac:dyDescent="0.2">
      <c r="B115" s="15">
        <v>16</v>
      </c>
      <c r="C115" s="15">
        <v>17</v>
      </c>
      <c r="D115" s="15">
        <v>18</v>
      </c>
      <c r="E115" s="15">
        <v>19</v>
      </c>
      <c r="F115" s="15">
        <v>20</v>
      </c>
      <c r="G115" s="15">
        <v>21</v>
      </c>
      <c r="H115" s="15">
        <v>22</v>
      </c>
      <c r="I115" s="15">
        <v>23</v>
      </c>
      <c r="J115" s="15">
        <v>24</v>
      </c>
      <c r="K115" s="15">
        <v>25</v>
      </c>
      <c r="L115" s="15">
        <v>26</v>
      </c>
      <c r="M115" s="15">
        <v>27</v>
      </c>
      <c r="N115" s="15">
        <v>28</v>
      </c>
      <c r="O115" s="15">
        <v>29</v>
      </c>
      <c r="P115" s="15">
        <v>30</v>
      </c>
      <c r="Q115" s="15">
        <v>31</v>
      </c>
      <c r="R115" s="32" t="s">
        <v>2</v>
      </c>
      <c r="S115" s="32" t="s">
        <v>2</v>
      </c>
      <c r="T115" s="32" t="s">
        <v>35</v>
      </c>
      <c r="U115" s="29"/>
    </row>
    <row r="116" spans="1:21" ht="17.100000000000001" customHeight="1" x14ac:dyDescent="0.2">
      <c r="A116" s="20" t="s">
        <v>17</v>
      </c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6"/>
      <c r="N116" s="55"/>
      <c r="O116" s="55"/>
      <c r="P116" s="55"/>
      <c r="Q116" s="59"/>
      <c r="R116" s="33">
        <f t="shared" ref="R116:R127" si="9">SUM(B116:P116,B100:P100)</f>
        <v>0</v>
      </c>
      <c r="S116" s="33">
        <f>+R116+S68</f>
        <v>0</v>
      </c>
      <c r="T116" s="2"/>
      <c r="U116" s="29"/>
    </row>
    <row r="117" spans="1:21" ht="17.100000000000001" customHeight="1" x14ac:dyDescent="0.2">
      <c r="A117" s="20" t="s">
        <v>0</v>
      </c>
      <c r="B117" s="55"/>
      <c r="C117" s="57" t="s">
        <v>12</v>
      </c>
      <c r="D117" s="55"/>
      <c r="E117" s="55"/>
      <c r="F117" s="55"/>
      <c r="G117" s="55"/>
      <c r="H117" s="55"/>
      <c r="I117" s="55"/>
      <c r="J117" s="55"/>
      <c r="K117" s="55"/>
      <c r="L117" s="55"/>
      <c r="M117" s="56"/>
      <c r="N117" s="55"/>
      <c r="O117" s="55"/>
      <c r="P117" s="55"/>
      <c r="Q117" s="59"/>
      <c r="R117" s="33">
        <f t="shared" si="9"/>
        <v>0</v>
      </c>
      <c r="S117" s="33">
        <f t="shared" ref="S117:S127" si="10">+R117+S69</f>
        <v>0</v>
      </c>
      <c r="T117" s="34" t="s">
        <v>29</v>
      </c>
      <c r="U117" s="29"/>
    </row>
    <row r="118" spans="1:21" ht="17.100000000000001" customHeight="1" x14ac:dyDescent="0.2">
      <c r="A118" s="20" t="s">
        <v>25</v>
      </c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6"/>
      <c r="N118" s="55"/>
      <c r="O118" s="55"/>
      <c r="P118" s="55"/>
      <c r="Q118" s="59"/>
      <c r="R118" s="33">
        <f t="shared" si="9"/>
        <v>0</v>
      </c>
      <c r="S118" s="33">
        <f t="shared" si="10"/>
        <v>0</v>
      </c>
      <c r="T118" s="34" t="s">
        <v>30</v>
      </c>
    </row>
    <row r="119" spans="1:21" ht="17.100000000000001" customHeight="1" x14ac:dyDescent="0.2">
      <c r="A119" s="20" t="s">
        <v>14</v>
      </c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6"/>
      <c r="N119" s="55"/>
      <c r="O119" s="55"/>
      <c r="P119" s="55"/>
      <c r="Q119" s="59"/>
      <c r="R119" s="33">
        <f t="shared" si="9"/>
        <v>0</v>
      </c>
      <c r="S119" s="33">
        <f t="shared" si="10"/>
        <v>0</v>
      </c>
      <c r="T119" s="34" t="s">
        <v>31</v>
      </c>
    </row>
    <row r="120" spans="1:21" ht="17.100000000000001" customHeight="1" x14ac:dyDescent="0.2">
      <c r="A120" s="20" t="s">
        <v>13</v>
      </c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6"/>
      <c r="N120" s="55"/>
      <c r="O120" s="55"/>
      <c r="P120" s="55"/>
      <c r="Q120" s="59"/>
      <c r="R120" s="33">
        <f t="shared" si="9"/>
        <v>0</v>
      </c>
      <c r="S120" s="33">
        <f t="shared" si="10"/>
        <v>0</v>
      </c>
      <c r="T120" s="34" t="s">
        <v>32</v>
      </c>
    </row>
    <row r="121" spans="1:21" ht="17.100000000000001" customHeight="1" x14ac:dyDescent="0.2">
      <c r="A121" s="20" t="s">
        <v>59</v>
      </c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6"/>
      <c r="N121" s="55"/>
      <c r="O121" s="55"/>
      <c r="P121" s="55"/>
      <c r="Q121" s="59"/>
      <c r="R121" s="33">
        <f t="shared" si="9"/>
        <v>0</v>
      </c>
      <c r="S121" s="33">
        <f t="shared" si="10"/>
        <v>0</v>
      </c>
      <c r="T121" s="34" t="s">
        <v>37</v>
      </c>
    </row>
    <row r="122" spans="1:21" ht="17.100000000000001" customHeight="1" x14ac:dyDescent="0.2">
      <c r="A122" s="20" t="s">
        <v>10</v>
      </c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6"/>
      <c r="N122" s="55"/>
      <c r="O122" s="55"/>
      <c r="P122" s="55"/>
      <c r="Q122" s="59"/>
      <c r="R122" s="33">
        <f t="shared" si="9"/>
        <v>0</v>
      </c>
      <c r="S122" s="33">
        <f t="shared" si="10"/>
        <v>0</v>
      </c>
      <c r="T122" s="34" t="s">
        <v>33</v>
      </c>
    </row>
    <row r="123" spans="1:21" ht="17.100000000000001" customHeight="1" x14ac:dyDescent="0.2">
      <c r="A123" s="20" t="s">
        <v>16</v>
      </c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6"/>
      <c r="N123" s="55"/>
      <c r="O123" s="55"/>
      <c r="P123" s="55"/>
      <c r="Q123" s="59"/>
      <c r="R123" s="33">
        <f t="shared" si="9"/>
        <v>0</v>
      </c>
      <c r="S123" s="33">
        <f t="shared" si="10"/>
        <v>0</v>
      </c>
      <c r="T123" s="2"/>
    </row>
    <row r="124" spans="1:21" ht="17.100000000000001" customHeight="1" x14ac:dyDescent="0.2">
      <c r="A124" s="20" t="s">
        <v>6</v>
      </c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6"/>
      <c r="N124" s="55"/>
      <c r="O124" s="55"/>
      <c r="P124" s="55"/>
      <c r="Q124" s="59"/>
      <c r="R124" s="33">
        <f t="shared" si="9"/>
        <v>0</v>
      </c>
      <c r="S124" s="33">
        <f t="shared" si="10"/>
        <v>0</v>
      </c>
      <c r="T124" s="2"/>
    </row>
    <row r="125" spans="1:21" ht="17.100000000000001" customHeight="1" x14ac:dyDescent="0.2">
      <c r="A125" s="20" t="s">
        <v>19</v>
      </c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6"/>
      <c r="N125" s="55"/>
      <c r="O125" s="55"/>
      <c r="P125" s="55"/>
      <c r="Q125" s="59"/>
      <c r="R125" s="33">
        <f t="shared" si="9"/>
        <v>0</v>
      </c>
      <c r="S125" s="33">
        <f t="shared" si="10"/>
        <v>0</v>
      </c>
      <c r="T125" s="2"/>
    </row>
    <row r="126" spans="1:21" ht="17.100000000000001" customHeight="1" x14ac:dyDescent="0.2">
      <c r="A126" s="20" t="s">
        <v>26</v>
      </c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6"/>
      <c r="N126" s="55"/>
      <c r="O126" s="55"/>
      <c r="P126" s="55"/>
      <c r="Q126" s="59"/>
      <c r="R126" s="33">
        <f t="shared" si="9"/>
        <v>0</v>
      </c>
      <c r="S126" s="33">
        <f t="shared" si="10"/>
        <v>0</v>
      </c>
      <c r="T126" s="34" t="s">
        <v>36</v>
      </c>
    </row>
    <row r="127" spans="1:21" ht="17.100000000000001" customHeight="1" x14ac:dyDescent="0.2">
      <c r="A127" s="20" t="s">
        <v>11</v>
      </c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6"/>
      <c r="N127" s="55"/>
      <c r="O127" s="55"/>
      <c r="P127" s="55"/>
      <c r="Q127" s="59"/>
      <c r="R127" s="33">
        <f t="shared" si="9"/>
        <v>0</v>
      </c>
      <c r="S127" s="33">
        <f t="shared" si="10"/>
        <v>0</v>
      </c>
      <c r="T127" s="2"/>
    </row>
    <row r="128" spans="1:21" ht="17.100000000000001" customHeight="1" x14ac:dyDescent="0.2">
      <c r="A128" s="28" t="s">
        <v>1</v>
      </c>
      <c r="B128" s="3">
        <f t="shared" ref="B128:P128" si="11">SUM(B116:B127)</f>
        <v>0</v>
      </c>
      <c r="C128" s="3">
        <f t="shared" si="11"/>
        <v>0</v>
      </c>
      <c r="D128" s="3">
        <f t="shared" si="11"/>
        <v>0</v>
      </c>
      <c r="E128" s="3">
        <f t="shared" si="11"/>
        <v>0</v>
      </c>
      <c r="F128" s="3">
        <f t="shared" si="11"/>
        <v>0</v>
      </c>
      <c r="G128" s="3">
        <f t="shared" si="11"/>
        <v>0</v>
      </c>
      <c r="H128" s="3">
        <f t="shared" si="11"/>
        <v>0</v>
      </c>
      <c r="I128" s="3">
        <f t="shared" si="11"/>
        <v>0</v>
      </c>
      <c r="J128" s="3">
        <f t="shared" si="11"/>
        <v>0</v>
      </c>
      <c r="K128" s="3">
        <f t="shared" si="11"/>
        <v>0</v>
      </c>
      <c r="L128" s="3">
        <f t="shared" si="11"/>
        <v>0</v>
      </c>
      <c r="M128" s="3">
        <f t="shared" si="11"/>
        <v>0</v>
      </c>
      <c r="N128" s="3">
        <f t="shared" si="11"/>
        <v>0</v>
      </c>
      <c r="O128" s="3">
        <f t="shared" si="11"/>
        <v>0</v>
      </c>
      <c r="P128" s="3">
        <f t="shared" si="11"/>
        <v>0</v>
      </c>
      <c r="Q128" s="3"/>
      <c r="R128" s="3">
        <f>SUM(R116:R127)</f>
        <v>0</v>
      </c>
      <c r="S128" s="3">
        <f>SUM(S116:S127)</f>
        <v>0</v>
      </c>
      <c r="T128" s="2"/>
    </row>
    <row r="129" spans="1:22" ht="17.100000000000001" customHeight="1" x14ac:dyDescent="0.2">
      <c r="L129" s="35" t="s">
        <v>20</v>
      </c>
    </row>
    <row r="130" spans="1:22" ht="17.100000000000001" customHeight="1" x14ac:dyDescent="0.2">
      <c r="A130" s="36" t="s">
        <v>56</v>
      </c>
      <c r="B130" s="37"/>
      <c r="C130" s="38"/>
      <c r="D130" s="38"/>
      <c r="E130" s="38"/>
      <c r="F130" s="37"/>
      <c r="G130" s="38"/>
      <c r="H130" s="38"/>
      <c r="I130" s="38"/>
      <c r="J130" s="38"/>
      <c r="K130" s="39"/>
    </row>
    <row r="131" spans="1:22" ht="17.100000000000001" customHeight="1" x14ac:dyDescent="0.2">
      <c r="A131" s="62"/>
      <c r="B131" s="63"/>
      <c r="C131" s="63"/>
      <c r="D131" s="63"/>
      <c r="E131" s="63"/>
      <c r="F131" s="63"/>
      <c r="G131" s="63"/>
      <c r="H131" s="63"/>
      <c r="I131" s="63"/>
      <c r="J131" s="63"/>
      <c r="K131" s="64"/>
    </row>
    <row r="132" spans="1:22" ht="17.100000000000001" customHeight="1" x14ac:dyDescent="0.2">
      <c r="A132" s="62"/>
      <c r="B132" s="63"/>
      <c r="C132" s="63"/>
      <c r="D132" s="63"/>
      <c r="E132" s="63"/>
      <c r="F132" s="63"/>
      <c r="G132" s="63"/>
      <c r="H132" s="63"/>
      <c r="I132" s="63"/>
      <c r="J132" s="63"/>
      <c r="K132" s="64"/>
      <c r="L132" s="42"/>
      <c r="M132" s="27"/>
      <c r="N132" s="27"/>
      <c r="O132" s="27"/>
      <c r="P132" s="27"/>
      <c r="Q132" s="27"/>
      <c r="R132" s="27"/>
      <c r="S132" s="27"/>
    </row>
    <row r="133" spans="1:22" ht="17.100000000000001" customHeight="1" x14ac:dyDescent="0.2">
      <c r="A133" s="43" t="s">
        <v>7</v>
      </c>
      <c r="B133" s="40"/>
      <c r="C133" s="23"/>
      <c r="D133" s="23"/>
      <c r="E133" s="23"/>
      <c r="F133" s="44"/>
      <c r="G133" s="23"/>
      <c r="H133" s="23"/>
      <c r="I133" s="23"/>
      <c r="J133" s="23"/>
      <c r="K133" s="41"/>
      <c r="L133" s="22"/>
      <c r="M133" s="23"/>
      <c r="N133" s="45" t="s">
        <v>8</v>
      </c>
      <c r="O133" s="23"/>
      <c r="P133" s="23"/>
      <c r="R133" s="25" t="s">
        <v>15</v>
      </c>
    </row>
    <row r="134" spans="1:22" ht="17.100000000000001" customHeight="1" x14ac:dyDescent="0.2">
      <c r="A134" s="62"/>
      <c r="B134" s="63"/>
      <c r="C134" s="63"/>
      <c r="D134" s="63"/>
      <c r="E134" s="63"/>
      <c r="F134" s="63"/>
      <c r="G134" s="63"/>
      <c r="H134" s="63"/>
      <c r="I134" s="63"/>
      <c r="J134" s="63"/>
      <c r="K134" s="64"/>
    </row>
    <row r="135" spans="1:22" ht="17.100000000000001" customHeight="1" x14ac:dyDescent="0.2">
      <c r="A135" s="65"/>
      <c r="B135" s="66"/>
      <c r="C135" s="66"/>
      <c r="D135" s="66"/>
      <c r="E135" s="66"/>
      <c r="F135" s="66"/>
      <c r="G135" s="66"/>
      <c r="H135" s="66"/>
      <c r="I135" s="66"/>
      <c r="J135" s="66"/>
      <c r="K135" s="67"/>
      <c r="L135" s="42"/>
      <c r="M135" s="27"/>
      <c r="N135" s="46"/>
      <c r="O135" s="27"/>
      <c r="P135" s="27"/>
      <c r="Q135" s="27"/>
      <c r="R135" s="27"/>
      <c r="S135" s="27"/>
    </row>
    <row r="136" spans="1:22" ht="17.100000000000001" customHeight="1" x14ac:dyDescent="0.2">
      <c r="A136" s="35" t="s">
        <v>54</v>
      </c>
      <c r="B136" s="47"/>
      <c r="C136" s="47"/>
      <c r="D136" s="47"/>
      <c r="E136" s="47"/>
      <c r="F136" s="47"/>
      <c r="G136" s="47"/>
      <c r="H136" s="47"/>
      <c r="I136" s="47"/>
      <c r="J136" s="47"/>
      <c r="K136" s="48"/>
      <c r="L136" s="49"/>
      <c r="M136" s="48"/>
      <c r="N136" s="45" t="s">
        <v>9</v>
      </c>
      <c r="O136" s="48"/>
      <c r="P136" s="48"/>
      <c r="Q136" s="47"/>
      <c r="R136" s="25" t="s">
        <v>15</v>
      </c>
      <c r="S136" s="47"/>
    </row>
    <row r="137" spans="1:22" ht="17.100000000000001" customHeight="1" x14ac:dyDescent="0.25">
      <c r="A137" s="50" t="s">
        <v>24</v>
      </c>
      <c r="B137" s="51"/>
      <c r="C137" s="52"/>
      <c r="D137" s="52"/>
      <c r="E137" s="52"/>
      <c r="F137" s="47"/>
      <c r="G137" s="47"/>
      <c r="H137" s="47"/>
      <c r="I137" s="47"/>
      <c r="J137" s="47"/>
      <c r="K137" s="48"/>
      <c r="L137" s="48"/>
      <c r="M137" s="49"/>
      <c r="N137" s="48"/>
      <c r="O137" s="48"/>
      <c r="P137" s="48"/>
      <c r="Q137" s="48"/>
      <c r="R137" s="47"/>
      <c r="S137" s="47"/>
    </row>
    <row r="138" spans="1:22" s="47" customFormat="1" ht="17.100000000000001" customHeight="1" x14ac:dyDescent="0.25">
      <c r="A138" s="53" t="s">
        <v>22</v>
      </c>
      <c r="M138" s="52"/>
      <c r="U138" s="54"/>
      <c r="V138" s="54"/>
    </row>
    <row r="139" spans="1:22" s="47" customFormat="1" ht="17.100000000000001" customHeight="1" x14ac:dyDescent="0.25">
      <c r="A139" s="53" t="s">
        <v>23</v>
      </c>
      <c r="M139" s="52"/>
      <c r="U139" s="54"/>
      <c r="V139" s="54"/>
    </row>
    <row r="140" spans="1:22" s="47" customFormat="1" ht="17.100000000000001" customHeight="1" x14ac:dyDescent="0.25">
      <c r="A140" s="53" t="s">
        <v>28</v>
      </c>
      <c r="M140" s="52"/>
      <c r="U140" s="54"/>
      <c r="V140" s="54"/>
    </row>
    <row r="141" spans="1:22" s="47" customFormat="1" ht="17.100000000000001" customHeight="1" x14ac:dyDescent="0.25">
      <c r="A141" s="53" t="s">
        <v>27</v>
      </c>
      <c r="M141" s="52"/>
      <c r="U141" s="54"/>
      <c r="V141" s="54"/>
    </row>
    <row r="142" spans="1:22" s="47" customFormat="1" ht="17.100000000000001" customHeight="1" x14ac:dyDescent="0.25">
      <c r="A142" s="53" t="s">
        <v>57</v>
      </c>
      <c r="I142" s="53"/>
      <c r="M142" s="52"/>
      <c r="U142" s="54"/>
      <c r="V142" s="54"/>
    </row>
    <row r="143" spans="1:22" ht="17.100000000000001" customHeight="1" x14ac:dyDescent="0.25">
      <c r="A143" s="53" t="s">
        <v>12</v>
      </c>
    </row>
    <row r="144" spans="1:22" ht="17.100000000000001" customHeight="1" x14ac:dyDescent="0.2"/>
    <row r="145" spans="1:22" s="5" customFormat="1" ht="30" customHeight="1" x14ac:dyDescent="0.35">
      <c r="A145" s="5" t="s">
        <v>5</v>
      </c>
      <c r="G145" s="5" t="s">
        <v>52</v>
      </c>
      <c r="M145" s="6"/>
      <c r="R145" s="7"/>
      <c r="S145" s="8"/>
      <c r="U145" s="9"/>
      <c r="V145" s="9"/>
    </row>
    <row r="146" spans="1:22" s="10" customFormat="1" ht="17.100000000000001" customHeight="1" x14ac:dyDescent="0.25">
      <c r="M146" s="11"/>
      <c r="P146" s="12"/>
      <c r="U146" s="13"/>
      <c r="V146" s="13"/>
    </row>
    <row r="147" spans="1:22" ht="17.100000000000001" customHeight="1" x14ac:dyDescent="0.25">
      <c r="B147" s="15">
        <v>1</v>
      </c>
      <c r="C147" s="15">
        <v>2</v>
      </c>
      <c r="D147" s="15">
        <v>3</v>
      </c>
      <c r="E147" s="15">
        <v>4</v>
      </c>
      <c r="F147" s="15">
        <v>5</v>
      </c>
      <c r="G147" s="15">
        <v>6</v>
      </c>
      <c r="H147" s="15">
        <v>7</v>
      </c>
      <c r="I147" s="15">
        <v>8</v>
      </c>
      <c r="J147" s="15">
        <v>9</v>
      </c>
      <c r="K147" s="15">
        <v>10</v>
      </c>
      <c r="L147" s="15">
        <v>11</v>
      </c>
      <c r="M147" s="15">
        <v>12</v>
      </c>
      <c r="N147" s="15">
        <v>13</v>
      </c>
      <c r="O147" s="15">
        <v>14</v>
      </c>
      <c r="P147" s="15">
        <v>15</v>
      </c>
      <c r="Q147" s="16" t="s">
        <v>40</v>
      </c>
      <c r="S147" s="17">
        <f>S3</f>
        <v>2022</v>
      </c>
      <c r="T147" s="18"/>
    </row>
    <row r="148" spans="1:22" ht="17.100000000000001" customHeight="1" x14ac:dyDescent="0.25">
      <c r="A148" s="20" t="s">
        <v>17</v>
      </c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6"/>
      <c r="N148" s="55"/>
      <c r="O148" s="58"/>
      <c r="P148" s="55"/>
      <c r="Q148" s="21"/>
      <c r="R148" s="22"/>
      <c r="S148" s="22"/>
      <c r="T148" s="22"/>
    </row>
    <row r="149" spans="1:22" ht="17.100000000000001" customHeight="1" x14ac:dyDescent="0.2">
      <c r="A149" s="20" t="s">
        <v>0</v>
      </c>
      <c r="B149" s="55"/>
      <c r="C149" s="57" t="s">
        <v>12</v>
      </c>
      <c r="D149" s="55"/>
      <c r="E149" s="55"/>
      <c r="F149" s="55"/>
      <c r="G149" s="55"/>
      <c r="H149" s="55"/>
      <c r="I149" s="55"/>
      <c r="J149" s="55"/>
      <c r="K149" s="55"/>
      <c r="L149" s="55"/>
      <c r="M149" s="56"/>
      <c r="N149" s="55"/>
      <c r="O149" s="58"/>
      <c r="P149" s="55"/>
      <c r="Q149" s="23"/>
    </row>
    <row r="150" spans="1:22" ht="17.100000000000001" customHeight="1" x14ac:dyDescent="0.25">
      <c r="A150" s="20" t="s">
        <v>25</v>
      </c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6"/>
      <c r="N150" s="55"/>
      <c r="O150" s="58"/>
      <c r="P150" s="55"/>
      <c r="Q150" s="24"/>
      <c r="R150" s="61">
        <f>+$R$6</f>
        <v>0</v>
      </c>
      <c r="S150" s="24"/>
      <c r="T150" s="24"/>
    </row>
    <row r="151" spans="1:22" ht="17.100000000000001" customHeight="1" x14ac:dyDescent="0.2">
      <c r="A151" s="20" t="s">
        <v>14</v>
      </c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6"/>
      <c r="N151" s="55"/>
      <c r="O151" s="58"/>
      <c r="P151" s="55"/>
      <c r="Q151" s="23"/>
      <c r="R151" s="25" t="s">
        <v>21</v>
      </c>
    </row>
    <row r="152" spans="1:22" ht="17.100000000000001" customHeight="1" x14ac:dyDescent="0.2">
      <c r="A152" s="20" t="s">
        <v>13</v>
      </c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6"/>
      <c r="N152" s="55"/>
      <c r="O152" s="58"/>
      <c r="P152" s="55"/>
      <c r="Q152" s="23"/>
    </row>
    <row r="153" spans="1:22" ht="17.100000000000001" customHeight="1" x14ac:dyDescent="0.2">
      <c r="A153" s="20" t="s">
        <v>59</v>
      </c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6"/>
      <c r="N153" s="55"/>
      <c r="O153" s="58"/>
      <c r="P153" s="55"/>
      <c r="Q153" s="23"/>
    </row>
    <row r="154" spans="1:22" ht="17.100000000000001" customHeight="1" x14ac:dyDescent="0.2">
      <c r="A154" s="20" t="s">
        <v>10</v>
      </c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6"/>
      <c r="N154" s="55"/>
      <c r="O154" s="58"/>
      <c r="P154" s="55"/>
      <c r="Q154" s="26"/>
      <c r="R154" s="61">
        <f>+$R$10</f>
        <v>0</v>
      </c>
      <c r="S154" s="27"/>
      <c r="T154" s="27"/>
    </row>
    <row r="155" spans="1:22" ht="17.100000000000001" customHeight="1" x14ac:dyDescent="0.2">
      <c r="A155" s="20" t="s">
        <v>16</v>
      </c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6"/>
      <c r="N155" s="55"/>
      <c r="O155" s="58"/>
      <c r="P155" s="55"/>
      <c r="Q155" s="23"/>
      <c r="R155" s="25" t="s">
        <v>4</v>
      </c>
    </row>
    <row r="156" spans="1:22" ht="17.100000000000001" customHeight="1" x14ac:dyDescent="0.2">
      <c r="A156" s="20" t="s">
        <v>6</v>
      </c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6"/>
      <c r="N156" s="55"/>
      <c r="O156" s="58"/>
      <c r="P156" s="55"/>
      <c r="Q156" s="23"/>
    </row>
    <row r="157" spans="1:22" ht="17.100000000000001" customHeight="1" x14ac:dyDescent="0.2">
      <c r="A157" s="20" t="s">
        <v>19</v>
      </c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6"/>
      <c r="N157" s="55"/>
      <c r="O157" s="58"/>
      <c r="P157" s="55"/>
    </row>
    <row r="158" spans="1:22" ht="17.100000000000001" customHeight="1" x14ac:dyDescent="0.2">
      <c r="A158" s="20" t="s">
        <v>26</v>
      </c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6"/>
      <c r="N158" s="55"/>
      <c r="O158" s="58"/>
      <c r="P158" s="55"/>
    </row>
    <row r="159" spans="1:22" ht="17.100000000000001" customHeight="1" x14ac:dyDescent="0.2">
      <c r="A159" s="20" t="s">
        <v>11</v>
      </c>
      <c r="B159" s="57" t="s">
        <v>12</v>
      </c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6"/>
      <c r="N159" s="55"/>
      <c r="O159" s="58"/>
      <c r="P159" s="55"/>
      <c r="Q159" s="26"/>
      <c r="R159" s="61">
        <f>+$R$15</f>
        <v>0</v>
      </c>
      <c r="S159" s="27"/>
      <c r="T159" s="27"/>
    </row>
    <row r="160" spans="1:22" ht="17.100000000000001" customHeight="1" x14ac:dyDescent="0.2">
      <c r="A160" s="28" t="s">
        <v>1</v>
      </c>
      <c r="B160" s="3">
        <f>SUM(B148:B159)</f>
        <v>0</v>
      </c>
      <c r="C160" s="3">
        <f t="shared" ref="C160:P160" si="12">SUM(C148:C159)</f>
        <v>0</v>
      </c>
      <c r="D160" s="3">
        <f t="shared" si="12"/>
        <v>0</v>
      </c>
      <c r="E160" s="3">
        <f t="shared" si="12"/>
        <v>0</v>
      </c>
      <c r="F160" s="3">
        <f t="shared" si="12"/>
        <v>0</v>
      </c>
      <c r="G160" s="3">
        <f t="shared" si="12"/>
        <v>0</v>
      </c>
      <c r="H160" s="3">
        <f t="shared" si="12"/>
        <v>0</v>
      </c>
      <c r="I160" s="3">
        <f t="shared" si="12"/>
        <v>0</v>
      </c>
      <c r="J160" s="3">
        <f t="shared" si="12"/>
        <v>0</v>
      </c>
      <c r="K160" s="3">
        <f t="shared" si="12"/>
        <v>0</v>
      </c>
      <c r="L160" s="3">
        <f t="shared" si="12"/>
        <v>0</v>
      </c>
      <c r="M160" s="3">
        <f t="shared" si="12"/>
        <v>0</v>
      </c>
      <c r="N160" s="3">
        <f t="shared" si="12"/>
        <v>0</v>
      </c>
      <c r="O160" s="3">
        <f t="shared" si="12"/>
        <v>0</v>
      </c>
      <c r="P160" s="3">
        <f t="shared" si="12"/>
        <v>0</v>
      </c>
      <c r="Q160" s="23"/>
      <c r="R160" s="25" t="s">
        <v>3</v>
      </c>
      <c r="U160" s="29"/>
    </row>
    <row r="161" spans="1:21" ht="17.100000000000001" customHeight="1" x14ac:dyDescent="0.2">
      <c r="A161" s="28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23"/>
      <c r="R161" s="20" t="s">
        <v>12</v>
      </c>
      <c r="U161" s="29"/>
    </row>
    <row r="162" spans="1:21" ht="17.100000000000001" customHeight="1" x14ac:dyDescent="0.2">
      <c r="R162" s="32" t="s">
        <v>53</v>
      </c>
      <c r="S162" s="32" t="s">
        <v>18</v>
      </c>
      <c r="T162" s="32" t="s">
        <v>34</v>
      </c>
      <c r="U162" s="29"/>
    </row>
    <row r="163" spans="1:21" ht="17.100000000000001" customHeight="1" x14ac:dyDescent="0.2">
      <c r="B163" s="15">
        <v>16</v>
      </c>
      <c r="C163" s="15">
        <v>17</v>
      </c>
      <c r="D163" s="15">
        <v>18</v>
      </c>
      <c r="E163" s="15">
        <v>19</v>
      </c>
      <c r="F163" s="15">
        <v>20</v>
      </c>
      <c r="G163" s="15">
        <v>21</v>
      </c>
      <c r="H163" s="15">
        <v>22</v>
      </c>
      <c r="I163" s="15">
        <v>23</v>
      </c>
      <c r="J163" s="15">
        <v>24</v>
      </c>
      <c r="K163" s="15">
        <v>25</v>
      </c>
      <c r="L163" s="15">
        <v>26</v>
      </c>
      <c r="M163" s="15">
        <v>27</v>
      </c>
      <c r="N163" s="15">
        <v>28</v>
      </c>
      <c r="O163" s="15">
        <v>29</v>
      </c>
      <c r="P163" s="15">
        <v>30</v>
      </c>
      <c r="Q163" s="15">
        <v>31</v>
      </c>
      <c r="R163" s="32" t="s">
        <v>2</v>
      </c>
      <c r="S163" s="32" t="s">
        <v>2</v>
      </c>
      <c r="T163" s="32" t="s">
        <v>35</v>
      </c>
      <c r="U163" s="29"/>
    </row>
    <row r="164" spans="1:21" ht="17.100000000000001" customHeight="1" x14ac:dyDescent="0.2">
      <c r="A164" s="20" t="s">
        <v>17</v>
      </c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6"/>
      <c r="N164" s="55"/>
      <c r="O164" s="55"/>
      <c r="P164" s="55"/>
      <c r="Q164" s="55"/>
      <c r="R164" s="33">
        <f t="shared" ref="R164:R175" si="13">SUM(B164:Q164,B148:P148)</f>
        <v>0</v>
      </c>
      <c r="S164" s="33">
        <f t="shared" ref="S164:S175" si="14">+R164+S116</f>
        <v>0</v>
      </c>
      <c r="T164" s="2"/>
      <c r="U164" s="29"/>
    </row>
    <row r="165" spans="1:21" ht="17.100000000000001" customHeight="1" x14ac:dyDescent="0.2">
      <c r="A165" s="20" t="s">
        <v>0</v>
      </c>
      <c r="B165" s="55"/>
      <c r="C165" s="57" t="s">
        <v>12</v>
      </c>
      <c r="D165" s="55"/>
      <c r="E165" s="55"/>
      <c r="F165" s="55"/>
      <c r="G165" s="55"/>
      <c r="H165" s="55"/>
      <c r="I165" s="55"/>
      <c r="J165" s="55"/>
      <c r="K165" s="57" t="s">
        <v>12</v>
      </c>
      <c r="L165" s="55"/>
      <c r="M165" s="56"/>
      <c r="N165" s="55"/>
      <c r="O165" s="55"/>
      <c r="P165" s="55"/>
      <c r="Q165" s="55"/>
      <c r="R165" s="3">
        <f t="shared" si="13"/>
        <v>0</v>
      </c>
      <c r="S165" s="33">
        <f t="shared" si="14"/>
        <v>0</v>
      </c>
      <c r="T165" s="34" t="s">
        <v>29</v>
      </c>
      <c r="U165" s="29"/>
    </row>
    <row r="166" spans="1:21" ht="17.100000000000001" customHeight="1" x14ac:dyDescent="0.2">
      <c r="A166" s="20" t="s">
        <v>25</v>
      </c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6"/>
      <c r="N166" s="55"/>
      <c r="O166" s="55"/>
      <c r="P166" s="55"/>
      <c r="Q166" s="55"/>
      <c r="R166" s="3">
        <f t="shared" si="13"/>
        <v>0</v>
      </c>
      <c r="S166" s="33">
        <f t="shared" si="14"/>
        <v>0</v>
      </c>
      <c r="T166" s="34" t="s">
        <v>30</v>
      </c>
    </row>
    <row r="167" spans="1:21" ht="17.100000000000001" customHeight="1" x14ac:dyDescent="0.2">
      <c r="A167" s="20" t="s">
        <v>14</v>
      </c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6"/>
      <c r="N167" s="55"/>
      <c r="O167" s="55"/>
      <c r="P167" s="55"/>
      <c r="Q167" s="55"/>
      <c r="R167" s="3">
        <f t="shared" si="13"/>
        <v>0</v>
      </c>
      <c r="S167" s="33">
        <f t="shared" si="14"/>
        <v>0</v>
      </c>
      <c r="T167" s="34" t="s">
        <v>31</v>
      </c>
    </row>
    <row r="168" spans="1:21" ht="17.100000000000001" customHeight="1" x14ac:dyDescent="0.2">
      <c r="A168" s="20" t="s">
        <v>13</v>
      </c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6"/>
      <c r="N168" s="55"/>
      <c r="O168" s="55"/>
      <c r="P168" s="55"/>
      <c r="Q168" s="55"/>
      <c r="R168" s="3">
        <f t="shared" si="13"/>
        <v>0</v>
      </c>
      <c r="S168" s="33">
        <f t="shared" si="14"/>
        <v>0</v>
      </c>
      <c r="T168" s="34" t="s">
        <v>32</v>
      </c>
    </row>
    <row r="169" spans="1:21" ht="17.100000000000001" customHeight="1" x14ac:dyDescent="0.2">
      <c r="A169" s="20" t="s">
        <v>59</v>
      </c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6"/>
      <c r="N169" s="55"/>
      <c r="O169" s="55"/>
      <c r="P169" s="55"/>
      <c r="Q169" s="55"/>
      <c r="R169" s="3">
        <f t="shared" si="13"/>
        <v>0</v>
      </c>
      <c r="S169" s="33">
        <f t="shared" si="14"/>
        <v>0</v>
      </c>
      <c r="T169" s="34" t="s">
        <v>37</v>
      </c>
    </row>
    <row r="170" spans="1:21" ht="17.100000000000001" customHeight="1" x14ac:dyDescent="0.2">
      <c r="A170" s="20" t="s">
        <v>10</v>
      </c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6"/>
      <c r="N170" s="55"/>
      <c r="O170" s="55"/>
      <c r="P170" s="55"/>
      <c r="Q170" s="55"/>
      <c r="R170" s="3">
        <f t="shared" si="13"/>
        <v>0</v>
      </c>
      <c r="S170" s="33">
        <f t="shared" si="14"/>
        <v>0</v>
      </c>
      <c r="T170" s="34" t="s">
        <v>33</v>
      </c>
    </row>
    <row r="171" spans="1:21" ht="17.100000000000001" customHeight="1" x14ac:dyDescent="0.2">
      <c r="A171" s="20" t="s">
        <v>16</v>
      </c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6"/>
      <c r="N171" s="55"/>
      <c r="O171" s="55"/>
      <c r="P171" s="55"/>
      <c r="Q171" s="55"/>
      <c r="R171" s="3">
        <f t="shared" si="13"/>
        <v>0</v>
      </c>
      <c r="S171" s="33">
        <f t="shared" si="14"/>
        <v>0</v>
      </c>
      <c r="T171" s="2"/>
    </row>
    <row r="172" spans="1:21" ht="17.100000000000001" customHeight="1" x14ac:dyDescent="0.2">
      <c r="A172" s="20" t="s">
        <v>6</v>
      </c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6"/>
      <c r="N172" s="55"/>
      <c r="O172" s="55"/>
      <c r="P172" s="55"/>
      <c r="Q172" s="55"/>
      <c r="R172" s="3">
        <f t="shared" si="13"/>
        <v>0</v>
      </c>
      <c r="S172" s="33">
        <f t="shared" si="14"/>
        <v>0</v>
      </c>
      <c r="T172" s="2"/>
    </row>
    <row r="173" spans="1:21" ht="17.100000000000001" customHeight="1" x14ac:dyDescent="0.2">
      <c r="A173" s="20" t="s">
        <v>19</v>
      </c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6"/>
      <c r="N173" s="55"/>
      <c r="O173" s="55"/>
      <c r="P173" s="55"/>
      <c r="Q173" s="55"/>
      <c r="R173" s="3">
        <f t="shared" si="13"/>
        <v>0</v>
      </c>
      <c r="S173" s="33">
        <f t="shared" si="14"/>
        <v>0</v>
      </c>
      <c r="T173" s="2"/>
    </row>
    <row r="174" spans="1:21" ht="17.100000000000001" customHeight="1" x14ac:dyDescent="0.2">
      <c r="A174" s="20" t="s">
        <v>26</v>
      </c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6"/>
      <c r="N174" s="55"/>
      <c r="O174" s="55"/>
      <c r="P174" s="55"/>
      <c r="Q174" s="55"/>
      <c r="R174" s="3">
        <f t="shared" si="13"/>
        <v>0</v>
      </c>
      <c r="S174" s="33">
        <f t="shared" si="14"/>
        <v>0</v>
      </c>
      <c r="T174" s="34" t="s">
        <v>36</v>
      </c>
    </row>
    <row r="175" spans="1:21" ht="17.100000000000001" customHeight="1" x14ac:dyDescent="0.2">
      <c r="A175" s="20" t="s">
        <v>11</v>
      </c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6"/>
      <c r="N175" s="55"/>
      <c r="O175" s="55"/>
      <c r="P175" s="55"/>
      <c r="Q175" s="55"/>
      <c r="R175" s="3">
        <f t="shared" si="13"/>
        <v>0</v>
      </c>
      <c r="S175" s="33">
        <f t="shared" si="14"/>
        <v>0</v>
      </c>
      <c r="T175" s="2"/>
    </row>
    <row r="176" spans="1:21" ht="17.100000000000001" customHeight="1" x14ac:dyDescent="0.2">
      <c r="A176" s="28" t="s">
        <v>1</v>
      </c>
      <c r="B176" s="3">
        <f t="shared" ref="B176:Q176" si="15">SUM(B164:B175)</f>
        <v>0</v>
      </c>
      <c r="C176" s="3">
        <f t="shared" si="15"/>
        <v>0</v>
      </c>
      <c r="D176" s="3">
        <f t="shared" si="15"/>
        <v>0</v>
      </c>
      <c r="E176" s="3">
        <f t="shared" si="15"/>
        <v>0</v>
      </c>
      <c r="F176" s="3">
        <f t="shared" si="15"/>
        <v>0</v>
      </c>
      <c r="G176" s="3">
        <f t="shared" si="15"/>
        <v>0</v>
      </c>
      <c r="H176" s="3">
        <f t="shared" si="15"/>
        <v>0</v>
      </c>
      <c r="I176" s="3">
        <f t="shared" si="15"/>
        <v>0</v>
      </c>
      <c r="J176" s="3">
        <f t="shared" si="15"/>
        <v>0</v>
      </c>
      <c r="K176" s="3">
        <f t="shared" si="15"/>
        <v>0</v>
      </c>
      <c r="L176" s="3">
        <f t="shared" si="15"/>
        <v>0</v>
      </c>
      <c r="M176" s="3">
        <f t="shared" si="15"/>
        <v>0</v>
      </c>
      <c r="N176" s="3">
        <f t="shared" si="15"/>
        <v>0</v>
      </c>
      <c r="O176" s="3">
        <f t="shared" si="15"/>
        <v>0</v>
      </c>
      <c r="P176" s="3">
        <f t="shared" si="15"/>
        <v>0</v>
      </c>
      <c r="Q176" s="3">
        <f t="shared" si="15"/>
        <v>0</v>
      </c>
      <c r="R176" s="3">
        <f>SUM(R164:R175)</f>
        <v>0</v>
      </c>
      <c r="S176" s="3">
        <f>SUM(S164:S175)</f>
        <v>0</v>
      </c>
      <c r="T176" s="2"/>
    </row>
    <row r="177" spans="1:22" ht="17.100000000000001" customHeight="1" x14ac:dyDescent="0.2">
      <c r="L177" s="35" t="s">
        <v>20</v>
      </c>
    </row>
    <row r="178" spans="1:22" ht="17.100000000000001" customHeight="1" x14ac:dyDescent="0.2">
      <c r="A178" s="36" t="s">
        <v>56</v>
      </c>
      <c r="B178" s="37"/>
      <c r="C178" s="38"/>
      <c r="D178" s="38"/>
      <c r="E178" s="38"/>
      <c r="F178" s="37"/>
      <c r="G178" s="38"/>
      <c r="H178" s="38"/>
      <c r="I178" s="38"/>
      <c r="J178" s="38"/>
      <c r="K178" s="39"/>
    </row>
    <row r="179" spans="1:22" ht="17.100000000000001" customHeight="1" x14ac:dyDescent="0.2">
      <c r="A179" s="62"/>
      <c r="B179" s="63"/>
      <c r="C179" s="63"/>
      <c r="D179" s="63"/>
      <c r="E179" s="63"/>
      <c r="F179" s="63"/>
      <c r="G179" s="63"/>
      <c r="H179" s="63"/>
      <c r="I179" s="63"/>
      <c r="J179" s="63"/>
      <c r="K179" s="64"/>
    </row>
    <row r="180" spans="1:22" ht="17.100000000000001" customHeight="1" x14ac:dyDescent="0.2">
      <c r="A180" s="62"/>
      <c r="B180" s="63"/>
      <c r="C180" s="63"/>
      <c r="D180" s="63"/>
      <c r="E180" s="63"/>
      <c r="F180" s="63"/>
      <c r="G180" s="63"/>
      <c r="H180" s="63"/>
      <c r="I180" s="63"/>
      <c r="J180" s="63"/>
      <c r="K180" s="64"/>
      <c r="L180" s="42"/>
      <c r="M180" s="27"/>
      <c r="N180" s="27"/>
      <c r="O180" s="27"/>
      <c r="P180" s="27"/>
      <c r="Q180" s="27"/>
      <c r="R180" s="27"/>
      <c r="S180" s="27"/>
    </row>
    <row r="181" spans="1:22" ht="17.100000000000001" customHeight="1" x14ac:dyDescent="0.2">
      <c r="A181" s="43" t="s">
        <v>7</v>
      </c>
      <c r="B181" s="40"/>
      <c r="C181" s="23"/>
      <c r="D181" s="23"/>
      <c r="E181" s="23"/>
      <c r="F181" s="44"/>
      <c r="G181" s="23"/>
      <c r="H181" s="23"/>
      <c r="I181" s="23"/>
      <c r="J181" s="23"/>
      <c r="K181" s="41"/>
      <c r="L181" s="22"/>
      <c r="M181" s="23"/>
      <c r="N181" s="45" t="s">
        <v>8</v>
      </c>
      <c r="O181" s="23"/>
      <c r="P181" s="23"/>
      <c r="R181" s="25" t="s">
        <v>15</v>
      </c>
    </row>
    <row r="182" spans="1:22" ht="17.100000000000001" customHeight="1" x14ac:dyDescent="0.2">
      <c r="A182" s="62"/>
      <c r="B182" s="63"/>
      <c r="C182" s="63"/>
      <c r="D182" s="63"/>
      <c r="E182" s="63"/>
      <c r="F182" s="63"/>
      <c r="G182" s="63"/>
      <c r="H182" s="63"/>
      <c r="I182" s="63"/>
      <c r="J182" s="63"/>
      <c r="K182" s="64"/>
    </row>
    <row r="183" spans="1:22" ht="17.100000000000001" customHeight="1" x14ac:dyDescent="0.2">
      <c r="A183" s="65"/>
      <c r="B183" s="66"/>
      <c r="C183" s="66"/>
      <c r="D183" s="66"/>
      <c r="E183" s="66"/>
      <c r="F183" s="66"/>
      <c r="G183" s="66"/>
      <c r="H183" s="66"/>
      <c r="I183" s="66"/>
      <c r="J183" s="66"/>
      <c r="K183" s="67"/>
      <c r="L183" s="42"/>
      <c r="M183" s="27"/>
      <c r="N183" s="46"/>
      <c r="O183" s="27"/>
      <c r="P183" s="27"/>
      <c r="Q183" s="27"/>
      <c r="R183" s="27"/>
      <c r="S183" s="27"/>
    </row>
    <row r="184" spans="1:22" ht="17.100000000000001" customHeight="1" x14ac:dyDescent="0.2">
      <c r="A184" s="35" t="s">
        <v>54</v>
      </c>
      <c r="B184" s="47"/>
      <c r="C184" s="47"/>
      <c r="D184" s="47"/>
      <c r="E184" s="47"/>
      <c r="F184" s="47"/>
      <c r="G184" s="47"/>
      <c r="H184" s="47"/>
      <c r="I184" s="47"/>
      <c r="J184" s="47"/>
      <c r="K184" s="48"/>
      <c r="L184" s="49"/>
      <c r="M184" s="48"/>
      <c r="N184" s="45" t="s">
        <v>9</v>
      </c>
      <c r="O184" s="48"/>
      <c r="P184" s="48"/>
      <c r="Q184" s="47"/>
      <c r="R184" s="25" t="s">
        <v>15</v>
      </c>
      <c r="S184" s="47"/>
    </row>
    <row r="185" spans="1:22" ht="17.100000000000001" customHeight="1" x14ac:dyDescent="0.25">
      <c r="A185" s="50" t="s">
        <v>24</v>
      </c>
      <c r="B185" s="51"/>
      <c r="C185" s="52"/>
      <c r="D185" s="52"/>
      <c r="E185" s="52"/>
      <c r="F185" s="47"/>
      <c r="G185" s="47"/>
      <c r="H185" s="47"/>
      <c r="I185" s="47"/>
      <c r="J185" s="47"/>
      <c r="K185" s="48"/>
      <c r="L185" s="48"/>
      <c r="M185" s="49"/>
      <c r="N185" s="48"/>
      <c r="O185" s="48"/>
      <c r="P185" s="48"/>
      <c r="Q185" s="48"/>
      <c r="R185" s="47"/>
      <c r="S185" s="47"/>
    </row>
    <row r="186" spans="1:22" s="47" customFormat="1" ht="17.100000000000001" customHeight="1" x14ac:dyDescent="0.25">
      <c r="A186" s="53" t="s">
        <v>22</v>
      </c>
      <c r="M186" s="52"/>
      <c r="U186" s="54"/>
      <c r="V186" s="54"/>
    </row>
    <row r="187" spans="1:22" s="47" customFormat="1" ht="17.100000000000001" customHeight="1" x14ac:dyDescent="0.25">
      <c r="A187" s="53" t="s">
        <v>23</v>
      </c>
      <c r="M187" s="52"/>
      <c r="U187" s="54"/>
      <c r="V187" s="54"/>
    </row>
    <row r="188" spans="1:22" s="47" customFormat="1" ht="17.100000000000001" customHeight="1" x14ac:dyDescent="0.25">
      <c r="A188" s="53" t="s">
        <v>28</v>
      </c>
      <c r="M188" s="52"/>
      <c r="U188" s="54"/>
      <c r="V188" s="54"/>
    </row>
    <row r="189" spans="1:22" s="47" customFormat="1" ht="17.100000000000001" customHeight="1" x14ac:dyDescent="0.25">
      <c r="A189" s="53" t="s">
        <v>27</v>
      </c>
      <c r="M189" s="52"/>
      <c r="U189" s="54"/>
      <c r="V189" s="54"/>
    </row>
    <row r="190" spans="1:22" s="47" customFormat="1" ht="17.100000000000001" customHeight="1" x14ac:dyDescent="0.25">
      <c r="A190" s="53" t="s">
        <v>57</v>
      </c>
      <c r="I190" s="53"/>
      <c r="M190" s="52"/>
      <c r="U190" s="54"/>
      <c r="V190" s="54"/>
    </row>
    <row r="191" spans="1:22" ht="17.100000000000001" customHeight="1" x14ac:dyDescent="0.25">
      <c r="A191" s="53" t="s">
        <v>12</v>
      </c>
    </row>
    <row r="192" spans="1:22" ht="17.100000000000001" customHeight="1" x14ac:dyDescent="0.2"/>
    <row r="193" spans="1:22" s="5" customFormat="1" ht="30" customHeight="1" x14ac:dyDescent="0.35">
      <c r="A193" s="5" t="s">
        <v>5</v>
      </c>
      <c r="G193" s="5" t="s">
        <v>52</v>
      </c>
      <c r="M193" s="6"/>
      <c r="R193" s="7"/>
      <c r="S193" s="8"/>
      <c r="U193" s="9"/>
      <c r="V193" s="9"/>
    </row>
    <row r="194" spans="1:22" s="10" customFormat="1" ht="17.100000000000001" customHeight="1" x14ac:dyDescent="0.25">
      <c r="M194" s="11"/>
      <c r="P194" s="12"/>
      <c r="U194" s="13"/>
      <c r="V194" s="13"/>
    </row>
    <row r="195" spans="1:22" ht="17.100000000000001" customHeight="1" x14ac:dyDescent="0.25">
      <c r="B195" s="15">
        <v>1</v>
      </c>
      <c r="C195" s="15">
        <v>2</v>
      </c>
      <c r="D195" s="15">
        <v>3</v>
      </c>
      <c r="E195" s="15">
        <v>4</v>
      </c>
      <c r="F195" s="15">
        <v>5</v>
      </c>
      <c r="G195" s="15">
        <v>6</v>
      </c>
      <c r="H195" s="15">
        <v>7</v>
      </c>
      <c r="I195" s="15">
        <v>8</v>
      </c>
      <c r="J195" s="15">
        <v>9</v>
      </c>
      <c r="K195" s="15">
        <v>10</v>
      </c>
      <c r="L195" s="15">
        <v>11</v>
      </c>
      <c r="M195" s="15">
        <v>12</v>
      </c>
      <c r="N195" s="15">
        <v>13</v>
      </c>
      <c r="O195" s="15">
        <v>14</v>
      </c>
      <c r="P195" s="15">
        <v>15</v>
      </c>
      <c r="Q195" s="16" t="s">
        <v>41</v>
      </c>
      <c r="S195" s="17">
        <f>S3</f>
        <v>2022</v>
      </c>
      <c r="T195" s="18"/>
    </row>
    <row r="196" spans="1:22" ht="17.100000000000001" customHeight="1" x14ac:dyDescent="0.25">
      <c r="A196" s="20" t="s">
        <v>17</v>
      </c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6"/>
      <c r="N196" s="55"/>
      <c r="O196" s="58"/>
      <c r="P196" s="55"/>
      <c r="Q196" s="21"/>
      <c r="R196" s="22"/>
      <c r="S196" s="22"/>
      <c r="T196" s="22"/>
    </row>
    <row r="197" spans="1:22" ht="17.100000000000001" customHeight="1" x14ac:dyDescent="0.2">
      <c r="A197" s="20" t="s">
        <v>0</v>
      </c>
      <c r="B197" s="55"/>
      <c r="C197" s="57" t="s">
        <v>12</v>
      </c>
      <c r="D197" s="55"/>
      <c r="E197" s="55"/>
      <c r="F197" s="55"/>
      <c r="G197" s="55"/>
      <c r="H197" s="55"/>
      <c r="I197" s="55"/>
      <c r="J197" s="55"/>
      <c r="K197" s="55"/>
      <c r="L197" s="55"/>
      <c r="M197" s="56"/>
      <c r="N197" s="55"/>
      <c r="O197" s="58"/>
      <c r="P197" s="55"/>
      <c r="Q197" s="23"/>
    </row>
    <row r="198" spans="1:22" ht="17.100000000000001" customHeight="1" x14ac:dyDescent="0.25">
      <c r="A198" s="20" t="s">
        <v>25</v>
      </c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6"/>
      <c r="N198" s="55"/>
      <c r="O198" s="58"/>
      <c r="P198" s="55"/>
      <c r="Q198" s="24"/>
      <c r="R198" s="61">
        <f>+$R$6</f>
        <v>0</v>
      </c>
      <c r="S198" s="24"/>
      <c r="T198" s="24"/>
    </row>
    <row r="199" spans="1:22" ht="17.100000000000001" customHeight="1" x14ac:dyDescent="0.2">
      <c r="A199" s="20" t="s">
        <v>14</v>
      </c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6"/>
      <c r="N199" s="55"/>
      <c r="O199" s="58"/>
      <c r="P199" s="55"/>
      <c r="Q199" s="23"/>
      <c r="R199" s="25" t="s">
        <v>21</v>
      </c>
    </row>
    <row r="200" spans="1:22" ht="17.100000000000001" customHeight="1" x14ac:dyDescent="0.2">
      <c r="A200" s="20" t="s">
        <v>13</v>
      </c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6"/>
      <c r="N200" s="55"/>
      <c r="O200" s="58"/>
      <c r="P200" s="55"/>
      <c r="Q200" s="23"/>
    </row>
    <row r="201" spans="1:22" ht="17.100000000000001" customHeight="1" x14ac:dyDescent="0.2">
      <c r="A201" s="20" t="s">
        <v>59</v>
      </c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6"/>
      <c r="N201" s="55"/>
      <c r="O201" s="58"/>
      <c r="P201" s="55"/>
      <c r="Q201" s="23"/>
    </row>
    <row r="202" spans="1:22" ht="17.100000000000001" customHeight="1" x14ac:dyDescent="0.2">
      <c r="A202" s="20" t="s">
        <v>10</v>
      </c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6"/>
      <c r="N202" s="55"/>
      <c r="O202" s="58"/>
      <c r="P202" s="55"/>
      <c r="Q202" s="26"/>
      <c r="R202" s="61">
        <f>+$R$10</f>
        <v>0</v>
      </c>
      <c r="S202" s="27"/>
      <c r="T202" s="27"/>
    </row>
    <row r="203" spans="1:22" ht="17.100000000000001" customHeight="1" x14ac:dyDescent="0.2">
      <c r="A203" s="20" t="s">
        <v>16</v>
      </c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6"/>
      <c r="N203" s="55"/>
      <c r="O203" s="58"/>
      <c r="P203" s="55"/>
      <c r="Q203" s="23"/>
      <c r="R203" s="25" t="s">
        <v>4</v>
      </c>
    </row>
    <row r="204" spans="1:22" ht="17.100000000000001" customHeight="1" x14ac:dyDescent="0.2">
      <c r="A204" s="20" t="s">
        <v>6</v>
      </c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6"/>
      <c r="N204" s="55"/>
      <c r="O204" s="58"/>
      <c r="P204" s="55"/>
      <c r="Q204" s="23"/>
    </row>
    <row r="205" spans="1:22" ht="17.100000000000001" customHeight="1" x14ac:dyDescent="0.2">
      <c r="A205" s="20" t="s">
        <v>19</v>
      </c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6"/>
      <c r="N205" s="55"/>
      <c r="O205" s="58"/>
      <c r="P205" s="55"/>
    </row>
    <row r="206" spans="1:22" ht="17.100000000000001" customHeight="1" x14ac:dyDescent="0.2">
      <c r="A206" s="20" t="s">
        <v>26</v>
      </c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6"/>
      <c r="N206" s="55"/>
      <c r="O206" s="58"/>
      <c r="P206" s="55"/>
    </row>
    <row r="207" spans="1:22" ht="17.100000000000001" customHeight="1" x14ac:dyDescent="0.2">
      <c r="A207" s="20" t="s">
        <v>11</v>
      </c>
      <c r="B207" s="57" t="s">
        <v>12</v>
      </c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6"/>
      <c r="N207" s="55"/>
      <c r="O207" s="58"/>
      <c r="P207" s="55"/>
      <c r="Q207" s="26"/>
      <c r="R207" s="61">
        <f>+$R$15</f>
        <v>0</v>
      </c>
      <c r="S207" s="27"/>
      <c r="T207" s="27"/>
    </row>
    <row r="208" spans="1:22" ht="17.100000000000001" customHeight="1" x14ac:dyDescent="0.2">
      <c r="A208" s="28" t="s">
        <v>1</v>
      </c>
      <c r="B208" s="3">
        <f>SUM(B196:B207)</f>
        <v>0</v>
      </c>
      <c r="C208" s="3">
        <f t="shared" ref="C208:P208" si="16">SUM(C196:C207)</f>
        <v>0</v>
      </c>
      <c r="D208" s="3">
        <f t="shared" si="16"/>
        <v>0</v>
      </c>
      <c r="E208" s="3">
        <f t="shared" si="16"/>
        <v>0</v>
      </c>
      <c r="F208" s="3">
        <f t="shared" si="16"/>
        <v>0</v>
      </c>
      <c r="G208" s="3">
        <f t="shared" si="16"/>
        <v>0</v>
      </c>
      <c r="H208" s="3">
        <f t="shared" si="16"/>
        <v>0</v>
      </c>
      <c r="I208" s="3">
        <f t="shared" si="16"/>
        <v>0</v>
      </c>
      <c r="J208" s="3">
        <f t="shared" si="16"/>
        <v>0</v>
      </c>
      <c r="K208" s="3">
        <f t="shared" si="16"/>
        <v>0</v>
      </c>
      <c r="L208" s="3">
        <f t="shared" si="16"/>
        <v>0</v>
      </c>
      <c r="M208" s="3">
        <f t="shared" si="16"/>
        <v>0</v>
      </c>
      <c r="N208" s="3">
        <f t="shared" si="16"/>
        <v>0</v>
      </c>
      <c r="O208" s="3">
        <f t="shared" si="16"/>
        <v>0</v>
      </c>
      <c r="P208" s="3">
        <f t="shared" si="16"/>
        <v>0</v>
      </c>
      <c r="Q208" s="23"/>
      <c r="R208" s="25" t="s">
        <v>3</v>
      </c>
      <c r="U208" s="29"/>
    </row>
    <row r="209" spans="1:21" ht="17.100000000000001" customHeight="1" x14ac:dyDescent="0.2">
      <c r="A209" s="28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23"/>
      <c r="R209" s="20" t="s">
        <v>12</v>
      </c>
      <c r="U209" s="29"/>
    </row>
    <row r="210" spans="1:21" ht="17.100000000000001" customHeight="1" x14ac:dyDescent="0.2">
      <c r="R210" s="32" t="s">
        <v>53</v>
      </c>
      <c r="S210" s="32" t="s">
        <v>18</v>
      </c>
      <c r="T210" s="32" t="s">
        <v>34</v>
      </c>
      <c r="U210" s="29"/>
    </row>
    <row r="211" spans="1:21" ht="17.100000000000001" customHeight="1" x14ac:dyDescent="0.2">
      <c r="B211" s="15">
        <v>16</v>
      </c>
      <c r="C211" s="15">
        <v>17</v>
      </c>
      <c r="D211" s="15">
        <v>18</v>
      </c>
      <c r="E211" s="15">
        <v>19</v>
      </c>
      <c r="F211" s="15">
        <v>20</v>
      </c>
      <c r="G211" s="15">
        <v>21</v>
      </c>
      <c r="H211" s="15">
        <v>22</v>
      </c>
      <c r="I211" s="15">
        <v>23</v>
      </c>
      <c r="J211" s="15">
        <v>24</v>
      </c>
      <c r="K211" s="15">
        <v>25</v>
      </c>
      <c r="L211" s="15">
        <v>26</v>
      </c>
      <c r="M211" s="15">
        <v>27</v>
      </c>
      <c r="N211" s="15">
        <v>28</v>
      </c>
      <c r="O211" s="15">
        <v>29</v>
      </c>
      <c r="P211" s="15">
        <v>30</v>
      </c>
      <c r="Q211" s="15">
        <v>31</v>
      </c>
      <c r="R211" s="32" t="s">
        <v>2</v>
      </c>
      <c r="S211" s="32" t="s">
        <v>2</v>
      </c>
      <c r="T211" s="32" t="s">
        <v>35</v>
      </c>
      <c r="U211" s="29"/>
    </row>
    <row r="212" spans="1:21" ht="17.100000000000001" customHeight="1" x14ac:dyDescent="0.2">
      <c r="A212" s="20" t="s">
        <v>17</v>
      </c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6"/>
      <c r="N212" s="55"/>
      <c r="O212" s="55"/>
      <c r="P212" s="55"/>
      <c r="Q212" s="60" t="s">
        <v>12</v>
      </c>
      <c r="R212" s="33">
        <f t="shared" ref="R212:R223" si="17">SUM(B212:P212,B196:P196)</f>
        <v>0</v>
      </c>
      <c r="S212" s="33">
        <f>+R212+S164</f>
        <v>0</v>
      </c>
      <c r="T212" s="2"/>
      <c r="U212" s="29"/>
    </row>
    <row r="213" spans="1:21" ht="17.100000000000001" customHeight="1" x14ac:dyDescent="0.2">
      <c r="A213" s="20" t="s">
        <v>0</v>
      </c>
      <c r="B213" s="55"/>
      <c r="C213" s="57" t="s">
        <v>12</v>
      </c>
      <c r="D213" s="55"/>
      <c r="E213" s="55"/>
      <c r="F213" s="55"/>
      <c r="G213" s="55"/>
      <c r="H213" s="55"/>
      <c r="I213" s="55"/>
      <c r="J213" s="55"/>
      <c r="K213" s="55"/>
      <c r="L213" s="55"/>
      <c r="M213" s="56"/>
      <c r="N213" s="55"/>
      <c r="O213" s="55"/>
      <c r="P213" s="55"/>
      <c r="Q213" s="60" t="s">
        <v>12</v>
      </c>
      <c r="R213" s="33">
        <f t="shared" si="17"/>
        <v>0</v>
      </c>
      <c r="S213" s="33">
        <f t="shared" ref="S213:S223" si="18">+R213+S165</f>
        <v>0</v>
      </c>
      <c r="T213" s="34" t="s">
        <v>29</v>
      </c>
      <c r="U213" s="29"/>
    </row>
    <row r="214" spans="1:21" ht="17.100000000000001" customHeight="1" x14ac:dyDescent="0.2">
      <c r="A214" s="20" t="s">
        <v>25</v>
      </c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6"/>
      <c r="N214" s="55"/>
      <c r="O214" s="55"/>
      <c r="P214" s="55"/>
      <c r="Q214" s="59"/>
      <c r="R214" s="33">
        <f t="shared" si="17"/>
        <v>0</v>
      </c>
      <c r="S214" s="33">
        <f t="shared" si="18"/>
        <v>0</v>
      </c>
      <c r="T214" s="34" t="s">
        <v>30</v>
      </c>
    </row>
    <row r="215" spans="1:21" ht="17.100000000000001" customHeight="1" x14ac:dyDescent="0.2">
      <c r="A215" s="20" t="s">
        <v>14</v>
      </c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6"/>
      <c r="N215" s="55"/>
      <c r="O215" s="55"/>
      <c r="P215" s="55"/>
      <c r="Q215" s="59"/>
      <c r="R215" s="33">
        <f t="shared" si="17"/>
        <v>0</v>
      </c>
      <c r="S215" s="33">
        <f t="shared" si="18"/>
        <v>0</v>
      </c>
      <c r="T215" s="34" t="s">
        <v>31</v>
      </c>
    </row>
    <row r="216" spans="1:21" ht="17.100000000000001" customHeight="1" x14ac:dyDescent="0.2">
      <c r="A216" s="20" t="s">
        <v>13</v>
      </c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6"/>
      <c r="N216" s="55"/>
      <c r="O216" s="55"/>
      <c r="P216" s="55"/>
      <c r="Q216" s="59"/>
      <c r="R216" s="33">
        <f t="shared" si="17"/>
        <v>0</v>
      </c>
      <c r="S216" s="33">
        <f t="shared" si="18"/>
        <v>0</v>
      </c>
      <c r="T216" s="34" t="s">
        <v>32</v>
      </c>
    </row>
    <row r="217" spans="1:21" ht="17.100000000000001" customHeight="1" x14ac:dyDescent="0.2">
      <c r="A217" s="20" t="s">
        <v>59</v>
      </c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6"/>
      <c r="N217" s="55"/>
      <c r="O217" s="55"/>
      <c r="P217" s="55"/>
      <c r="Q217" s="59"/>
      <c r="R217" s="33">
        <f t="shared" si="17"/>
        <v>0</v>
      </c>
      <c r="S217" s="33">
        <f t="shared" si="18"/>
        <v>0</v>
      </c>
      <c r="T217" s="34" t="s">
        <v>37</v>
      </c>
    </row>
    <row r="218" spans="1:21" ht="17.100000000000001" customHeight="1" x14ac:dyDescent="0.2">
      <c r="A218" s="20" t="s">
        <v>10</v>
      </c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6"/>
      <c r="N218" s="55"/>
      <c r="O218" s="55"/>
      <c r="P218" s="55"/>
      <c r="Q218" s="59"/>
      <c r="R218" s="33">
        <f t="shared" si="17"/>
        <v>0</v>
      </c>
      <c r="S218" s="33">
        <f t="shared" si="18"/>
        <v>0</v>
      </c>
      <c r="T218" s="34" t="s">
        <v>33</v>
      </c>
    </row>
    <row r="219" spans="1:21" ht="17.100000000000001" customHeight="1" x14ac:dyDescent="0.2">
      <c r="A219" s="20" t="s">
        <v>16</v>
      </c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6"/>
      <c r="N219" s="55"/>
      <c r="O219" s="55"/>
      <c r="P219" s="55"/>
      <c r="Q219" s="59"/>
      <c r="R219" s="33">
        <f t="shared" si="17"/>
        <v>0</v>
      </c>
      <c r="S219" s="33">
        <f t="shared" si="18"/>
        <v>0</v>
      </c>
      <c r="T219" s="2"/>
    </row>
    <row r="220" spans="1:21" ht="17.100000000000001" customHeight="1" x14ac:dyDescent="0.2">
      <c r="A220" s="20" t="s">
        <v>6</v>
      </c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6"/>
      <c r="N220" s="55"/>
      <c r="O220" s="55"/>
      <c r="P220" s="55"/>
      <c r="Q220" s="59"/>
      <c r="R220" s="33">
        <f t="shared" si="17"/>
        <v>0</v>
      </c>
      <c r="S220" s="33">
        <f t="shared" si="18"/>
        <v>0</v>
      </c>
      <c r="T220" s="2"/>
    </row>
    <row r="221" spans="1:21" ht="17.100000000000001" customHeight="1" x14ac:dyDescent="0.2">
      <c r="A221" s="20" t="s">
        <v>19</v>
      </c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6"/>
      <c r="N221" s="55"/>
      <c r="O221" s="55"/>
      <c r="P221" s="55"/>
      <c r="Q221" s="59"/>
      <c r="R221" s="33">
        <f t="shared" si="17"/>
        <v>0</v>
      </c>
      <c r="S221" s="33">
        <f t="shared" si="18"/>
        <v>0</v>
      </c>
      <c r="T221" s="2"/>
    </row>
    <row r="222" spans="1:21" ht="17.100000000000001" customHeight="1" x14ac:dyDescent="0.2">
      <c r="A222" s="20" t="s">
        <v>26</v>
      </c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6"/>
      <c r="N222" s="55"/>
      <c r="O222" s="55"/>
      <c r="P222" s="55"/>
      <c r="Q222" s="59"/>
      <c r="R222" s="33">
        <f t="shared" si="17"/>
        <v>0</v>
      </c>
      <c r="S222" s="33">
        <f t="shared" si="18"/>
        <v>0</v>
      </c>
      <c r="T222" s="34" t="s">
        <v>36</v>
      </c>
    </row>
    <row r="223" spans="1:21" ht="17.100000000000001" customHeight="1" x14ac:dyDescent="0.2">
      <c r="A223" s="20" t="s">
        <v>11</v>
      </c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6"/>
      <c r="N223" s="55"/>
      <c r="O223" s="55"/>
      <c r="P223" s="55"/>
      <c r="Q223" s="59"/>
      <c r="R223" s="33">
        <f t="shared" si="17"/>
        <v>0</v>
      </c>
      <c r="S223" s="33">
        <f t="shared" si="18"/>
        <v>0</v>
      </c>
      <c r="T223" s="2"/>
    </row>
    <row r="224" spans="1:21" ht="17.100000000000001" customHeight="1" x14ac:dyDescent="0.2">
      <c r="A224" s="28" t="s">
        <v>1</v>
      </c>
      <c r="B224" s="3">
        <f t="shared" ref="B224:P224" si="19">SUM(B212:B223)</f>
        <v>0</v>
      </c>
      <c r="C224" s="3">
        <f t="shared" si="19"/>
        <v>0</v>
      </c>
      <c r="D224" s="3">
        <f t="shared" si="19"/>
        <v>0</v>
      </c>
      <c r="E224" s="3">
        <f t="shared" si="19"/>
        <v>0</v>
      </c>
      <c r="F224" s="3">
        <f t="shared" si="19"/>
        <v>0</v>
      </c>
      <c r="G224" s="3">
        <f t="shared" si="19"/>
        <v>0</v>
      </c>
      <c r="H224" s="3">
        <f t="shared" si="19"/>
        <v>0</v>
      </c>
      <c r="I224" s="3">
        <f t="shared" si="19"/>
        <v>0</v>
      </c>
      <c r="J224" s="3">
        <f t="shared" si="19"/>
        <v>0</v>
      </c>
      <c r="K224" s="3">
        <f t="shared" si="19"/>
        <v>0</v>
      </c>
      <c r="L224" s="3">
        <f t="shared" si="19"/>
        <v>0</v>
      </c>
      <c r="M224" s="3">
        <f t="shared" si="19"/>
        <v>0</v>
      </c>
      <c r="N224" s="3">
        <f t="shared" si="19"/>
        <v>0</v>
      </c>
      <c r="O224" s="3">
        <f t="shared" si="19"/>
        <v>0</v>
      </c>
      <c r="P224" s="3">
        <f t="shared" si="19"/>
        <v>0</v>
      </c>
      <c r="Q224" s="3"/>
      <c r="R224" s="3">
        <f>SUM(R212:R223)</f>
        <v>0</v>
      </c>
      <c r="S224" s="3">
        <f>SUM(S212:S223)</f>
        <v>0</v>
      </c>
      <c r="T224" s="2"/>
    </row>
    <row r="225" spans="1:22" ht="17.100000000000001" customHeight="1" x14ac:dyDescent="0.2">
      <c r="L225" s="35" t="s">
        <v>20</v>
      </c>
    </row>
    <row r="226" spans="1:22" ht="17.100000000000001" customHeight="1" x14ac:dyDescent="0.2">
      <c r="A226" s="36" t="s">
        <v>56</v>
      </c>
      <c r="B226" s="37"/>
      <c r="C226" s="38"/>
      <c r="D226" s="38"/>
      <c r="E226" s="38"/>
      <c r="F226" s="37"/>
      <c r="G226" s="38"/>
      <c r="H226" s="38"/>
      <c r="I226" s="38"/>
      <c r="J226" s="38"/>
      <c r="K226" s="39"/>
    </row>
    <row r="227" spans="1:22" ht="17.100000000000001" customHeight="1" x14ac:dyDescent="0.2">
      <c r="A227" s="62"/>
      <c r="B227" s="63"/>
      <c r="C227" s="63"/>
      <c r="D227" s="63"/>
      <c r="E227" s="63"/>
      <c r="F227" s="63"/>
      <c r="G227" s="63"/>
      <c r="H227" s="63"/>
      <c r="I227" s="63"/>
      <c r="J227" s="63"/>
      <c r="K227" s="64"/>
    </row>
    <row r="228" spans="1:22" ht="17.100000000000001" customHeight="1" x14ac:dyDescent="0.2">
      <c r="A228" s="62"/>
      <c r="B228" s="63"/>
      <c r="C228" s="63"/>
      <c r="D228" s="63"/>
      <c r="E228" s="63"/>
      <c r="F228" s="63"/>
      <c r="G228" s="63"/>
      <c r="H228" s="63"/>
      <c r="I228" s="63"/>
      <c r="J228" s="63"/>
      <c r="K228" s="64"/>
      <c r="L228" s="42"/>
      <c r="M228" s="27"/>
      <c r="N228" s="27"/>
      <c r="O228" s="27"/>
      <c r="P228" s="27"/>
      <c r="Q228" s="27"/>
      <c r="R228" s="27"/>
      <c r="S228" s="27"/>
    </row>
    <row r="229" spans="1:22" ht="17.100000000000001" customHeight="1" x14ac:dyDescent="0.2">
      <c r="A229" s="43" t="s">
        <v>7</v>
      </c>
      <c r="B229" s="40"/>
      <c r="C229" s="23"/>
      <c r="D229" s="23"/>
      <c r="E229" s="23"/>
      <c r="F229" s="44"/>
      <c r="G229" s="23"/>
      <c r="H229" s="23"/>
      <c r="I229" s="23"/>
      <c r="J229" s="23"/>
      <c r="K229" s="41"/>
      <c r="L229" s="22"/>
      <c r="M229" s="23"/>
      <c r="N229" s="45" t="s">
        <v>8</v>
      </c>
      <c r="O229" s="23"/>
      <c r="P229" s="23"/>
      <c r="R229" s="25" t="s">
        <v>15</v>
      </c>
    </row>
    <row r="230" spans="1:22" ht="17.100000000000001" customHeight="1" x14ac:dyDescent="0.2">
      <c r="A230" s="62"/>
      <c r="B230" s="63"/>
      <c r="C230" s="63"/>
      <c r="D230" s="63"/>
      <c r="E230" s="63"/>
      <c r="F230" s="63"/>
      <c r="G230" s="63"/>
      <c r="H230" s="63"/>
      <c r="I230" s="63"/>
      <c r="J230" s="63"/>
      <c r="K230" s="64"/>
    </row>
    <row r="231" spans="1:22" ht="17.100000000000001" customHeight="1" x14ac:dyDescent="0.2">
      <c r="A231" s="65"/>
      <c r="B231" s="66"/>
      <c r="C231" s="66"/>
      <c r="D231" s="66"/>
      <c r="E231" s="66"/>
      <c r="F231" s="66"/>
      <c r="G231" s="66"/>
      <c r="H231" s="66"/>
      <c r="I231" s="66"/>
      <c r="J231" s="66"/>
      <c r="K231" s="67"/>
      <c r="L231" s="42"/>
      <c r="M231" s="27"/>
      <c r="N231" s="46"/>
      <c r="O231" s="27"/>
      <c r="P231" s="27"/>
      <c r="Q231" s="27"/>
      <c r="R231" s="27"/>
      <c r="S231" s="27"/>
    </row>
    <row r="232" spans="1:22" ht="17.100000000000001" customHeight="1" x14ac:dyDescent="0.2">
      <c r="A232" s="35" t="s">
        <v>54</v>
      </c>
      <c r="B232" s="47"/>
      <c r="C232" s="47"/>
      <c r="D232" s="47"/>
      <c r="E232" s="47"/>
      <c r="F232" s="47"/>
      <c r="G232" s="47"/>
      <c r="H232" s="47"/>
      <c r="I232" s="47"/>
      <c r="J232" s="47"/>
      <c r="K232" s="48"/>
      <c r="L232" s="49"/>
      <c r="M232" s="48"/>
      <c r="N232" s="45" t="s">
        <v>9</v>
      </c>
      <c r="O232" s="48"/>
      <c r="P232" s="48"/>
      <c r="Q232" s="47"/>
      <c r="R232" s="25" t="s">
        <v>15</v>
      </c>
      <c r="S232" s="47"/>
    </row>
    <row r="233" spans="1:22" ht="17.100000000000001" customHeight="1" x14ac:dyDescent="0.25">
      <c r="A233" s="50" t="s">
        <v>24</v>
      </c>
      <c r="B233" s="51"/>
      <c r="C233" s="52"/>
      <c r="D233" s="52"/>
      <c r="E233" s="52"/>
      <c r="F233" s="47"/>
      <c r="G233" s="47"/>
      <c r="H233" s="47"/>
      <c r="I233" s="47"/>
      <c r="J233" s="47"/>
      <c r="K233" s="48"/>
      <c r="L233" s="48"/>
      <c r="M233" s="49"/>
      <c r="N233" s="48"/>
      <c r="O233" s="48"/>
      <c r="P233" s="48"/>
      <c r="Q233" s="48"/>
      <c r="R233" s="47"/>
      <c r="S233" s="47"/>
    </row>
    <row r="234" spans="1:22" s="47" customFormat="1" ht="17.100000000000001" customHeight="1" x14ac:dyDescent="0.25">
      <c r="A234" s="53" t="s">
        <v>22</v>
      </c>
      <c r="M234" s="52"/>
      <c r="U234" s="54"/>
      <c r="V234" s="54"/>
    </row>
    <row r="235" spans="1:22" s="47" customFormat="1" ht="17.100000000000001" customHeight="1" x14ac:dyDescent="0.25">
      <c r="A235" s="53" t="s">
        <v>23</v>
      </c>
      <c r="M235" s="52"/>
      <c r="U235" s="54"/>
      <c r="V235" s="54"/>
    </row>
    <row r="236" spans="1:22" s="47" customFormat="1" ht="17.100000000000001" customHeight="1" x14ac:dyDescent="0.25">
      <c r="A236" s="53" t="s">
        <v>28</v>
      </c>
      <c r="M236" s="52"/>
      <c r="U236" s="54"/>
      <c r="V236" s="54"/>
    </row>
    <row r="237" spans="1:22" s="47" customFormat="1" ht="17.100000000000001" customHeight="1" x14ac:dyDescent="0.25">
      <c r="A237" s="53" t="s">
        <v>27</v>
      </c>
      <c r="M237" s="52"/>
      <c r="U237" s="54"/>
      <c r="V237" s="54"/>
    </row>
    <row r="238" spans="1:22" s="47" customFormat="1" ht="17.100000000000001" customHeight="1" x14ac:dyDescent="0.25">
      <c r="A238" s="53" t="s">
        <v>58</v>
      </c>
      <c r="I238" s="53"/>
      <c r="M238" s="52"/>
      <c r="U238" s="54"/>
      <c r="V238" s="54"/>
    </row>
    <row r="239" spans="1:22" ht="17.100000000000001" customHeight="1" x14ac:dyDescent="0.25">
      <c r="A239" s="53" t="s">
        <v>12</v>
      </c>
    </row>
    <row r="240" spans="1:22" ht="17.100000000000001" customHeight="1" x14ac:dyDescent="0.2"/>
    <row r="241" spans="1:22" s="5" customFormat="1" ht="30" customHeight="1" x14ac:dyDescent="0.35">
      <c r="A241" s="5" t="s">
        <v>5</v>
      </c>
      <c r="G241" s="5" t="s">
        <v>52</v>
      </c>
      <c r="M241" s="6"/>
      <c r="R241" s="7"/>
      <c r="S241" s="8"/>
      <c r="U241" s="9"/>
      <c r="V241" s="9"/>
    </row>
    <row r="242" spans="1:22" s="10" customFormat="1" ht="17.100000000000001" customHeight="1" x14ac:dyDescent="0.25">
      <c r="M242" s="11"/>
      <c r="P242" s="12"/>
      <c r="U242" s="13"/>
      <c r="V242" s="13"/>
    </row>
    <row r="243" spans="1:22" ht="17.100000000000001" customHeight="1" x14ac:dyDescent="0.25">
      <c r="B243" s="15">
        <v>1</v>
      </c>
      <c r="C243" s="15">
        <v>2</v>
      </c>
      <c r="D243" s="15">
        <v>3</v>
      </c>
      <c r="E243" s="15">
        <v>4</v>
      </c>
      <c r="F243" s="15">
        <v>5</v>
      </c>
      <c r="G243" s="15">
        <v>6</v>
      </c>
      <c r="H243" s="15">
        <v>7</v>
      </c>
      <c r="I243" s="15">
        <v>8</v>
      </c>
      <c r="J243" s="15">
        <v>9</v>
      </c>
      <c r="K243" s="15">
        <v>10</v>
      </c>
      <c r="L243" s="15">
        <v>11</v>
      </c>
      <c r="M243" s="15">
        <v>12</v>
      </c>
      <c r="N243" s="15">
        <v>13</v>
      </c>
      <c r="O243" s="15">
        <v>14</v>
      </c>
      <c r="P243" s="15">
        <v>15</v>
      </c>
      <c r="Q243" s="16" t="s">
        <v>42</v>
      </c>
      <c r="S243" s="17">
        <f>S3</f>
        <v>2022</v>
      </c>
      <c r="T243" s="18"/>
    </row>
    <row r="244" spans="1:22" ht="17.100000000000001" customHeight="1" x14ac:dyDescent="0.25">
      <c r="A244" s="20" t="s">
        <v>17</v>
      </c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6"/>
      <c r="N244" s="55"/>
      <c r="O244" s="58"/>
      <c r="P244" s="55"/>
      <c r="Q244" s="21"/>
      <c r="R244" s="22"/>
      <c r="S244" s="22"/>
      <c r="T244" s="22"/>
    </row>
    <row r="245" spans="1:22" ht="17.100000000000001" customHeight="1" x14ac:dyDescent="0.2">
      <c r="A245" s="20" t="s">
        <v>0</v>
      </c>
      <c r="B245" s="55"/>
      <c r="C245" s="57" t="s">
        <v>12</v>
      </c>
      <c r="D245" s="55"/>
      <c r="E245" s="55"/>
      <c r="F245" s="55"/>
      <c r="G245" s="55"/>
      <c r="H245" s="55"/>
      <c r="I245" s="55"/>
      <c r="J245" s="55"/>
      <c r="K245" s="55"/>
      <c r="L245" s="55"/>
      <c r="M245" s="56"/>
      <c r="N245" s="55"/>
      <c r="O245" s="58"/>
      <c r="P245" s="55"/>
      <c r="Q245" s="23"/>
    </row>
    <row r="246" spans="1:22" ht="17.100000000000001" customHeight="1" x14ac:dyDescent="0.25">
      <c r="A246" s="20" t="s">
        <v>25</v>
      </c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6"/>
      <c r="N246" s="55"/>
      <c r="O246" s="58"/>
      <c r="P246" s="55"/>
      <c r="Q246" s="24"/>
      <c r="R246" s="61">
        <f>+$R$6</f>
        <v>0</v>
      </c>
      <c r="S246" s="24"/>
      <c r="T246" s="24"/>
    </row>
    <row r="247" spans="1:22" ht="17.100000000000001" customHeight="1" x14ac:dyDescent="0.2">
      <c r="A247" s="20" t="s">
        <v>14</v>
      </c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6"/>
      <c r="N247" s="55"/>
      <c r="O247" s="58"/>
      <c r="P247" s="55"/>
      <c r="Q247" s="23"/>
      <c r="R247" s="25" t="s">
        <v>21</v>
      </c>
    </row>
    <row r="248" spans="1:22" ht="17.100000000000001" customHeight="1" x14ac:dyDescent="0.2">
      <c r="A248" s="20" t="s">
        <v>13</v>
      </c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6"/>
      <c r="N248" s="55"/>
      <c r="O248" s="58"/>
      <c r="P248" s="55"/>
      <c r="Q248" s="23"/>
    </row>
    <row r="249" spans="1:22" ht="17.100000000000001" customHeight="1" x14ac:dyDescent="0.2">
      <c r="A249" s="20" t="s">
        <v>59</v>
      </c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6"/>
      <c r="N249" s="55"/>
      <c r="O249" s="58"/>
      <c r="P249" s="55"/>
      <c r="Q249" s="23"/>
    </row>
    <row r="250" spans="1:22" ht="17.100000000000001" customHeight="1" x14ac:dyDescent="0.2">
      <c r="A250" s="20" t="s">
        <v>10</v>
      </c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6"/>
      <c r="N250" s="55"/>
      <c r="O250" s="58"/>
      <c r="P250" s="55"/>
      <c r="Q250" s="26"/>
      <c r="R250" s="61">
        <f>+$R$10</f>
        <v>0</v>
      </c>
      <c r="S250" s="27"/>
      <c r="T250" s="27"/>
    </row>
    <row r="251" spans="1:22" ht="17.100000000000001" customHeight="1" x14ac:dyDescent="0.2">
      <c r="A251" s="20" t="s">
        <v>16</v>
      </c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6"/>
      <c r="N251" s="55"/>
      <c r="O251" s="58"/>
      <c r="P251" s="55"/>
      <c r="Q251" s="23"/>
      <c r="R251" s="25" t="s">
        <v>4</v>
      </c>
    </row>
    <row r="252" spans="1:22" ht="17.100000000000001" customHeight="1" x14ac:dyDescent="0.2">
      <c r="A252" s="20" t="s">
        <v>6</v>
      </c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6"/>
      <c r="N252" s="55"/>
      <c r="O252" s="58"/>
      <c r="P252" s="55"/>
      <c r="Q252" s="23"/>
    </row>
    <row r="253" spans="1:22" ht="17.100000000000001" customHeight="1" x14ac:dyDescent="0.2">
      <c r="A253" s="20" t="s">
        <v>19</v>
      </c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6"/>
      <c r="N253" s="55"/>
      <c r="O253" s="58"/>
      <c r="P253" s="55"/>
    </row>
    <row r="254" spans="1:22" ht="17.100000000000001" customHeight="1" x14ac:dyDescent="0.2">
      <c r="A254" s="20" t="s">
        <v>26</v>
      </c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6"/>
      <c r="N254" s="55"/>
      <c r="O254" s="58"/>
      <c r="P254" s="55"/>
    </row>
    <row r="255" spans="1:22" ht="17.100000000000001" customHeight="1" x14ac:dyDescent="0.2">
      <c r="A255" s="20" t="s">
        <v>11</v>
      </c>
      <c r="B255" s="57" t="s">
        <v>12</v>
      </c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6"/>
      <c r="N255" s="55"/>
      <c r="O255" s="58"/>
      <c r="P255" s="55"/>
      <c r="Q255" s="26"/>
      <c r="R255" s="61">
        <f>+$R$15</f>
        <v>0</v>
      </c>
      <c r="S255" s="27"/>
      <c r="T255" s="27"/>
    </row>
    <row r="256" spans="1:22" ht="17.100000000000001" customHeight="1" x14ac:dyDescent="0.2">
      <c r="A256" s="28" t="s">
        <v>1</v>
      </c>
      <c r="B256" s="3">
        <f>SUM(B244:B255)</f>
        <v>0</v>
      </c>
      <c r="C256" s="3">
        <f t="shared" ref="C256:P256" si="20">SUM(C244:C255)</f>
        <v>0</v>
      </c>
      <c r="D256" s="3">
        <f t="shared" si="20"/>
        <v>0</v>
      </c>
      <c r="E256" s="3">
        <f t="shared" si="20"/>
        <v>0</v>
      </c>
      <c r="F256" s="3">
        <f t="shared" si="20"/>
        <v>0</v>
      </c>
      <c r="G256" s="3">
        <f t="shared" si="20"/>
        <v>0</v>
      </c>
      <c r="H256" s="3">
        <f t="shared" si="20"/>
        <v>0</v>
      </c>
      <c r="I256" s="3">
        <f t="shared" si="20"/>
        <v>0</v>
      </c>
      <c r="J256" s="3">
        <f t="shared" si="20"/>
        <v>0</v>
      </c>
      <c r="K256" s="3">
        <f t="shared" si="20"/>
        <v>0</v>
      </c>
      <c r="L256" s="3">
        <f t="shared" si="20"/>
        <v>0</v>
      </c>
      <c r="M256" s="3">
        <f t="shared" si="20"/>
        <v>0</v>
      </c>
      <c r="N256" s="3">
        <f t="shared" si="20"/>
        <v>0</v>
      </c>
      <c r="O256" s="3">
        <f t="shared" si="20"/>
        <v>0</v>
      </c>
      <c r="P256" s="3">
        <f t="shared" si="20"/>
        <v>0</v>
      </c>
      <c r="Q256" s="23"/>
      <c r="R256" s="25" t="s">
        <v>3</v>
      </c>
      <c r="U256" s="29"/>
    </row>
    <row r="257" spans="1:21" ht="17.100000000000001" customHeight="1" x14ac:dyDescent="0.2">
      <c r="A257" s="28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23"/>
      <c r="R257" s="20" t="s">
        <v>12</v>
      </c>
      <c r="U257" s="29"/>
    </row>
    <row r="258" spans="1:21" ht="17.100000000000001" customHeight="1" x14ac:dyDescent="0.2">
      <c r="R258" s="32" t="s">
        <v>53</v>
      </c>
      <c r="S258" s="32" t="s">
        <v>18</v>
      </c>
      <c r="T258" s="32" t="s">
        <v>34</v>
      </c>
      <c r="U258" s="29"/>
    </row>
    <row r="259" spans="1:21" ht="17.100000000000001" customHeight="1" x14ac:dyDescent="0.2">
      <c r="B259" s="15">
        <v>16</v>
      </c>
      <c r="C259" s="15">
        <v>17</v>
      </c>
      <c r="D259" s="15">
        <v>18</v>
      </c>
      <c r="E259" s="15">
        <v>19</v>
      </c>
      <c r="F259" s="15">
        <v>20</v>
      </c>
      <c r="G259" s="15">
        <v>21</v>
      </c>
      <c r="H259" s="15">
        <v>22</v>
      </c>
      <c r="I259" s="15">
        <v>23</v>
      </c>
      <c r="J259" s="15">
        <v>24</v>
      </c>
      <c r="K259" s="15">
        <v>25</v>
      </c>
      <c r="L259" s="15">
        <v>26</v>
      </c>
      <c r="M259" s="15">
        <v>27</v>
      </c>
      <c r="N259" s="15">
        <v>28</v>
      </c>
      <c r="O259" s="15">
        <v>29</v>
      </c>
      <c r="P259" s="15">
        <v>30</v>
      </c>
      <c r="Q259" s="15">
        <v>31</v>
      </c>
      <c r="R259" s="32" t="s">
        <v>2</v>
      </c>
      <c r="S259" s="32" t="s">
        <v>2</v>
      </c>
      <c r="T259" s="32" t="s">
        <v>35</v>
      </c>
      <c r="U259" s="29"/>
    </row>
    <row r="260" spans="1:21" ht="17.100000000000001" customHeight="1" x14ac:dyDescent="0.2">
      <c r="A260" s="20" t="s">
        <v>17</v>
      </c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6"/>
      <c r="N260" s="55"/>
      <c r="O260" s="55"/>
      <c r="P260" s="55"/>
      <c r="Q260" s="55"/>
      <c r="R260" s="33">
        <f t="shared" ref="R260:R271" si="21">SUM(B260:Q260,B244:P244)</f>
        <v>0</v>
      </c>
      <c r="S260" s="33">
        <f t="shared" ref="S260:S271" si="22">+R260+S212</f>
        <v>0</v>
      </c>
      <c r="T260" s="2"/>
      <c r="U260" s="29"/>
    </row>
    <row r="261" spans="1:21" ht="17.100000000000001" customHeight="1" x14ac:dyDescent="0.2">
      <c r="A261" s="20" t="s">
        <v>0</v>
      </c>
      <c r="B261" s="55"/>
      <c r="C261" s="57" t="s">
        <v>12</v>
      </c>
      <c r="D261" s="55"/>
      <c r="E261" s="55"/>
      <c r="F261" s="55"/>
      <c r="G261" s="55"/>
      <c r="H261" s="55"/>
      <c r="I261" s="55"/>
      <c r="J261" s="55"/>
      <c r="K261" s="55"/>
      <c r="L261" s="55"/>
      <c r="M261" s="56"/>
      <c r="N261" s="55"/>
      <c r="O261" s="55"/>
      <c r="P261" s="55"/>
      <c r="Q261" s="55"/>
      <c r="R261" s="3">
        <f t="shared" si="21"/>
        <v>0</v>
      </c>
      <c r="S261" s="33">
        <f t="shared" si="22"/>
        <v>0</v>
      </c>
      <c r="T261" s="34" t="s">
        <v>29</v>
      </c>
      <c r="U261" s="29"/>
    </row>
    <row r="262" spans="1:21" ht="17.100000000000001" customHeight="1" x14ac:dyDescent="0.2">
      <c r="A262" s="20" t="s">
        <v>25</v>
      </c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6"/>
      <c r="N262" s="55"/>
      <c r="O262" s="55"/>
      <c r="P262" s="55"/>
      <c r="Q262" s="55"/>
      <c r="R262" s="3">
        <f t="shared" si="21"/>
        <v>0</v>
      </c>
      <c r="S262" s="33">
        <f t="shared" si="22"/>
        <v>0</v>
      </c>
      <c r="T262" s="34" t="s">
        <v>30</v>
      </c>
    </row>
    <row r="263" spans="1:21" ht="17.100000000000001" customHeight="1" x14ac:dyDescent="0.2">
      <c r="A263" s="20" t="s">
        <v>14</v>
      </c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6"/>
      <c r="N263" s="55"/>
      <c r="O263" s="55"/>
      <c r="P263" s="55"/>
      <c r="Q263" s="55"/>
      <c r="R263" s="3">
        <f t="shared" si="21"/>
        <v>0</v>
      </c>
      <c r="S263" s="33">
        <f t="shared" si="22"/>
        <v>0</v>
      </c>
      <c r="T263" s="34" t="s">
        <v>31</v>
      </c>
    </row>
    <row r="264" spans="1:21" ht="17.100000000000001" customHeight="1" x14ac:dyDescent="0.2">
      <c r="A264" s="20" t="s">
        <v>13</v>
      </c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6"/>
      <c r="N264" s="55"/>
      <c r="O264" s="55"/>
      <c r="P264" s="55"/>
      <c r="Q264" s="55"/>
      <c r="R264" s="3">
        <f t="shared" si="21"/>
        <v>0</v>
      </c>
      <c r="S264" s="33">
        <f t="shared" si="22"/>
        <v>0</v>
      </c>
      <c r="T264" s="34" t="s">
        <v>32</v>
      </c>
    </row>
    <row r="265" spans="1:21" ht="17.100000000000001" customHeight="1" x14ac:dyDescent="0.2">
      <c r="A265" s="20" t="s">
        <v>59</v>
      </c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6"/>
      <c r="N265" s="55"/>
      <c r="O265" s="55"/>
      <c r="P265" s="55"/>
      <c r="Q265" s="55"/>
      <c r="R265" s="3">
        <f t="shared" si="21"/>
        <v>0</v>
      </c>
      <c r="S265" s="33">
        <f t="shared" si="22"/>
        <v>0</v>
      </c>
      <c r="T265" s="34" t="s">
        <v>37</v>
      </c>
    </row>
    <row r="266" spans="1:21" ht="17.100000000000001" customHeight="1" x14ac:dyDescent="0.2">
      <c r="A266" s="20" t="s">
        <v>10</v>
      </c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6"/>
      <c r="N266" s="55"/>
      <c r="O266" s="55"/>
      <c r="P266" s="55"/>
      <c r="Q266" s="55"/>
      <c r="R266" s="3">
        <f t="shared" si="21"/>
        <v>0</v>
      </c>
      <c r="S266" s="33">
        <f t="shared" si="22"/>
        <v>0</v>
      </c>
      <c r="T266" s="34" t="s">
        <v>33</v>
      </c>
    </row>
    <row r="267" spans="1:21" ht="17.100000000000001" customHeight="1" x14ac:dyDescent="0.2">
      <c r="A267" s="20" t="s">
        <v>16</v>
      </c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6"/>
      <c r="N267" s="55"/>
      <c r="O267" s="55"/>
      <c r="P267" s="55"/>
      <c r="Q267" s="55"/>
      <c r="R267" s="3">
        <f t="shared" si="21"/>
        <v>0</v>
      </c>
      <c r="S267" s="33">
        <f t="shared" si="22"/>
        <v>0</v>
      </c>
      <c r="T267" s="2"/>
    </row>
    <row r="268" spans="1:21" ht="17.100000000000001" customHeight="1" x14ac:dyDescent="0.2">
      <c r="A268" s="20" t="s">
        <v>6</v>
      </c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6"/>
      <c r="N268" s="55"/>
      <c r="O268" s="55"/>
      <c r="P268" s="55"/>
      <c r="Q268" s="55"/>
      <c r="R268" s="3">
        <f t="shared" si="21"/>
        <v>0</v>
      </c>
      <c r="S268" s="33">
        <f t="shared" si="22"/>
        <v>0</v>
      </c>
      <c r="T268" s="2"/>
    </row>
    <row r="269" spans="1:21" ht="17.100000000000001" customHeight="1" x14ac:dyDescent="0.2">
      <c r="A269" s="20" t="s">
        <v>19</v>
      </c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6"/>
      <c r="N269" s="55"/>
      <c r="O269" s="55"/>
      <c r="P269" s="55"/>
      <c r="Q269" s="55"/>
      <c r="R269" s="3">
        <f t="shared" si="21"/>
        <v>0</v>
      </c>
      <c r="S269" s="33">
        <f t="shared" si="22"/>
        <v>0</v>
      </c>
      <c r="T269" s="2"/>
    </row>
    <row r="270" spans="1:21" ht="17.100000000000001" customHeight="1" x14ac:dyDescent="0.2">
      <c r="A270" s="20" t="s">
        <v>26</v>
      </c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6"/>
      <c r="N270" s="55"/>
      <c r="O270" s="55"/>
      <c r="P270" s="55"/>
      <c r="Q270" s="55"/>
      <c r="R270" s="3">
        <f t="shared" si="21"/>
        <v>0</v>
      </c>
      <c r="S270" s="33">
        <f t="shared" si="22"/>
        <v>0</v>
      </c>
      <c r="T270" s="34" t="s">
        <v>36</v>
      </c>
    </row>
    <row r="271" spans="1:21" ht="17.100000000000001" customHeight="1" x14ac:dyDescent="0.2">
      <c r="A271" s="20" t="s">
        <v>11</v>
      </c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6"/>
      <c r="N271" s="55"/>
      <c r="O271" s="55"/>
      <c r="P271" s="55"/>
      <c r="Q271" s="55"/>
      <c r="R271" s="3">
        <f t="shared" si="21"/>
        <v>0</v>
      </c>
      <c r="S271" s="33">
        <f t="shared" si="22"/>
        <v>0</v>
      </c>
      <c r="T271" s="2"/>
    </row>
    <row r="272" spans="1:21" ht="17.100000000000001" customHeight="1" x14ac:dyDescent="0.2">
      <c r="A272" s="28" t="s">
        <v>1</v>
      </c>
      <c r="B272" s="3">
        <f t="shared" ref="B272:Q272" si="23">SUM(B260:B271)</f>
        <v>0</v>
      </c>
      <c r="C272" s="3">
        <f t="shared" si="23"/>
        <v>0</v>
      </c>
      <c r="D272" s="3">
        <f t="shared" si="23"/>
        <v>0</v>
      </c>
      <c r="E272" s="3">
        <f t="shared" si="23"/>
        <v>0</v>
      </c>
      <c r="F272" s="3">
        <f t="shared" si="23"/>
        <v>0</v>
      </c>
      <c r="G272" s="3">
        <f t="shared" si="23"/>
        <v>0</v>
      </c>
      <c r="H272" s="3">
        <f t="shared" si="23"/>
        <v>0</v>
      </c>
      <c r="I272" s="3">
        <f t="shared" si="23"/>
        <v>0</v>
      </c>
      <c r="J272" s="3">
        <f t="shared" si="23"/>
        <v>0</v>
      </c>
      <c r="K272" s="3">
        <f t="shared" si="23"/>
        <v>0</v>
      </c>
      <c r="L272" s="3">
        <f t="shared" si="23"/>
        <v>0</v>
      </c>
      <c r="M272" s="3">
        <f t="shared" si="23"/>
        <v>0</v>
      </c>
      <c r="N272" s="3">
        <f t="shared" si="23"/>
        <v>0</v>
      </c>
      <c r="O272" s="3">
        <f t="shared" si="23"/>
        <v>0</v>
      </c>
      <c r="P272" s="3">
        <f t="shared" si="23"/>
        <v>0</v>
      </c>
      <c r="Q272" s="3">
        <f t="shared" si="23"/>
        <v>0</v>
      </c>
      <c r="R272" s="3">
        <f>SUM(R260:R271)</f>
        <v>0</v>
      </c>
      <c r="S272" s="3">
        <f>SUM(S260:S271)</f>
        <v>0</v>
      </c>
      <c r="T272" s="2"/>
    </row>
    <row r="273" spans="1:22" ht="17.100000000000001" customHeight="1" x14ac:dyDescent="0.2">
      <c r="L273" s="35" t="s">
        <v>20</v>
      </c>
    </row>
    <row r="274" spans="1:22" ht="17.100000000000001" customHeight="1" x14ac:dyDescent="0.2">
      <c r="A274" s="36" t="s">
        <v>56</v>
      </c>
      <c r="B274" s="37"/>
      <c r="C274" s="38"/>
      <c r="D274" s="38"/>
      <c r="E274" s="38"/>
      <c r="F274" s="37"/>
      <c r="G274" s="38"/>
      <c r="H274" s="38"/>
      <c r="I274" s="38"/>
      <c r="J274" s="38"/>
      <c r="K274" s="39"/>
    </row>
    <row r="275" spans="1:22" ht="17.100000000000001" customHeight="1" x14ac:dyDescent="0.2">
      <c r="A275" s="62"/>
      <c r="B275" s="63"/>
      <c r="C275" s="63"/>
      <c r="D275" s="63"/>
      <c r="E275" s="63"/>
      <c r="F275" s="63"/>
      <c r="G275" s="63"/>
      <c r="H275" s="63"/>
      <c r="I275" s="63"/>
      <c r="J275" s="63"/>
      <c r="K275" s="64"/>
    </row>
    <row r="276" spans="1:22" ht="17.100000000000001" customHeight="1" x14ac:dyDescent="0.2">
      <c r="A276" s="62"/>
      <c r="B276" s="63"/>
      <c r="C276" s="63"/>
      <c r="D276" s="63"/>
      <c r="E276" s="63"/>
      <c r="F276" s="63"/>
      <c r="G276" s="63"/>
      <c r="H276" s="63"/>
      <c r="I276" s="63"/>
      <c r="J276" s="63"/>
      <c r="K276" s="64"/>
      <c r="L276" s="42"/>
      <c r="M276" s="27"/>
      <c r="N276" s="27"/>
      <c r="O276" s="27"/>
      <c r="P276" s="27"/>
      <c r="Q276" s="27"/>
      <c r="R276" s="27"/>
      <c r="S276" s="27"/>
    </row>
    <row r="277" spans="1:22" ht="17.100000000000001" customHeight="1" x14ac:dyDescent="0.2">
      <c r="A277" s="43" t="s">
        <v>7</v>
      </c>
      <c r="B277" s="40"/>
      <c r="C277" s="23"/>
      <c r="D277" s="23"/>
      <c r="E277" s="23"/>
      <c r="F277" s="44"/>
      <c r="G277" s="23"/>
      <c r="H277" s="23"/>
      <c r="I277" s="23"/>
      <c r="J277" s="23"/>
      <c r="K277" s="41"/>
      <c r="L277" s="22"/>
      <c r="M277" s="23"/>
      <c r="N277" s="45" t="s">
        <v>8</v>
      </c>
      <c r="O277" s="23"/>
      <c r="P277" s="23"/>
      <c r="R277" s="25" t="s">
        <v>15</v>
      </c>
    </row>
    <row r="278" spans="1:22" ht="17.100000000000001" customHeight="1" x14ac:dyDescent="0.2">
      <c r="A278" s="62"/>
      <c r="B278" s="63"/>
      <c r="C278" s="63"/>
      <c r="D278" s="63"/>
      <c r="E278" s="63"/>
      <c r="F278" s="63"/>
      <c r="G278" s="63"/>
      <c r="H278" s="63"/>
      <c r="I278" s="63"/>
      <c r="J278" s="63"/>
      <c r="K278" s="64"/>
    </row>
    <row r="279" spans="1:22" ht="17.100000000000001" customHeight="1" x14ac:dyDescent="0.2">
      <c r="A279" s="65"/>
      <c r="B279" s="66"/>
      <c r="C279" s="66"/>
      <c r="D279" s="66"/>
      <c r="E279" s="66"/>
      <c r="F279" s="66"/>
      <c r="G279" s="66"/>
      <c r="H279" s="66"/>
      <c r="I279" s="66"/>
      <c r="J279" s="66"/>
      <c r="K279" s="67"/>
      <c r="L279" s="42"/>
      <c r="M279" s="27"/>
      <c r="N279" s="46"/>
      <c r="O279" s="27"/>
      <c r="P279" s="27"/>
      <c r="Q279" s="27"/>
      <c r="R279" s="27"/>
      <c r="S279" s="27"/>
    </row>
    <row r="280" spans="1:22" ht="17.100000000000001" customHeight="1" x14ac:dyDescent="0.2">
      <c r="A280" s="35" t="s">
        <v>54</v>
      </c>
      <c r="B280" s="47"/>
      <c r="C280" s="47"/>
      <c r="D280" s="47"/>
      <c r="E280" s="47"/>
      <c r="F280" s="47"/>
      <c r="G280" s="47"/>
      <c r="H280" s="47"/>
      <c r="I280" s="47"/>
      <c r="J280" s="47"/>
      <c r="K280" s="48"/>
      <c r="L280" s="49"/>
      <c r="M280" s="48"/>
      <c r="N280" s="45" t="s">
        <v>9</v>
      </c>
      <c r="O280" s="48"/>
      <c r="P280" s="48"/>
      <c r="Q280" s="47"/>
      <c r="R280" s="25" t="s">
        <v>15</v>
      </c>
      <c r="S280" s="47"/>
    </row>
    <row r="281" spans="1:22" ht="17.100000000000001" customHeight="1" x14ac:dyDescent="0.25">
      <c r="A281" s="50" t="s">
        <v>24</v>
      </c>
      <c r="B281" s="51"/>
      <c r="C281" s="52"/>
      <c r="D281" s="52"/>
      <c r="E281" s="52"/>
      <c r="F281" s="47"/>
      <c r="G281" s="47"/>
      <c r="H281" s="47"/>
      <c r="I281" s="47"/>
      <c r="J281" s="47"/>
      <c r="K281" s="48"/>
      <c r="L281" s="48"/>
      <c r="M281" s="49"/>
      <c r="N281" s="48"/>
      <c r="O281" s="48"/>
      <c r="P281" s="48"/>
      <c r="Q281" s="48"/>
      <c r="R281" s="47"/>
      <c r="S281" s="47"/>
    </row>
    <row r="282" spans="1:22" s="47" customFormat="1" ht="17.100000000000001" customHeight="1" x14ac:dyDescent="0.25">
      <c r="A282" s="53" t="s">
        <v>22</v>
      </c>
      <c r="M282" s="52"/>
      <c r="U282" s="54"/>
      <c r="V282" s="54"/>
    </row>
    <row r="283" spans="1:22" s="47" customFormat="1" ht="17.100000000000001" customHeight="1" x14ac:dyDescent="0.25">
      <c r="A283" s="53" t="s">
        <v>23</v>
      </c>
      <c r="M283" s="52"/>
      <c r="U283" s="54"/>
      <c r="V283" s="54"/>
    </row>
    <row r="284" spans="1:22" s="47" customFormat="1" ht="17.100000000000001" customHeight="1" x14ac:dyDescent="0.25">
      <c r="A284" s="53" t="s">
        <v>28</v>
      </c>
      <c r="M284" s="52"/>
      <c r="U284" s="54"/>
      <c r="V284" s="54"/>
    </row>
    <row r="285" spans="1:22" s="47" customFormat="1" ht="17.100000000000001" customHeight="1" x14ac:dyDescent="0.25">
      <c r="A285" s="53" t="s">
        <v>27</v>
      </c>
      <c r="M285" s="52"/>
      <c r="U285" s="54"/>
      <c r="V285" s="54"/>
    </row>
    <row r="286" spans="1:22" s="47" customFormat="1" ht="17.100000000000001" customHeight="1" x14ac:dyDescent="0.25">
      <c r="A286" s="53" t="s">
        <v>57</v>
      </c>
      <c r="I286" s="53"/>
      <c r="M286" s="52"/>
      <c r="U286" s="54"/>
      <c r="V286" s="54"/>
    </row>
    <row r="287" spans="1:22" ht="17.100000000000001" customHeight="1" x14ac:dyDescent="0.25">
      <c r="A287" s="53" t="s">
        <v>12</v>
      </c>
    </row>
    <row r="288" spans="1:22" ht="17.100000000000001" customHeight="1" x14ac:dyDescent="0.2"/>
    <row r="289" spans="1:22" s="5" customFormat="1" ht="30" customHeight="1" x14ac:dyDescent="0.35">
      <c r="A289" s="5" t="s">
        <v>5</v>
      </c>
      <c r="G289" s="5" t="s">
        <v>52</v>
      </c>
      <c r="M289" s="6"/>
      <c r="R289" s="7"/>
      <c r="S289" s="8"/>
      <c r="U289" s="9"/>
      <c r="V289" s="9"/>
    </row>
    <row r="290" spans="1:22" s="10" customFormat="1" ht="17.100000000000001" customHeight="1" x14ac:dyDescent="0.25">
      <c r="M290" s="11"/>
      <c r="P290" s="12"/>
      <c r="U290" s="13"/>
      <c r="V290" s="13"/>
    </row>
    <row r="291" spans="1:22" ht="17.100000000000001" customHeight="1" x14ac:dyDescent="0.25">
      <c r="B291" s="15">
        <v>1</v>
      </c>
      <c r="C291" s="15">
        <v>2</v>
      </c>
      <c r="D291" s="15">
        <v>3</v>
      </c>
      <c r="E291" s="15">
        <v>4</v>
      </c>
      <c r="F291" s="15">
        <v>5</v>
      </c>
      <c r="G291" s="15">
        <v>6</v>
      </c>
      <c r="H291" s="15">
        <v>7</v>
      </c>
      <c r="I291" s="15">
        <v>8</v>
      </c>
      <c r="J291" s="15">
        <v>9</v>
      </c>
      <c r="K291" s="15">
        <v>10</v>
      </c>
      <c r="L291" s="15">
        <v>11</v>
      </c>
      <c r="M291" s="15">
        <v>12</v>
      </c>
      <c r="N291" s="15">
        <v>13</v>
      </c>
      <c r="O291" s="15">
        <v>14</v>
      </c>
      <c r="P291" s="15">
        <v>15</v>
      </c>
      <c r="Q291" s="16" t="s">
        <v>43</v>
      </c>
      <c r="S291" s="17">
        <f>S3+1</f>
        <v>2023</v>
      </c>
      <c r="T291" s="18"/>
    </row>
    <row r="292" spans="1:22" ht="17.100000000000001" customHeight="1" x14ac:dyDescent="0.25">
      <c r="A292" s="20" t="s">
        <v>17</v>
      </c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21"/>
      <c r="R292" s="22"/>
      <c r="S292" s="22"/>
      <c r="T292" s="22"/>
    </row>
    <row r="293" spans="1:22" ht="17.100000000000001" customHeight="1" x14ac:dyDescent="0.2">
      <c r="A293" s="20" t="s">
        <v>0</v>
      </c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23"/>
    </row>
    <row r="294" spans="1:22" ht="17.100000000000001" customHeight="1" x14ac:dyDescent="0.25">
      <c r="A294" s="20" t="s">
        <v>25</v>
      </c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24"/>
      <c r="R294" s="61">
        <f>+$R$6</f>
        <v>0</v>
      </c>
      <c r="S294" s="24"/>
      <c r="T294" s="24"/>
    </row>
    <row r="295" spans="1:22" ht="17.100000000000001" customHeight="1" x14ac:dyDescent="0.2">
      <c r="A295" s="20" t="s">
        <v>14</v>
      </c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23"/>
      <c r="R295" s="25" t="s">
        <v>21</v>
      </c>
    </row>
    <row r="296" spans="1:22" ht="17.100000000000001" customHeight="1" x14ac:dyDescent="0.2">
      <c r="A296" s="20" t="s">
        <v>13</v>
      </c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23"/>
    </row>
    <row r="297" spans="1:22" ht="17.100000000000001" customHeight="1" x14ac:dyDescent="0.2">
      <c r="A297" s="20" t="s">
        <v>59</v>
      </c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23"/>
    </row>
    <row r="298" spans="1:22" ht="17.100000000000001" customHeight="1" x14ac:dyDescent="0.2">
      <c r="A298" s="20" t="s">
        <v>10</v>
      </c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26"/>
      <c r="R298" s="61">
        <f>+$R$10</f>
        <v>0</v>
      </c>
      <c r="S298" s="27"/>
      <c r="T298" s="27"/>
    </row>
    <row r="299" spans="1:22" ht="17.100000000000001" customHeight="1" x14ac:dyDescent="0.2">
      <c r="A299" s="20" t="s">
        <v>16</v>
      </c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23"/>
      <c r="R299" s="25" t="s">
        <v>4</v>
      </c>
    </row>
    <row r="300" spans="1:22" ht="17.100000000000001" customHeight="1" x14ac:dyDescent="0.2">
      <c r="A300" s="20" t="s">
        <v>6</v>
      </c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23"/>
    </row>
    <row r="301" spans="1:22" ht="17.100000000000001" customHeight="1" x14ac:dyDescent="0.2">
      <c r="A301" s="20" t="s">
        <v>19</v>
      </c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</row>
    <row r="302" spans="1:22" ht="17.100000000000001" customHeight="1" x14ac:dyDescent="0.2">
      <c r="A302" s="20" t="s">
        <v>26</v>
      </c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</row>
    <row r="303" spans="1:22" ht="17.100000000000001" customHeight="1" x14ac:dyDescent="0.2">
      <c r="A303" s="20" t="s">
        <v>11</v>
      </c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26"/>
      <c r="R303" s="61">
        <f>+$R$15</f>
        <v>0</v>
      </c>
      <c r="S303" s="27"/>
      <c r="T303" s="27"/>
    </row>
    <row r="304" spans="1:22" ht="17.100000000000001" customHeight="1" x14ac:dyDescent="0.2">
      <c r="A304" s="28" t="s">
        <v>1</v>
      </c>
      <c r="B304" s="3">
        <f>SUM(B292:B303)</f>
        <v>0</v>
      </c>
      <c r="C304" s="3">
        <f t="shared" ref="C304:P304" si="24">SUM(C292:C303)</f>
        <v>0</v>
      </c>
      <c r="D304" s="3">
        <f t="shared" si="24"/>
        <v>0</v>
      </c>
      <c r="E304" s="3">
        <f t="shared" si="24"/>
        <v>0</v>
      </c>
      <c r="F304" s="3">
        <f t="shared" si="24"/>
        <v>0</v>
      </c>
      <c r="G304" s="3">
        <f t="shared" si="24"/>
        <v>0</v>
      </c>
      <c r="H304" s="3">
        <f t="shared" si="24"/>
        <v>0</v>
      </c>
      <c r="I304" s="3">
        <f t="shared" si="24"/>
        <v>0</v>
      </c>
      <c r="J304" s="3">
        <f t="shared" si="24"/>
        <v>0</v>
      </c>
      <c r="K304" s="3">
        <f t="shared" si="24"/>
        <v>0</v>
      </c>
      <c r="L304" s="3">
        <f t="shared" si="24"/>
        <v>0</v>
      </c>
      <c r="M304" s="3">
        <f t="shared" si="24"/>
        <v>0</v>
      </c>
      <c r="N304" s="3">
        <f t="shared" si="24"/>
        <v>0</v>
      </c>
      <c r="O304" s="3">
        <f t="shared" si="24"/>
        <v>0</v>
      </c>
      <c r="P304" s="3">
        <f t="shared" si="24"/>
        <v>0</v>
      </c>
      <c r="Q304" s="23"/>
      <c r="R304" s="25" t="s">
        <v>3</v>
      </c>
      <c r="U304" s="29"/>
    </row>
    <row r="305" spans="1:21" ht="17.100000000000001" customHeight="1" x14ac:dyDescent="0.2">
      <c r="A305" s="28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23"/>
      <c r="R305" s="20" t="s">
        <v>12</v>
      </c>
      <c r="U305" s="29"/>
    </row>
    <row r="306" spans="1:21" ht="17.100000000000001" customHeight="1" x14ac:dyDescent="0.2">
      <c r="R306" s="32" t="s">
        <v>53</v>
      </c>
      <c r="S306" s="32" t="s">
        <v>18</v>
      </c>
      <c r="T306" s="32" t="s">
        <v>34</v>
      </c>
      <c r="U306" s="29"/>
    </row>
    <row r="307" spans="1:21" ht="17.100000000000001" customHeight="1" x14ac:dyDescent="0.2">
      <c r="B307" s="15">
        <v>16</v>
      </c>
      <c r="C307" s="15">
        <v>17</v>
      </c>
      <c r="D307" s="15">
        <v>18</v>
      </c>
      <c r="E307" s="15">
        <v>19</v>
      </c>
      <c r="F307" s="15">
        <v>20</v>
      </c>
      <c r="G307" s="15">
        <v>21</v>
      </c>
      <c r="H307" s="15">
        <v>22</v>
      </c>
      <c r="I307" s="15">
        <v>23</v>
      </c>
      <c r="J307" s="15">
        <v>24</v>
      </c>
      <c r="K307" s="15">
        <v>25</v>
      </c>
      <c r="L307" s="15">
        <v>26</v>
      </c>
      <c r="M307" s="15">
        <v>27</v>
      </c>
      <c r="N307" s="15">
        <v>28</v>
      </c>
      <c r="O307" s="15">
        <v>29</v>
      </c>
      <c r="P307" s="15">
        <v>30</v>
      </c>
      <c r="Q307" s="15">
        <v>31</v>
      </c>
      <c r="R307" s="32" t="s">
        <v>2</v>
      </c>
      <c r="S307" s="32" t="s">
        <v>2</v>
      </c>
      <c r="T307" s="32" t="s">
        <v>35</v>
      </c>
      <c r="U307" s="29"/>
    </row>
    <row r="308" spans="1:21" ht="17.100000000000001" customHeight="1" x14ac:dyDescent="0.2">
      <c r="A308" s="20" t="s">
        <v>17</v>
      </c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33">
        <f t="shared" ref="R308:R319" si="25">SUM(B308:Q308,B292:P292)</f>
        <v>0</v>
      </c>
      <c r="S308" s="33">
        <f t="shared" ref="S308:S319" si="26">+R308+S260</f>
        <v>0</v>
      </c>
      <c r="T308" s="2"/>
      <c r="U308" s="29"/>
    </row>
    <row r="309" spans="1:21" ht="17.100000000000001" customHeight="1" x14ac:dyDescent="0.2">
      <c r="A309" s="20" t="s">
        <v>0</v>
      </c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3">
        <f t="shared" si="25"/>
        <v>0</v>
      </c>
      <c r="S309" s="33">
        <f t="shared" si="26"/>
        <v>0</v>
      </c>
      <c r="T309" s="34" t="s">
        <v>29</v>
      </c>
      <c r="U309" s="29"/>
    </row>
    <row r="310" spans="1:21" ht="17.100000000000001" customHeight="1" x14ac:dyDescent="0.2">
      <c r="A310" s="20" t="s">
        <v>25</v>
      </c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3">
        <f t="shared" si="25"/>
        <v>0</v>
      </c>
      <c r="S310" s="33">
        <f t="shared" si="26"/>
        <v>0</v>
      </c>
      <c r="T310" s="34" t="s">
        <v>30</v>
      </c>
    </row>
    <row r="311" spans="1:21" ht="17.100000000000001" customHeight="1" x14ac:dyDescent="0.2">
      <c r="A311" s="20" t="s">
        <v>14</v>
      </c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3">
        <f t="shared" si="25"/>
        <v>0</v>
      </c>
      <c r="S311" s="33">
        <f t="shared" si="26"/>
        <v>0</v>
      </c>
      <c r="T311" s="34" t="s">
        <v>31</v>
      </c>
    </row>
    <row r="312" spans="1:21" ht="17.100000000000001" customHeight="1" x14ac:dyDescent="0.2">
      <c r="A312" s="20" t="s">
        <v>13</v>
      </c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3">
        <f t="shared" si="25"/>
        <v>0</v>
      </c>
      <c r="S312" s="33">
        <f t="shared" si="26"/>
        <v>0</v>
      </c>
      <c r="T312" s="34" t="s">
        <v>32</v>
      </c>
    </row>
    <row r="313" spans="1:21" ht="17.100000000000001" customHeight="1" x14ac:dyDescent="0.2">
      <c r="A313" s="20" t="s">
        <v>59</v>
      </c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3">
        <f t="shared" si="25"/>
        <v>0</v>
      </c>
      <c r="S313" s="33">
        <f t="shared" si="26"/>
        <v>0</v>
      </c>
      <c r="T313" s="34" t="s">
        <v>37</v>
      </c>
    </row>
    <row r="314" spans="1:21" ht="17.100000000000001" customHeight="1" x14ac:dyDescent="0.2">
      <c r="A314" s="20" t="s">
        <v>10</v>
      </c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3">
        <f t="shared" si="25"/>
        <v>0</v>
      </c>
      <c r="S314" s="33">
        <f t="shared" si="26"/>
        <v>0</v>
      </c>
      <c r="T314" s="34" t="s">
        <v>33</v>
      </c>
    </row>
    <row r="315" spans="1:21" ht="17.100000000000001" customHeight="1" x14ac:dyDescent="0.2">
      <c r="A315" s="20" t="s">
        <v>16</v>
      </c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3">
        <f t="shared" si="25"/>
        <v>0</v>
      </c>
      <c r="S315" s="33">
        <f t="shared" si="26"/>
        <v>0</v>
      </c>
      <c r="T315" s="2"/>
    </row>
    <row r="316" spans="1:21" ht="17.100000000000001" customHeight="1" x14ac:dyDescent="0.2">
      <c r="A316" s="20" t="s">
        <v>6</v>
      </c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3">
        <f t="shared" si="25"/>
        <v>0</v>
      </c>
      <c r="S316" s="33">
        <f t="shared" si="26"/>
        <v>0</v>
      </c>
      <c r="T316" s="2"/>
    </row>
    <row r="317" spans="1:21" ht="17.100000000000001" customHeight="1" x14ac:dyDescent="0.2">
      <c r="A317" s="20" t="s">
        <v>19</v>
      </c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3">
        <f t="shared" si="25"/>
        <v>0</v>
      </c>
      <c r="S317" s="33">
        <f t="shared" si="26"/>
        <v>0</v>
      </c>
      <c r="T317" s="2"/>
    </row>
    <row r="318" spans="1:21" ht="17.100000000000001" customHeight="1" x14ac:dyDescent="0.2">
      <c r="A318" s="20" t="s">
        <v>26</v>
      </c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3">
        <f t="shared" si="25"/>
        <v>0</v>
      </c>
      <c r="S318" s="33">
        <f t="shared" si="26"/>
        <v>0</v>
      </c>
      <c r="T318" s="34" t="s">
        <v>36</v>
      </c>
    </row>
    <row r="319" spans="1:21" ht="17.100000000000001" customHeight="1" x14ac:dyDescent="0.2">
      <c r="A319" s="20" t="s">
        <v>11</v>
      </c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3">
        <f t="shared" si="25"/>
        <v>0</v>
      </c>
      <c r="S319" s="33">
        <f t="shared" si="26"/>
        <v>0</v>
      </c>
      <c r="T319" s="2"/>
    </row>
    <row r="320" spans="1:21" ht="17.100000000000001" customHeight="1" x14ac:dyDescent="0.2">
      <c r="A320" s="28" t="s">
        <v>1</v>
      </c>
      <c r="B320" s="3">
        <f t="shared" ref="B320:Q320" si="27">SUM(B308:B319)</f>
        <v>0</v>
      </c>
      <c r="C320" s="3">
        <f t="shared" si="27"/>
        <v>0</v>
      </c>
      <c r="D320" s="3">
        <f t="shared" si="27"/>
        <v>0</v>
      </c>
      <c r="E320" s="3">
        <f t="shared" si="27"/>
        <v>0</v>
      </c>
      <c r="F320" s="3">
        <f t="shared" si="27"/>
        <v>0</v>
      </c>
      <c r="G320" s="3">
        <f t="shared" si="27"/>
        <v>0</v>
      </c>
      <c r="H320" s="3">
        <f t="shared" si="27"/>
        <v>0</v>
      </c>
      <c r="I320" s="3">
        <f t="shared" si="27"/>
        <v>0</v>
      </c>
      <c r="J320" s="3">
        <f t="shared" si="27"/>
        <v>0</v>
      </c>
      <c r="K320" s="3">
        <f t="shared" si="27"/>
        <v>0</v>
      </c>
      <c r="L320" s="3">
        <f t="shared" si="27"/>
        <v>0</v>
      </c>
      <c r="M320" s="3">
        <f t="shared" si="27"/>
        <v>0</v>
      </c>
      <c r="N320" s="3">
        <f t="shared" si="27"/>
        <v>0</v>
      </c>
      <c r="O320" s="3">
        <f t="shared" si="27"/>
        <v>0</v>
      </c>
      <c r="P320" s="3">
        <f t="shared" si="27"/>
        <v>0</v>
      </c>
      <c r="Q320" s="3">
        <f t="shared" si="27"/>
        <v>0</v>
      </c>
      <c r="R320" s="3">
        <f>SUM(R308:R319)</f>
        <v>0</v>
      </c>
      <c r="S320" s="3">
        <f>SUM(S308:S319)</f>
        <v>0</v>
      </c>
      <c r="T320" s="2"/>
    </row>
    <row r="321" spans="1:22" ht="17.100000000000001" customHeight="1" x14ac:dyDescent="0.2">
      <c r="L321" s="35" t="s">
        <v>20</v>
      </c>
    </row>
    <row r="322" spans="1:22" ht="17.100000000000001" customHeight="1" x14ac:dyDescent="0.2">
      <c r="A322" s="36" t="s">
        <v>56</v>
      </c>
      <c r="B322" s="37"/>
      <c r="C322" s="38"/>
      <c r="D322" s="38"/>
      <c r="E322" s="38"/>
      <c r="F322" s="37"/>
      <c r="G322" s="38"/>
      <c r="H322" s="38"/>
      <c r="I322" s="38"/>
      <c r="J322" s="38"/>
      <c r="K322" s="39"/>
    </row>
    <row r="323" spans="1:22" ht="17.100000000000001" customHeight="1" x14ac:dyDescent="0.2">
      <c r="A323" s="62"/>
      <c r="B323" s="63"/>
      <c r="C323" s="63"/>
      <c r="D323" s="63"/>
      <c r="E323" s="63"/>
      <c r="F323" s="63"/>
      <c r="G323" s="63"/>
      <c r="H323" s="63"/>
      <c r="I323" s="63"/>
      <c r="J323" s="63"/>
      <c r="K323" s="64"/>
    </row>
    <row r="324" spans="1:22" ht="17.100000000000001" customHeight="1" x14ac:dyDescent="0.2">
      <c r="A324" s="62"/>
      <c r="B324" s="63"/>
      <c r="C324" s="63"/>
      <c r="D324" s="63"/>
      <c r="E324" s="63"/>
      <c r="F324" s="63"/>
      <c r="G324" s="63"/>
      <c r="H324" s="63"/>
      <c r="I324" s="63"/>
      <c r="J324" s="63"/>
      <c r="K324" s="64"/>
      <c r="L324" s="42"/>
      <c r="M324" s="27"/>
      <c r="N324" s="27"/>
      <c r="O324" s="27"/>
      <c r="P324" s="27"/>
      <c r="Q324" s="27"/>
      <c r="R324" s="27"/>
      <c r="S324" s="27"/>
    </row>
    <row r="325" spans="1:22" ht="17.100000000000001" customHeight="1" x14ac:dyDescent="0.2">
      <c r="A325" s="43" t="s">
        <v>7</v>
      </c>
      <c r="B325" s="40"/>
      <c r="C325" s="23"/>
      <c r="D325" s="23"/>
      <c r="E325" s="23"/>
      <c r="F325" s="44"/>
      <c r="G325" s="23"/>
      <c r="H325" s="23"/>
      <c r="I325" s="23"/>
      <c r="J325" s="23"/>
      <c r="K325" s="41"/>
      <c r="L325" s="22"/>
      <c r="M325" s="23"/>
      <c r="N325" s="45" t="s">
        <v>8</v>
      </c>
      <c r="O325" s="23"/>
      <c r="P325" s="23"/>
      <c r="R325" s="25" t="s">
        <v>15</v>
      </c>
    </row>
    <row r="326" spans="1:22" ht="17.100000000000001" customHeight="1" x14ac:dyDescent="0.2">
      <c r="A326" s="62"/>
      <c r="B326" s="63"/>
      <c r="C326" s="63"/>
      <c r="D326" s="63"/>
      <c r="E326" s="63"/>
      <c r="F326" s="63"/>
      <c r="G326" s="63"/>
      <c r="H326" s="63"/>
      <c r="I326" s="63"/>
      <c r="J326" s="63"/>
      <c r="K326" s="64"/>
    </row>
    <row r="327" spans="1:22" ht="17.100000000000001" customHeight="1" x14ac:dyDescent="0.2">
      <c r="A327" s="65"/>
      <c r="B327" s="66"/>
      <c r="C327" s="66"/>
      <c r="D327" s="66"/>
      <c r="E327" s="66"/>
      <c r="F327" s="66"/>
      <c r="G327" s="66"/>
      <c r="H327" s="66"/>
      <c r="I327" s="66"/>
      <c r="J327" s="66"/>
      <c r="K327" s="67"/>
      <c r="L327" s="42"/>
      <c r="M327" s="27"/>
      <c r="N327" s="46"/>
      <c r="O327" s="27"/>
      <c r="P327" s="27"/>
      <c r="Q327" s="27"/>
      <c r="R327" s="27"/>
      <c r="S327" s="27"/>
    </row>
    <row r="328" spans="1:22" ht="17.100000000000001" customHeight="1" x14ac:dyDescent="0.2">
      <c r="A328" s="35" t="s">
        <v>54</v>
      </c>
      <c r="B328" s="47"/>
      <c r="C328" s="47"/>
      <c r="D328" s="47"/>
      <c r="E328" s="47"/>
      <c r="F328" s="47"/>
      <c r="G328" s="47"/>
      <c r="H328" s="47"/>
      <c r="I328" s="47"/>
      <c r="J328" s="47"/>
      <c r="K328" s="48"/>
      <c r="L328" s="49"/>
      <c r="M328" s="48"/>
      <c r="N328" s="45" t="s">
        <v>9</v>
      </c>
      <c r="O328" s="48"/>
      <c r="P328" s="48"/>
      <c r="Q328" s="47"/>
      <c r="R328" s="25" t="s">
        <v>15</v>
      </c>
      <c r="S328" s="47"/>
    </row>
    <row r="329" spans="1:22" ht="17.100000000000001" customHeight="1" x14ac:dyDescent="0.25">
      <c r="A329" s="50" t="s">
        <v>24</v>
      </c>
      <c r="B329" s="51"/>
      <c r="C329" s="52"/>
      <c r="D329" s="52"/>
      <c r="E329" s="52"/>
      <c r="F329" s="47"/>
      <c r="G329" s="47"/>
      <c r="H329" s="47"/>
      <c r="I329" s="47"/>
      <c r="J329" s="47"/>
      <c r="K329" s="48"/>
      <c r="L329" s="48"/>
      <c r="M329" s="49"/>
      <c r="N329" s="48"/>
      <c r="O329" s="48"/>
      <c r="P329" s="48"/>
      <c r="Q329" s="48"/>
      <c r="R329" s="47"/>
      <c r="S329" s="47"/>
    </row>
    <row r="330" spans="1:22" s="47" customFormat="1" ht="17.100000000000001" customHeight="1" x14ac:dyDescent="0.25">
      <c r="A330" s="53" t="s">
        <v>22</v>
      </c>
      <c r="M330" s="52"/>
      <c r="U330" s="54"/>
      <c r="V330" s="54"/>
    </row>
    <row r="331" spans="1:22" s="47" customFormat="1" ht="17.100000000000001" customHeight="1" x14ac:dyDescent="0.25">
      <c r="A331" s="53" t="s">
        <v>23</v>
      </c>
      <c r="M331" s="52"/>
      <c r="U331" s="54"/>
      <c r="V331" s="54"/>
    </row>
    <row r="332" spans="1:22" s="47" customFormat="1" ht="17.100000000000001" customHeight="1" x14ac:dyDescent="0.25">
      <c r="A332" s="53" t="s">
        <v>28</v>
      </c>
      <c r="M332" s="52"/>
      <c r="U332" s="54"/>
      <c r="V332" s="54"/>
    </row>
    <row r="333" spans="1:22" s="47" customFormat="1" ht="17.100000000000001" customHeight="1" x14ac:dyDescent="0.25">
      <c r="A333" s="53" t="s">
        <v>27</v>
      </c>
      <c r="M333" s="52"/>
      <c r="U333" s="54"/>
      <c r="V333" s="54"/>
    </row>
    <row r="334" spans="1:22" s="47" customFormat="1" ht="17.100000000000001" customHeight="1" x14ac:dyDescent="0.25">
      <c r="A334" s="53" t="s">
        <v>57</v>
      </c>
      <c r="I334" s="53"/>
      <c r="M334" s="52"/>
      <c r="U334" s="54"/>
      <c r="V334" s="54"/>
    </row>
    <row r="335" spans="1:22" ht="17.100000000000001" customHeight="1" x14ac:dyDescent="0.25">
      <c r="A335" s="53" t="s">
        <v>12</v>
      </c>
    </row>
    <row r="336" spans="1:22" ht="17.100000000000001" customHeight="1" x14ac:dyDescent="0.2"/>
    <row r="337" spans="1:22" s="5" customFormat="1" ht="30" customHeight="1" x14ac:dyDescent="0.35">
      <c r="A337" s="5" t="s">
        <v>5</v>
      </c>
      <c r="G337" s="5" t="s">
        <v>52</v>
      </c>
      <c r="M337" s="6"/>
      <c r="R337" s="7"/>
      <c r="S337" s="8"/>
      <c r="U337" s="9"/>
      <c r="V337" s="9"/>
    </row>
    <row r="338" spans="1:22" s="10" customFormat="1" ht="17.100000000000001" customHeight="1" x14ac:dyDescent="0.25">
      <c r="M338" s="11"/>
      <c r="P338" s="12"/>
      <c r="U338" s="13"/>
      <c r="V338" s="13"/>
    </row>
    <row r="339" spans="1:22" ht="17.100000000000001" customHeight="1" x14ac:dyDescent="0.25">
      <c r="B339" s="15">
        <v>1</v>
      </c>
      <c r="C339" s="15">
        <v>2</v>
      </c>
      <c r="D339" s="15">
        <v>3</v>
      </c>
      <c r="E339" s="15">
        <v>4</v>
      </c>
      <c r="F339" s="15">
        <v>5</v>
      </c>
      <c r="G339" s="15">
        <v>6</v>
      </c>
      <c r="H339" s="15">
        <v>7</v>
      </c>
      <c r="I339" s="15">
        <v>8</v>
      </c>
      <c r="J339" s="15">
        <v>9</v>
      </c>
      <c r="K339" s="15">
        <v>10</v>
      </c>
      <c r="L339" s="15">
        <v>11</v>
      </c>
      <c r="M339" s="15">
        <v>12</v>
      </c>
      <c r="N339" s="15">
        <v>13</v>
      </c>
      <c r="O339" s="15">
        <v>14</v>
      </c>
      <c r="P339" s="15">
        <v>15</v>
      </c>
      <c r="Q339" s="16" t="s">
        <v>44</v>
      </c>
      <c r="S339" s="17">
        <f>S3+1</f>
        <v>2023</v>
      </c>
      <c r="T339" s="18"/>
    </row>
    <row r="340" spans="1:22" ht="17.100000000000001" customHeight="1" x14ac:dyDescent="0.25">
      <c r="A340" s="20" t="s">
        <v>17</v>
      </c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21"/>
      <c r="R340" s="22"/>
      <c r="S340" s="22"/>
      <c r="T340" s="22"/>
    </row>
    <row r="341" spans="1:22" ht="17.100000000000001" customHeight="1" x14ac:dyDescent="0.2">
      <c r="A341" s="20" t="s">
        <v>0</v>
      </c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23"/>
    </row>
    <row r="342" spans="1:22" ht="17.100000000000001" customHeight="1" x14ac:dyDescent="0.25">
      <c r="A342" s="20" t="s">
        <v>25</v>
      </c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24"/>
      <c r="R342" s="61">
        <f>+$R$6</f>
        <v>0</v>
      </c>
      <c r="S342" s="24"/>
      <c r="T342" s="24"/>
    </row>
    <row r="343" spans="1:22" ht="17.100000000000001" customHeight="1" x14ac:dyDescent="0.2">
      <c r="A343" s="20" t="s">
        <v>14</v>
      </c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23"/>
      <c r="R343" s="25" t="s">
        <v>21</v>
      </c>
    </row>
    <row r="344" spans="1:22" ht="17.100000000000001" customHeight="1" x14ac:dyDescent="0.2">
      <c r="A344" s="20" t="s">
        <v>13</v>
      </c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23"/>
    </row>
    <row r="345" spans="1:22" ht="17.100000000000001" customHeight="1" x14ac:dyDescent="0.2">
      <c r="A345" s="20" t="s">
        <v>59</v>
      </c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23"/>
    </row>
    <row r="346" spans="1:22" ht="17.100000000000001" customHeight="1" x14ac:dyDescent="0.2">
      <c r="A346" s="20" t="s">
        <v>10</v>
      </c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26"/>
      <c r="R346" s="61">
        <f>+$R$10</f>
        <v>0</v>
      </c>
      <c r="S346" s="27"/>
      <c r="T346" s="27"/>
    </row>
    <row r="347" spans="1:22" ht="17.100000000000001" customHeight="1" x14ac:dyDescent="0.2">
      <c r="A347" s="20" t="s">
        <v>16</v>
      </c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23"/>
      <c r="R347" s="25" t="s">
        <v>4</v>
      </c>
    </row>
    <row r="348" spans="1:22" ht="17.100000000000001" customHeight="1" x14ac:dyDescent="0.2">
      <c r="A348" s="20" t="s">
        <v>6</v>
      </c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23"/>
    </row>
    <row r="349" spans="1:22" ht="17.100000000000001" customHeight="1" x14ac:dyDescent="0.2">
      <c r="A349" s="20" t="s">
        <v>19</v>
      </c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</row>
    <row r="350" spans="1:22" ht="17.100000000000001" customHeight="1" x14ac:dyDescent="0.2">
      <c r="A350" s="20" t="s">
        <v>26</v>
      </c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</row>
    <row r="351" spans="1:22" ht="17.100000000000001" customHeight="1" x14ac:dyDescent="0.2">
      <c r="A351" s="20" t="s">
        <v>11</v>
      </c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26"/>
      <c r="R351" s="61">
        <f>+$R$15</f>
        <v>0</v>
      </c>
      <c r="S351" s="27"/>
      <c r="T351" s="27"/>
    </row>
    <row r="352" spans="1:22" ht="17.100000000000001" customHeight="1" x14ac:dyDescent="0.2">
      <c r="A352" s="28" t="s">
        <v>1</v>
      </c>
      <c r="B352" s="3">
        <f>SUM(B340:B351)</f>
        <v>0</v>
      </c>
      <c r="C352" s="3">
        <f t="shared" ref="C352:P352" si="28">SUM(C340:C351)</f>
        <v>0</v>
      </c>
      <c r="D352" s="3">
        <f t="shared" si="28"/>
        <v>0</v>
      </c>
      <c r="E352" s="3">
        <f t="shared" si="28"/>
        <v>0</v>
      </c>
      <c r="F352" s="3">
        <f t="shared" si="28"/>
        <v>0</v>
      </c>
      <c r="G352" s="3">
        <f t="shared" si="28"/>
        <v>0</v>
      </c>
      <c r="H352" s="3">
        <f t="shared" si="28"/>
        <v>0</v>
      </c>
      <c r="I352" s="3">
        <f t="shared" si="28"/>
        <v>0</v>
      </c>
      <c r="J352" s="3">
        <f t="shared" si="28"/>
        <v>0</v>
      </c>
      <c r="K352" s="3">
        <f t="shared" si="28"/>
        <v>0</v>
      </c>
      <c r="L352" s="3">
        <f t="shared" si="28"/>
        <v>0</v>
      </c>
      <c r="M352" s="3">
        <f t="shared" si="28"/>
        <v>0</v>
      </c>
      <c r="N352" s="3">
        <f t="shared" si="28"/>
        <v>0</v>
      </c>
      <c r="O352" s="3">
        <f t="shared" si="28"/>
        <v>0</v>
      </c>
      <c r="P352" s="3">
        <f t="shared" si="28"/>
        <v>0</v>
      </c>
      <c r="Q352" s="23"/>
      <c r="R352" s="25" t="s">
        <v>3</v>
      </c>
      <c r="U352" s="29"/>
    </row>
    <row r="353" spans="1:21" ht="17.100000000000001" customHeight="1" x14ac:dyDescent="0.2">
      <c r="A353" s="28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23"/>
      <c r="R353" s="20" t="s">
        <v>12</v>
      </c>
      <c r="U353" s="29"/>
    </row>
    <row r="354" spans="1:21" ht="17.100000000000001" customHeight="1" x14ac:dyDescent="0.2">
      <c r="R354" s="32" t="s">
        <v>53</v>
      </c>
      <c r="S354" s="32" t="s">
        <v>18</v>
      </c>
      <c r="T354" s="32" t="s">
        <v>34</v>
      </c>
      <c r="U354" s="29"/>
    </row>
    <row r="355" spans="1:21" ht="17.100000000000001" customHeight="1" x14ac:dyDescent="0.2">
      <c r="B355" s="15">
        <v>16</v>
      </c>
      <c r="C355" s="15">
        <v>17</v>
      </c>
      <c r="D355" s="15">
        <v>18</v>
      </c>
      <c r="E355" s="15">
        <v>19</v>
      </c>
      <c r="F355" s="15">
        <v>20</v>
      </c>
      <c r="G355" s="15">
        <v>21</v>
      </c>
      <c r="H355" s="15">
        <v>22</v>
      </c>
      <c r="I355" s="15">
        <v>23</v>
      </c>
      <c r="J355" s="15">
        <v>24</v>
      </c>
      <c r="K355" s="15">
        <v>25</v>
      </c>
      <c r="L355" s="15">
        <v>26</v>
      </c>
      <c r="M355" s="15">
        <v>27</v>
      </c>
      <c r="N355" s="15">
        <v>28</v>
      </c>
      <c r="O355" s="15">
        <v>29</v>
      </c>
      <c r="P355" s="15">
        <v>30</v>
      </c>
      <c r="Q355" s="15">
        <v>31</v>
      </c>
      <c r="R355" s="32" t="s">
        <v>2</v>
      </c>
      <c r="S355" s="32" t="s">
        <v>2</v>
      </c>
      <c r="T355" s="32" t="s">
        <v>35</v>
      </c>
      <c r="U355" s="29"/>
    </row>
    <row r="356" spans="1:21" ht="17.100000000000001" customHeight="1" x14ac:dyDescent="0.2">
      <c r="A356" s="20" t="s">
        <v>17</v>
      </c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9"/>
      <c r="P356" s="59"/>
      <c r="Q356" s="59"/>
      <c r="R356" s="33">
        <f t="shared" ref="R356:R367" si="29">SUM(B356:O356,B340:P340)</f>
        <v>0</v>
      </c>
      <c r="S356" s="33">
        <f t="shared" ref="S356:S367" si="30">+R356+S308</f>
        <v>0</v>
      </c>
      <c r="T356" s="2"/>
      <c r="U356" s="29"/>
    </row>
    <row r="357" spans="1:21" ht="17.100000000000001" customHeight="1" x14ac:dyDescent="0.2">
      <c r="A357" s="20" t="s">
        <v>0</v>
      </c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9"/>
      <c r="P357" s="59"/>
      <c r="Q357" s="59"/>
      <c r="R357" s="33">
        <f t="shared" si="29"/>
        <v>0</v>
      </c>
      <c r="S357" s="33">
        <f t="shared" si="30"/>
        <v>0</v>
      </c>
      <c r="T357" s="34" t="s">
        <v>29</v>
      </c>
      <c r="U357" s="29"/>
    </row>
    <row r="358" spans="1:21" ht="17.100000000000001" customHeight="1" x14ac:dyDescent="0.2">
      <c r="A358" s="20" t="s">
        <v>25</v>
      </c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9"/>
      <c r="P358" s="59"/>
      <c r="Q358" s="59"/>
      <c r="R358" s="33">
        <f t="shared" si="29"/>
        <v>0</v>
      </c>
      <c r="S358" s="33">
        <f t="shared" si="30"/>
        <v>0</v>
      </c>
      <c r="T358" s="34" t="s">
        <v>30</v>
      </c>
    </row>
    <row r="359" spans="1:21" ht="17.100000000000001" customHeight="1" x14ac:dyDescent="0.2">
      <c r="A359" s="20" t="s">
        <v>14</v>
      </c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9"/>
      <c r="P359" s="59"/>
      <c r="Q359" s="59"/>
      <c r="R359" s="33">
        <f t="shared" si="29"/>
        <v>0</v>
      </c>
      <c r="S359" s="33">
        <f t="shared" si="30"/>
        <v>0</v>
      </c>
      <c r="T359" s="34" t="s">
        <v>31</v>
      </c>
    </row>
    <row r="360" spans="1:21" ht="17.100000000000001" customHeight="1" x14ac:dyDescent="0.2">
      <c r="A360" s="20" t="s">
        <v>13</v>
      </c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9"/>
      <c r="P360" s="59"/>
      <c r="Q360" s="59"/>
      <c r="R360" s="33">
        <f t="shared" si="29"/>
        <v>0</v>
      </c>
      <c r="S360" s="33">
        <f t="shared" si="30"/>
        <v>0</v>
      </c>
      <c r="T360" s="34" t="s">
        <v>32</v>
      </c>
    </row>
    <row r="361" spans="1:21" ht="17.100000000000001" customHeight="1" x14ac:dyDescent="0.2">
      <c r="A361" s="20" t="s">
        <v>59</v>
      </c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9"/>
      <c r="P361" s="59"/>
      <c r="Q361" s="59"/>
      <c r="R361" s="33">
        <f t="shared" si="29"/>
        <v>0</v>
      </c>
      <c r="S361" s="33">
        <f t="shared" si="30"/>
        <v>0</v>
      </c>
      <c r="T361" s="34" t="s">
        <v>37</v>
      </c>
    </row>
    <row r="362" spans="1:21" ht="17.100000000000001" customHeight="1" x14ac:dyDescent="0.2">
      <c r="A362" s="20" t="s">
        <v>10</v>
      </c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9"/>
      <c r="P362" s="59"/>
      <c r="Q362" s="59"/>
      <c r="R362" s="33">
        <f t="shared" si="29"/>
        <v>0</v>
      </c>
      <c r="S362" s="33">
        <f t="shared" si="30"/>
        <v>0</v>
      </c>
      <c r="T362" s="34" t="s">
        <v>33</v>
      </c>
    </row>
    <row r="363" spans="1:21" ht="17.100000000000001" customHeight="1" x14ac:dyDescent="0.2">
      <c r="A363" s="20" t="s">
        <v>16</v>
      </c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9"/>
      <c r="P363" s="59"/>
      <c r="Q363" s="59"/>
      <c r="R363" s="33">
        <f t="shared" si="29"/>
        <v>0</v>
      </c>
      <c r="S363" s="33">
        <f t="shared" si="30"/>
        <v>0</v>
      </c>
      <c r="T363" s="2"/>
    </row>
    <row r="364" spans="1:21" ht="17.100000000000001" customHeight="1" x14ac:dyDescent="0.2">
      <c r="A364" s="20" t="s">
        <v>6</v>
      </c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9"/>
      <c r="P364" s="59"/>
      <c r="Q364" s="59"/>
      <c r="R364" s="33">
        <f t="shared" si="29"/>
        <v>0</v>
      </c>
      <c r="S364" s="33">
        <f t="shared" si="30"/>
        <v>0</v>
      </c>
      <c r="T364" s="2"/>
    </row>
    <row r="365" spans="1:21" ht="17.100000000000001" customHeight="1" x14ac:dyDescent="0.2">
      <c r="A365" s="20" t="s">
        <v>19</v>
      </c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9"/>
      <c r="P365" s="59"/>
      <c r="Q365" s="59"/>
      <c r="R365" s="33">
        <f t="shared" si="29"/>
        <v>0</v>
      </c>
      <c r="S365" s="33">
        <f t="shared" si="30"/>
        <v>0</v>
      </c>
      <c r="T365" s="2"/>
    </row>
    <row r="366" spans="1:21" ht="17.100000000000001" customHeight="1" x14ac:dyDescent="0.2">
      <c r="A366" s="20" t="s">
        <v>26</v>
      </c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9"/>
      <c r="P366" s="59"/>
      <c r="Q366" s="59"/>
      <c r="R366" s="33">
        <f t="shared" si="29"/>
        <v>0</v>
      </c>
      <c r="S366" s="33">
        <f t="shared" si="30"/>
        <v>0</v>
      </c>
      <c r="T366" s="34" t="s">
        <v>36</v>
      </c>
    </row>
    <row r="367" spans="1:21" ht="17.100000000000001" customHeight="1" x14ac:dyDescent="0.2">
      <c r="A367" s="20" t="s">
        <v>11</v>
      </c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9"/>
      <c r="P367" s="59"/>
      <c r="Q367" s="59"/>
      <c r="R367" s="33">
        <f t="shared" si="29"/>
        <v>0</v>
      </c>
      <c r="S367" s="33">
        <f t="shared" si="30"/>
        <v>0</v>
      </c>
      <c r="T367" s="2"/>
    </row>
    <row r="368" spans="1:21" ht="17.100000000000001" customHeight="1" x14ac:dyDescent="0.2">
      <c r="A368" s="28" t="s">
        <v>1</v>
      </c>
      <c r="B368" s="3">
        <f t="shared" ref="B368:M368" si="31">SUM(B356:B367)</f>
        <v>0</v>
      </c>
      <c r="C368" s="3">
        <f t="shared" si="31"/>
        <v>0</v>
      </c>
      <c r="D368" s="3">
        <f t="shared" si="31"/>
        <v>0</v>
      </c>
      <c r="E368" s="3">
        <f t="shared" si="31"/>
        <v>0</v>
      </c>
      <c r="F368" s="3">
        <f t="shared" si="31"/>
        <v>0</v>
      </c>
      <c r="G368" s="3">
        <f t="shared" si="31"/>
        <v>0</v>
      </c>
      <c r="H368" s="3">
        <f t="shared" si="31"/>
        <v>0</v>
      </c>
      <c r="I368" s="3">
        <f t="shared" si="31"/>
        <v>0</v>
      </c>
      <c r="J368" s="3">
        <f t="shared" si="31"/>
        <v>0</v>
      </c>
      <c r="K368" s="3">
        <f t="shared" si="31"/>
        <v>0</v>
      </c>
      <c r="L368" s="3">
        <f t="shared" si="31"/>
        <v>0</v>
      </c>
      <c r="M368" s="3">
        <f t="shared" si="31"/>
        <v>0</v>
      </c>
      <c r="N368" s="3">
        <f>SUM(N356:N367)</f>
        <v>0</v>
      </c>
      <c r="O368" s="3">
        <f>SUM(O356:O367)</f>
        <v>0</v>
      </c>
      <c r="P368" s="3"/>
      <c r="Q368" s="3"/>
      <c r="R368" s="3">
        <f>SUM(R356:R367)</f>
        <v>0</v>
      </c>
      <c r="S368" s="3">
        <f>SUM(S356:S367)</f>
        <v>0</v>
      </c>
      <c r="T368" s="2"/>
    </row>
    <row r="369" spans="1:22" ht="17.100000000000001" customHeight="1" x14ac:dyDescent="0.2">
      <c r="L369" s="35" t="s">
        <v>20</v>
      </c>
    </row>
    <row r="370" spans="1:22" ht="17.100000000000001" customHeight="1" x14ac:dyDescent="0.2">
      <c r="A370" s="36" t="s">
        <v>56</v>
      </c>
      <c r="B370" s="37"/>
      <c r="C370" s="38"/>
      <c r="D370" s="38"/>
      <c r="E370" s="38"/>
      <c r="F370" s="37"/>
      <c r="G370" s="38"/>
      <c r="H370" s="38"/>
      <c r="I370" s="38"/>
      <c r="J370" s="38"/>
      <c r="K370" s="39"/>
    </row>
    <row r="371" spans="1:22" ht="17.100000000000001" customHeight="1" x14ac:dyDescent="0.2">
      <c r="A371" s="62"/>
      <c r="B371" s="63"/>
      <c r="C371" s="63"/>
      <c r="D371" s="63"/>
      <c r="E371" s="63"/>
      <c r="F371" s="63"/>
      <c r="G371" s="63"/>
      <c r="H371" s="63"/>
      <c r="I371" s="63"/>
      <c r="J371" s="63"/>
      <c r="K371" s="64"/>
    </row>
    <row r="372" spans="1:22" ht="17.100000000000001" customHeight="1" x14ac:dyDescent="0.2">
      <c r="A372" s="62"/>
      <c r="B372" s="63"/>
      <c r="C372" s="63"/>
      <c r="D372" s="63"/>
      <c r="E372" s="63"/>
      <c r="F372" s="63"/>
      <c r="G372" s="63"/>
      <c r="H372" s="63"/>
      <c r="I372" s="63"/>
      <c r="J372" s="63"/>
      <c r="K372" s="64"/>
      <c r="L372" s="42"/>
      <c r="M372" s="27"/>
      <c r="N372" s="27"/>
      <c r="O372" s="27"/>
      <c r="P372" s="27"/>
      <c r="Q372" s="27"/>
      <c r="R372" s="27"/>
      <c r="S372" s="27"/>
    </row>
    <row r="373" spans="1:22" ht="17.100000000000001" customHeight="1" x14ac:dyDescent="0.2">
      <c r="A373" s="43" t="s">
        <v>7</v>
      </c>
      <c r="B373" s="40"/>
      <c r="C373" s="23"/>
      <c r="D373" s="23"/>
      <c r="E373" s="23"/>
      <c r="F373" s="44"/>
      <c r="G373" s="23"/>
      <c r="H373" s="23"/>
      <c r="I373" s="23"/>
      <c r="J373" s="23"/>
      <c r="K373" s="41"/>
      <c r="L373" s="22"/>
      <c r="M373" s="23"/>
      <c r="N373" s="45" t="s">
        <v>8</v>
      </c>
      <c r="O373" s="23"/>
      <c r="P373" s="23"/>
      <c r="R373" s="25" t="s">
        <v>15</v>
      </c>
    </row>
    <row r="374" spans="1:22" ht="17.100000000000001" customHeight="1" x14ac:dyDescent="0.2">
      <c r="A374" s="62"/>
      <c r="B374" s="63"/>
      <c r="C374" s="63"/>
      <c r="D374" s="63"/>
      <c r="E374" s="63"/>
      <c r="F374" s="63"/>
      <c r="G374" s="63"/>
      <c r="H374" s="63"/>
      <c r="I374" s="63"/>
      <c r="J374" s="63"/>
      <c r="K374" s="64"/>
    </row>
    <row r="375" spans="1:22" ht="17.100000000000001" customHeight="1" x14ac:dyDescent="0.2">
      <c r="A375" s="65"/>
      <c r="B375" s="66"/>
      <c r="C375" s="66"/>
      <c r="D375" s="66"/>
      <c r="E375" s="66"/>
      <c r="F375" s="66"/>
      <c r="G375" s="66"/>
      <c r="H375" s="66"/>
      <c r="I375" s="66"/>
      <c r="J375" s="66"/>
      <c r="K375" s="67"/>
      <c r="L375" s="42"/>
      <c r="M375" s="27"/>
      <c r="N375" s="46"/>
      <c r="O375" s="27"/>
      <c r="P375" s="27"/>
      <c r="Q375" s="27"/>
      <c r="R375" s="27"/>
      <c r="S375" s="27"/>
    </row>
    <row r="376" spans="1:22" ht="17.100000000000001" customHeight="1" x14ac:dyDescent="0.2">
      <c r="A376" s="35" t="s">
        <v>54</v>
      </c>
      <c r="B376" s="47"/>
      <c r="C376" s="47"/>
      <c r="D376" s="47"/>
      <c r="E376" s="47"/>
      <c r="F376" s="47"/>
      <c r="G376" s="47"/>
      <c r="H376" s="47"/>
      <c r="I376" s="47"/>
      <c r="J376" s="47"/>
      <c r="K376" s="48"/>
      <c r="L376" s="49"/>
      <c r="M376" s="48"/>
      <c r="N376" s="45" t="s">
        <v>9</v>
      </c>
      <c r="O376" s="48"/>
      <c r="P376" s="48"/>
      <c r="Q376" s="47"/>
      <c r="R376" s="25" t="s">
        <v>15</v>
      </c>
      <c r="S376" s="47"/>
    </row>
    <row r="377" spans="1:22" ht="17.100000000000001" customHeight="1" x14ac:dyDescent="0.25">
      <c r="A377" s="50" t="s">
        <v>24</v>
      </c>
      <c r="B377" s="51"/>
      <c r="C377" s="52"/>
      <c r="D377" s="52"/>
      <c r="E377" s="52"/>
      <c r="F377" s="47"/>
      <c r="G377" s="47"/>
      <c r="H377" s="47"/>
      <c r="I377" s="47"/>
      <c r="J377" s="47"/>
      <c r="K377" s="48"/>
      <c r="L377" s="48"/>
      <c r="M377" s="49"/>
      <c r="N377" s="48"/>
      <c r="O377" s="48"/>
      <c r="P377" s="48"/>
      <c r="Q377" s="48"/>
      <c r="R377" s="47"/>
      <c r="S377" s="47"/>
    </row>
    <row r="378" spans="1:22" s="47" customFormat="1" ht="17.100000000000001" customHeight="1" x14ac:dyDescent="0.25">
      <c r="A378" s="53" t="s">
        <v>22</v>
      </c>
      <c r="M378" s="52"/>
      <c r="U378" s="54"/>
      <c r="V378" s="54"/>
    </row>
    <row r="379" spans="1:22" s="47" customFormat="1" ht="17.100000000000001" customHeight="1" x14ac:dyDescent="0.25">
      <c r="A379" s="53" t="s">
        <v>23</v>
      </c>
      <c r="M379" s="52"/>
      <c r="U379" s="54"/>
      <c r="V379" s="54"/>
    </row>
    <row r="380" spans="1:22" s="47" customFormat="1" ht="17.100000000000001" customHeight="1" x14ac:dyDescent="0.25">
      <c r="A380" s="53" t="s">
        <v>28</v>
      </c>
      <c r="M380" s="52"/>
      <c r="U380" s="54"/>
      <c r="V380" s="54"/>
    </row>
    <row r="381" spans="1:22" s="47" customFormat="1" ht="17.100000000000001" customHeight="1" x14ac:dyDescent="0.25">
      <c r="A381" s="53" t="s">
        <v>27</v>
      </c>
      <c r="M381" s="52"/>
      <c r="U381" s="54"/>
      <c r="V381" s="54"/>
    </row>
    <row r="382" spans="1:22" s="47" customFormat="1" ht="17.100000000000001" customHeight="1" x14ac:dyDescent="0.25">
      <c r="A382" s="53" t="s">
        <v>57</v>
      </c>
      <c r="I382" s="53"/>
      <c r="M382" s="52"/>
      <c r="U382" s="54"/>
      <c r="V382" s="54"/>
    </row>
    <row r="383" spans="1:22" ht="17.100000000000001" customHeight="1" x14ac:dyDescent="0.25">
      <c r="A383" s="53" t="s">
        <v>12</v>
      </c>
    </row>
    <row r="384" spans="1:22" ht="17.100000000000001" customHeight="1" x14ac:dyDescent="0.2"/>
    <row r="385" spans="1:22" s="5" customFormat="1" ht="30" customHeight="1" x14ac:dyDescent="0.35">
      <c r="A385" s="5" t="s">
        <v>5</v>
      </c>
      <c r="G385" s="5" t="s">
        <v>52</v>
      </c>
      <c r="M385" s="6"/>
      <c r="R385" s="7"/>
      <c r="S385" s="8"/>
      <c r="U385" s="9"/>
      <c r="V385" s="9"/>
    </row>
    <row r="386" spans="1:22" s="10" customFormat="1" ht="17.100000000000001" customHeight="1" x14ac:dyDescent="0.25">
      <c r="M386" s="11"/>
      <c r="P386" s="12"/>
      <c r="U386" s="13"/>
      <c r="V386" s="13"/>
    </row>
    <row r="387" spans="1:22" ht="17.100000000000001" customHeight="1" x14ac:dyDescent="0.25">
      <c r="B387" s="15">
        <v>1</v>
      </c>
      <c r="C387" s="15">
        <v>2</v>
      </c>
      <c r="D387" s="15">
        <v>3</v>
      </c>
      <c r="E387" s="15">
        <v>4</v>
      </c>
      <c r="F387" s="15">
        <v>5</v>
      </c>
      <c r="G387" s="15">
        <v>6</v>
      </c>
      <c r="H387" s="15">
        <v>7</v>
      </c>
      <c r="I387" s="15">
        <v>8</v>
      </c>
      <c r="J387" s="15">
        <v>9</v>
      </c>
      <c r="K387" s="15">
        <v>10</v>
      </c>
      <c r="L387" s="15">
        <v>11</v>
      </c>
      <c r="M387" s="15">
        <v>12</v>
      </c>
      <c r="N387" s="15">
        <v>13</v>
      </c>
      <c r="O387" s="15">
        <v>14</v>
      </c>
      <c r="P387" s="15">
        <v>15</v>
      </c>
      <c r="Q387" s="68" t="s">
        <v>45</v>
      </c>
      <c r="R387" s="68"/>
      <c r="S387" s="17">
        <f>S3+1</f>
        <v>2023</v>
      </c>
      <c r="T387" s="18"/>
    </row>
    <row r="388" spans="1:22" ht="17.100000000000001" customHeight="1" x14ac:dyDescent="0.25">
      <c r="A388" s="20" t="s">
        <v>17</v>
      </c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6"/>
      <c r="N388" s="55"/>
      <c r="O388" s="58"/>
      <c r="P388" s="55"/>
      <c r="Q388" s="21"/>
      <c r="R388" s="22"/>
      <c r="S388" s="22"/>
      <c r="T388" s="22"/>
    </row>
    <row r="389" spans="1:22" ht="17.100000000000001" customHeight="1" x14ac:dyDescent="0.2">
      <c r="A389" s="20" t="s">
        <v>0</v>
      </c>
      <c r="B389" s="55"/>
      <c r="C389" s="57" t="s">
        <v>12</v>
      </c>
      <c r="D389" s="55"/>
      <c r="E389" s="55"/>
      <c r="F389" s="55"/>
      <c r="G389" s="55"/>
      <c r="H389" s="55"/>
      <c r="I389" s="55"/>
      <c r="J389" s="55"/>
      <c r="K389" s="55"/>
      <c r="L389" s="55"/>
      <c r="M389" s="56"/>
      <c r="N389" s="55"/>
      <c r="O389" s="58"/>
      <c r="P389" s="55"/>
      <c r="Q389" s="23"/>
    </row>
    <row r="390" spans="1:22" ht="17.100000000000001" customHeight="1" x14ac:dyDescent="0.25">
      <c r="A390" s="20" t="s">
        <v>25</v>
      </c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6"/>
      <c r="N390" s="55"/>
      <c r="O390" s="58"/>
      <c r="P390" s="55"/>
      <c r="Q390" s="24"/>
      <c r="R390" s="61">
        <f>+$R$6</f>
        <v>0</v>
      </c>
      <c r="S390" s="24"/>
      <c r="T390" s="24"/>
    </row>
    <row r="391" spans="1:22" ht="17.100000000000001" customHeight="1" x14ac:dyDescent="0.2">
      <c r="A391" s="20" t="s">
        <v>14</v>
      </c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6"/>
      <c r="N391" s="55"/>
      <c r="O391" s="58"/>
      <c r="P391" s="55"/>
      <c r="Q391" s="23"/>
      <c r="R391" s="25" t="s">
        <v>21</v>
      </c>
    </row>
    <row r="392" spans="1:22" ht="17.100000000000001" customHeight="1" x14ac:dyDescent="0.2">
      <c r="A392" s="20" t="s">
        <v>13</v>
      </c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6"/>
      <c r="N392" s="55"/>
      <c r="O392" s="58"/>
      <c r="P392" s="55"/>
      <c r="Q392" s="23"/>
    </row>
    <row r="393" spans="1:22" ht="17.100000000000001" customHeight="1" x14ac:dyDescent="0.2">
      <c r="A393" s="20" t="s">
        <v>59</v>
      </c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6"/>
      <c r="N393" s="55"/>
      <c r="O393" s="58"/>
      <c r="P393" s="55"/>
      <c r="Q393" s="23"/>
    </row>
    <row r="394" spans="1:22" ht="17.100000000000001" customHeight="1" x14ac:dyDescent="0.2">
      <c r="A394" s="20" t="s">
        <v>10</v>
      </c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6"/>
      <c r="N394" s="55"/>
      <c r="O394" s="58"/>
      <c r="P394" s="55"/>
      <c r="Q394" s="26"/>
      <c r="R394" s="61">
        <f>+$R$10</f>
        <v>0</v>
      </c>
      <c r="S394" s="27"/>
      <c r="T394" s="27"/>
    </row>
    <row r="395" spans="1:22" ht="17.100000000000001" customHeight="1" x14ac:dyDescent="0.2">
      <c r="A395" s="20" t="s">
        <v>16</v>
      </c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6"/>
      <c r="N395" s="55"/>
      <c r="O395" s="58"/>
      <c r="P395" s="55"/>
      <c r="Q395" s="23"/>
      <c r="R395" s="25" t="s">
        <v>4</v>
      </c>
    </row>
    <row r="396" spans="1:22" ht="17.100000000000001" customHeight="1" x14ac:dyDescent="0.2">
      <c r="A396" s="20" t="s">
        <v>6</v>
      </c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6"/>
      <c r="N396" s="55"/>
      <c r="O396" s="58"/>
      <c r="P396" s="55"/>
      <c r="Q396" s="23"/>
    </row>
    <row r="397" spans="1:22" ht="17.100000000000001" customHeight="1" x14ac:dyDescent="0.2">
      <c r="A397" s="20" t="s">
        <v>19</v>
      </c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6"/>
      <c r="N397" s="55"/>
      <c r="O397" s="58"/>
      <c r="P397" s="55"/>
    </row>
    <row r="398" spans="1:22" ht="17.100000000000001" customHeight="1" x14ac:dyDescent="0.2">
      <c r="A398" s="20" t="s">
        <v>26</v>
      </c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6"/>
      <c r="N398" s="55"/>
      <c r="O398" s="58"/>
      <c r="P398" s="55"/>
    </row>
    <row r="399" spans="1:22" ht="17.100000000000001" customHeight="1" x14ac:dyDescent="0.2">
      <c r="A399" s="20" t="s">
        <v>11</v>
      </c>
      <c r="B399" s="57" t="s">
        <v>12</v>
      </c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6"/>
      <c r="N399" s="55"/>
      <c r="O399" s="58"/>
      <c r="P399" s="55"/>
      <c r="Q399" s="26"/>
      <c r="R399" s="61">
        <f>+$R$15</f>
        <v>0</v>
      </c>
      <c r="S399" s="27"/>
      <c r="T399" s="27"/>
    </row>
    <row r="400" spans="1:22" ht="17.100000000000001" customHeight="1" x14ac:dyDescent="0.2">
      <c r="A400" s="28" t="s">
        <v>1</v>
      </c>
      <c r="B400" s="3">
        <f>SUM(B388:B399)</f>
        <v>0</v>
      </c>
      <c r="C400" s="3">
        <f t="shared" ref="C400:P400" si="32">SUM(C388:C399)</f>
        <v>0</v>
      </c>
      <c r="D400" s="3">
        <f t="shared" si="32"/>
        <v>0</v>
      </c>
      <c r="E400" s="3">
        <f t="shared" si="32"/>
        <v>0</v>
      </c>
      <c r="F400" s="3">
        <f t="shared" si="32"/>
        <v>0</v>
      </c>
      <c r="G400" s="3">
        <f t="shared" si="32"/>
        <v>0</v>
      </c>
      <c r="H400" s="3">
        <f t="shared" si="32"/>
        <v>0</v>
      </c>
      <c r="I400" s="3">
        <f t="shared" si="32"/>
        <v>0</v>
      </c>
      <c r="J400" s="3">
        <f t="shared" si="32"/>
        <v>0</v>
      </c>
      <c r="K400" s="3">
        <f t="shared" si="32"/>
        <v>0</v>
      </c>
      <c r="L400" s="3">
        <f t="shared" si="32"/>
        <v>0</v>
      </c>
      <c r="M400" s="3">
        <f t="shared" si="32"/>
        <v>0</v>
      </c>
      <c r="N400" s="3">
        <f t="shared" si="32"/>
        <v>0</v>
      </c>
      <c r="O400" s="3">
        <f t="shared" si="32"/>
        <v>0</v>
      </c>
      <c r="P400" s="3">
        <f t="shared" si="32"/>
        <v>0</v>
      </c>
      <c r="Q400" s="23"/>
      <c r="R400" s="25" t="s">
        <v>3</v>
      </c>
      <c r="U400" s="29"/>
    </row>
    <row r="401" spans="1:21" ht="17.100000000000001" customHeight="1" x14ac:dyDescent="0.2">
      <c r="A401" s="28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23"/>
      <c r="R401" s="20" t="s">
        <v>12</v>
      </c>
      <c r="U401" s="29"/>
    </row>
    <row r="402" spans="1:21" ht="17.100000000000001" customHeight="1" x14ac:dyDescent="0.2">
      <c r="R402" s="32" t="s">
        <v>53</v>
      </c>
      <c r="S402" s="32" t="s">
        <v>18</v>
      </c>
      <c r="T402" s="32" t="s">
        <v>34</v>
      </c>
      <c r="U402" s="29"/>
    </row>
    <row r="403" spans="1:21" ht="17.100000000000001" customHeight="1" x14ac:dyDescent="0.2">
      <c r="B403" s="15">
        <v>16</v>
      </c>
      <c r="C403" s="15">
        <v>17</v>
      </c>
      <c r="D403" s="15">
        <v>18</v>
      </c>
      <c r="E403" s="15">
        <v>19</v>
      </c>
      <c r="F403" s="15">
        <v>20</v>
      </c>
      <c r="G403" s="15">
        <v>21</v>
      </c>
      <c r="H403" s="15">
        <v>22</v>
      </c>
      <c r="I403" s="15">
        <v>23</v>
      </c>
      <c r="J403" s="15">
        <v>24</v>
      </c>
      <c r="K403" s="15">
        <v>25</v>
      </c>
      <c r="L403" s="15">
        <v>26</v>
      </c>
      <c r="M403" s="15">
        <v>27</v>
      </c>
      <c r="N403" s="15">
        <v>28</v>
      </c>
      <c r="O403" s="15">
        <v>29</v>
      </c>
      <c r="P403" s="15">
        <v>30</v>
      </c>
      <c r="Q403" s="15">
        <v>31</v>
      </c>
      <c r="R403" s="32" t="s">
        <v>2</v>
      </c>
      <c r="S403" s="32" t="s">
        <v>2</v>
      </c>
      <c r="T403" s="32" t="s">
        <v>35</v>
      </c>
      <c r="U403" s="29"/>
    </row>
    <row r="404" spans="1:21" ht="17.100000000000001" customHeight="1" x14ac:dyDescent="0.2">
      <c r="A404" s="20" t="s">
        <v>17</v>
      </c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6"/>
      <c r="N404" s="55"/>
      <c r="O404" s="55"/>
      <c r="P404" s="55"/>
      <c r="Q404" s="55"/>
      <c r="R404" s="33">
        <f t="shared" ref="R404:R415" si="33">SUM(B404:Q404,B388:P388)</f>
        <v>0</v>
      </c>
      <c r="S404" s="33">
        <f t="shared" ref="S404:S415" si="34">+R404+S356</f>
        <v>0</v>
      </c>
      <c r="T404" s="2"/>
      <c r="U404" s="29"/>
    </row>
    <row r="405" spans="1:21" ht="17.100000000000001" customHeight="1" x14ac:dyDescent="0.2">
      <c r="A405" s="20" t="s">
        <v>0</v>
      </c>
      <c r="B405" s="55"/>
      <c r="C405" s="57" t="s">
        <v>12</v>
      </c>
      <c r="D405" s="55"/>
      <c r="E405" s="55"/>
      <c r="F405" s="55"/>
      <c r="G405" s="55"/>
      <c r="H405" s="55"/>
      <c r="I405" s="55"/>
      <c r="J405" s="55"/>
      <c r="K405" s="55"/>
      <c r="L405" s="55"/>
      <c r="M405" s="56"/>
      <c r="N405" s="55"/>
      <c r="O405" s="55"/>
      <c r="P405" s="55"/>
      <c r="Q405" s="55"/>
      <c r="R405" s="3">
        <f t="shared" si="33"/>
        <v>0</v>
      </c>
      <c r="S405" s="33">
        <f t="shared" si="34"/>
        <v>0</v>
      </c>
      <c r="T405" s="34" t="s">
        <v>29</v>
      </c>
      <c r="U405" s="29"/>
    </row>
    <row r="406" spans="1:21" ht="17.100000000000001" customHeight="1" x14ac:dyDescent="0.2">
      <c r="A406" s="20" t="s">
        <v>25</v>
      </c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6"/>
      <c r="N406" s="55"/>
      <c r="O406" s="55"/>
      <c r="P406" s="55"/>
      <c r="Q406" s="55"/>
      <c r="R406" s="3">
        <f t="shared" si="33"/>
        <v>0</v>
      </c>
      <c r="S406" s="33">
        <f t="shared" si="34"/>
        <v>0</v>
      </c>
      <c r="T406" s="34" t="s">
        <v>30</v>
      </c>
    </row>
    <row r="407" spans="1:21" ht="17.100000000000001" customHeight="1" x14ac:dyDescent="0.2">
      <c r="A407" s="20" t="s">
        <v>14</v>
      </c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6"/>
      <c r="N407" s="55"/>
      <c r="O407" s="55"/>
      <c r="P407" s="55"/>
      <c r="Q407" s="55"/>
      <c r="R407" s="3">
        <f t="shared" si="33"/>
        <v>0</v>
      </c>
      <c r="S407" s="33">
        <f t="shared" si="34"/>
        <v>0</v>
      </c>
      <c r="T407" s="34" t="s">
        <v>31</v>
      </c>
    </row>
    <row r="408" spans="1:21" ht="17.100000000000001" customHeight="1" x14ac:dyDescent="0.2">
      <c r="A408" s="20" t="s">
        <v>13</v>
      </c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6"/>
      <c r="N408" s="55"/>
      <c r="O408" s="55"/>
      <c r="P408" s="55"/>
      <c r="Q408" s="55"/>
      <c r="R408" s="3">
        <f t="shared" si="33"/>
        <v>0</v>
      </c>
      <c r="S408" s="33">
        <f t="shared" si="34"/>
        <v>0</v>
      </c>
      <c r="T408" s="34" t="s">
        <v>32</v>
      </c>
    </row>
    <row r="409" spans="1:21" ht="17.100000000000001" customHeight="1" x14ac:dyDescent="0.2">
      <c r="A409" s="20" t="s">
        <v>59</v>
      </c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6"/>
      <c r="N409" s="55"/>
      <c r="O409" s="55"/>
      <c r="P409" s="55"/>
      <c r="Q409" s="55"/>
      <c r="R409" s="3">
        <f t="shared" si="33"/>
        <v>0</v>
      </c>
      <c r="S409" s="33">
        <f t="shared" si="34"/>
        <v>0</v>
      </c>
      <c r="T409" s="34" t="s">
        <v>37</v>
      </c>
    </row>
    <row r="410" spans="1:21" ht="17.100000000000001" customHeight="1" x14ac:dyDescent="0.2">
      <c r="A410" s="20" t="s">
        <v>10</v>
      </c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6"/>
      <c r="N410" s="55"/>
      <c r="O410" s="55"/>
      <c r="P410" s="55"/>
      <c r="Q410" s="55"/>
      <c r="R410" s="3">
        <f t="shared" si="33"/>
        <v>0</v>
      </c>
      <c r="S410" s="33">
        <f t="shared" si="34"/>
        <v>0</v>
      </c>
      <c r="T410" s="34" t="s">
        <v>33</v>
      </c>
    </row>
    <row r="411" spans="1:21" ht="17.100000000000001" customHeight="1" x14ac:dyDescent="0.2">
      <c r="A411" s="20" t="s">
        <v>16</v>
      </c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6"/>
      <c r="N411" s="55"/>
      <c r="O411" s="55"/>
      <c r="P411" s="55"/>
      <c r="Q411" s="55"/>
      <c r="R411" s="3">
        <f t="shared" si="33"/>
        <v>0</v>
      </c>
      <c r="S411" s="33">
        <f t="shared" si="34"/>
        <v>0</v>
      </c>
      <c r="T411" s="2"/>
    </row>
    <row r="412" spans="1:21" ht="17.100000000000001" customHeight="1" x14ac:dyDescent="0.2">
      <c r="A412" s="20" t="s">
        <v>6</v>
      </c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6"/>
      <c r="N412" s="55"/>
      <c r="O412" s="55"/>
      <c r="P412" s="55"/>
      <c r="Q412" s="55"/>
      <c r="R412" s="3">
        <f t="shared" si="33"/>
        <v>0</v>
      </c>
      <c r="S412" s="33">
        <f t="shared" si="34"/>
        <v>0</v>
      </c>
      <c r="T412" s="2"/>
    </row>
    <row r="413" spans="1:21" ht="17.100000000000001" customHeight="1" x14ac:dyDescent="0.2">
      <c r="A413" s="20" t="s">
        <v>19</v>
      </c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6"/>
      <c r="N413" s="55"/>
      <c r="O413" s="55"/>
      <c r="P413" s="55"/>
      <c r="Q413" s="55"/>
      <c r="R413" s="3">
        <f t="shared" si="33"/>
        <v>0</v>
      </c>
      <c r="S413" s="33">
        <f t="shared" si="34"/>
        <v>0</v>
      </c>
      <c r="T413" s="2"/>
    </row>
    <row r="414" spans="1:21" ht="17.100000000000001" customHeight="1" x14ac:dyDescent="0.2">
      <c r="A414" s="20" t="s">
        <v>26</v>
      </c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6"/>
      <c r="N414" s="55"/>
      <c r="O414" s="55"/>
      <c r="P414" s="55"/>
      <c r="Q414" s="55"/>
      <c r="R414" s="3">
        <f t="shared" si="33"/>
        <v>0</v>
      </c>
      <c r="S414" s="33">
        <f t="shared" si="34"/>
        <v>0</v>
      </c>
      <c r="T414" s="34" t="s">
        <v>36</v>
      </c>
    </row>
    <row r="415" spans="1:21" ht="17.100000000000001" customHeight="1" x14ac:dyDescent="0.2">
      <c r="A415" s="20" t="s">
        <v>11</v>
      </c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6"/>
      <c r="N415" s="55"/>
      <c r="O415" s="55"/>
      <c r="P415" s="55"/>
      <c r="Q415" s="55"/>
      <c r="R415" s="3">
        <f t="shared" si="33"/>
        <v>0</v>
      </c>
      <c r="S415" s="33">
        <f t="shared" si="34"/>
        <v>0</v>
      </c>
      <c r="T415" s="2"/>
    </row>
    <row r="416" spans="1:21" ht="17.100000000000001" customHeight="1" x14ac:dyDescent="0.2">
      <c r="A416" s="28" t="s">
        <v>1</v>
      </c>
      <c r="B416" s="3">
        <f t="shared" ref="B416:Q416" si="35">SUM(B404:B415)</f>
        <v>0</v>
      </c>
      <c r="C416" s="3">
        <f t="shared" si="35"/>
        <v>0</v>
      </c>
      <c r="D416" s="3">
        <f t="shared" si="35"/>
        <v>0</v>
      </c>
      <c r="E416" s="3">
        <f t="shared" si="35"/>
        <v>0</v>
      </c>
      <c r="F416" s="3">
        <f t="shared" si="35"/>
        <v>0</v>
      </c>
      <c r="G416" s="3">
        <f t="shared" si="35"/>
        <v>0</v>
      </c>
      <c r="H416" s="3">
        <f t="shared" si="35"/>
        <v>0</v>
      </c>
      <c r="I416" s="3">
        <f t="shared" si="35"/>
        <v>0</v>
      </c>
      <c r="J416" s="3">
        <f t="shared" si="35"/>
        <v>0</v>
      </c>
      <c r="K416" s="3">
        <f t="shared" si="35"/>
        <v>0</v>
      </c>
      <c r="L416" s="3">
        <f t="shared" si="35"/>
        <v>0</v>
      </c>
      <c r="M416" s="3">
        <f t="shared" si="35"/>
        <v>0</v>
      </c>
      <c r="N416" s="3">
        <f t="shared" si="35"/>
        <v>0</v>
      </c>
      <c r="O416" s="3">
        <f t="shared" si="35"/>
        <v>0</v>
      </c>
      <c r="P416" s="3">
        <f t="shared" si="35"/>
        <v>0</v>
      </c>
      <c r="Q416" s="3">
        <f t="shared" si="35"/>
        <v>0</v>
      </c>
      <c r="R416" s="3">
        <f>SUM(R404:R415)</f>
        <v>0</v>
      </c>
      <c r="S416" s="3">
        <f>SUM(S404:S415)</f>
        <v>0</v>
      </c>
      <c r="T416" s="2"/>
    </row>
    <row r="417" spans="1:22" ht="17.100000000000001" customHeight="1" x14ac:dyDescent="0.2">
      <c r="L417" s="35" t="s">
        <v>20</v>
      </c>
    </row>
    <row r="418" spans="1:22" ht="17.100000000000001" customHeight="1" x14ac:dyDescent="0.2">
      <c r="A418" s="36" t="s">
        <v>56</v>
      </c>
      <c r="B418" s="37"/>
      <c r="C418" s="38"/>
      <c r="D418" s="38"/>
      <c r="E418" s="38"/>
      <c r="F418" s="37"/>
      <c r="G418" s="38"/>
      <c r="H418" s="38"/>
      <c r="I418" s="38"/>
      <c r="J418" s="38"/>
      <c r="K418" s="39"/>
    </row>
    <row r="419" spans="1:22" ht="17.100000000000001" customHeight="1" x14ac:dyDescent="0.2">
      <c r="A419" s="62"/>
      <c r="B419" s="63"/>
      <c r="C419" s="63"/>
      <c r="D419" s="63"/>
      <c r="E419" s="63"/>
      <c r="F419" s="63"/>
      <c r="G419" s="63"/>
      <c r="H419" s="63"/>
      <c r="I419" s="63"/>
      <c r="J419" s="63"/>
      <c r="K419" s="64"/>
    </row>
    <row r="420" spans="1:22" ht="17.100000000000001" customHeight="1" x14ac:dyDescent="0.2">
      <c r="A420" s="62"/>
      <c r="B420" s="63"/>
      <c r="C420" s="63"/>
      <c r="D420" s="63"/>
      <c r="E420" s="63"/>
      <c r="F420" s="63"/>
      <c r="G420" s="63"/>
      <c r="H420" s="63"/>
      <c r="I420" s="63"/>
      <c r="J420" s="63"/>
      <c r="K420" s="64"/>
      <c r="L420" s="42"/>
      <c r="M420" s="27"/>
      <c r="N420" s="27"/>
      <c r="O420" s="27"/>
      <c r="P420" s="27"/>
      <c r="Q420" s="27"/>
      <c r="R420" s="27"/>
      <c r="S420" s="27"/>
    </row>
    <row r="421" spans="1:22" ht="17.100000000000001" customHeight="1" x14ac:dyDescent="0.2">
      <c r="A421" s="43" t="s">
        <v>7</v>
      </c>
      <c r="B421" s="40"/>
      <c r="C421" s="23"/>
      <c r="D421" s="23"/>
      <c r="E421" s="23"/>
      <c r="F421" s="44"/>
      <c r="G421" s="23"/>
      <c r="H421" s="23"/>
      <c r="I421" s="23"/>
      <c r="J421" s="23"/>
      <c r="K421" s="41"/>
      <c r="L421" s="22"/>
      <c r="M421" s="23"/>
      <c r="N421" s="45" t="s">
        <v>8</v>
      </c>
      <c r="O421" s="23"/>
      <c r="P421" s="23"/>
      <c r="R421" s="25" t="s">
        <v>15</v>
      </c>
    </row>
    <row r="422" spans="1:22" ht="17.100000000000001" customHeight="1" x14ac:dyDescent="0.2">
      <c r="A422" s="62"/>
      <c r="B422" s="63"/>
      <c r="C422" s="63"/>
      <c r="D422" s="63"/>
      <c r="E422" s="63"/>
      <c r="F422" s="63"/>
      <c r="G422" s="63"/>
      <c r="H422" s="63"/>
      <c r="I422" s="63"/>
      <c r="J422" s="63"/>
      <c r="K422" s="64"/>
    </row>
    <row r="423" spans="1:22" ht="17.100000000000001" customHeight="1" x14ac:dyDescent="0.2">
      <c r="A423" s="65"/>
      <c r="B423" s="66"/>
      <c r="C423" s="66"/>
      <c r="D423" s="66"/>
      <c r="E423" s="66"/>
      <c r="F423" s="66"/>
      <c r="G423" s="66"/>
      <c r="H423" s="66"/>
      <c r="I423" s="66"/>
      <c r="J423" s="66"/>
      <c r="K423" s="67"/>
      <c r="L423" s="42"/>
      <c r="M423" s="27"/>
      <c r="N423" s="46"/>
      <c r="O423" s="27"/>
      <c r="P423" s="27"/>
      <c r="Q423" s="27"/>
      <c r="R423" s="27"/>
      <c r="S423" s="27"/>
    </row>
    <row r="424" spans="1:22" ht="17.100000000000001" customHeight="1" x14ac:dyDescent="0.2">
      <c r="A424" s="35" t="s">
        <v>54</v>
      </c>
      <c r="B424" s="47"/>
      <c r="C424" s="47"/>
      <c r="D424" s="47"/>
      <c r="E424" s="47"/>
      <c r="F424" s="47"/>
      <c r="G424" s="47"/>
      <c r="H424" s="47"/>
      <c r="I424" s="47"/>
      <c r="J424" s="47"/>
      <c r="K424" s="48"/>
      <c r="L424" s="49"/>
      <c r="M424" s="48"/>
      <c r="N424" s="45" t="s">
        <v>9</v>
      </c>
      <c r="O424" s="48"/>
      <c r="P424" s="48"/>
      <c r="Q424" s="47"/>
      <c r="R424" s="25" t="s">
        <v>15</v>
      </c>
      <c r="S424" s="47"/>
    </row>
    <row r="425" spans="1:22" ht="17.100000000000001" customHeight="1" x14ac:dyDescent="0.25">
      <c r="A425" s="50" t="s">
        <v>24</v>
      </c>
      <c r="B425" s="51"/>
      <c r="C425" s="52"/>
      <c r="D425" s="52"/>
      <c r="E425" s="52"/>
      <c r="F425" s="47"/>
      <c r="G425" s="47"/>
      <c r="H425" s="47"/>
      <c r="I425" s="47"/>
      <c r="J425" s="47"/>
      <c r="K425" s="48"/>
      <c r="L425" s="48"/>
      <c r="M425" s="49"/>
      <c r="N425" s="48"/>
      <c r="O425" s="48"/>
      <c r="P425" s="48"/>
      <c r="Q425" s="48"/>
      <c r="R425" s="47"/>
      <c r="S425" s="47"/>
    </row>
    <row r="426" spans="1:22" s="47" customFormat="1" ht="17.100000000000001" customHeight="1" x14ac:dyDescent="0.25">
      <c r="A426" s="53" t="s">
        <v>22</v>
      </c>
      <c r="M426" s="52"/>
      <c r="U426" s="54"/>
      <c r="V426" s="54"/>
    </row>
    <row r="427" spans="1:22" s="47" customFormat="1" ht="17.100000000000001" customHeight="1" x14ac:dyDescent="0.25">
      <c r="A427" s="53" t="s">
        <v>23</v>
      </c>
      <c r="M427" s="52"/>
      <c r="U427" s="54"/>
      <c r="V427" s="54"/>
    </row>
    <row r="428" spans="1:22" s="47" customFormat="1" ht="17.100000000000001" customHeight="1" x14ac:dyDescent="0.25">
      <c r="A428" s="53" t="s">
        <v>28</v>
      </c>
      <c r="M428" s="52"/>
      <c r="U428" s="54"/>
      <c r="V428" s="54"/>
    </row>
    <row r="429" spans="1:22" s="47" customFormat="1" ht="17.100000000000001" customHeight="1" x14ac:dyDescent="0.25">
      <c r="A429" s="53" t="s">
        <v>27</v>
      </c>
      <c r="M429" s="52"/>
      <c r="U429" s="54"/>
      <c r="V429" s="54"/>
    </row>
    <row r="430" spans="1:22" s="47" customFormat="1" ht="17.100000000000001" customHeight="1" x14ac:dyDescent="0.25">
      <c r="A430" s="53" t="s">
        <v>57</v>
      </c>
      <c r="I430" s="53"/>
      <c r="M430" s="52"/>
      <c r="U430" s="54"/>
      <c r="V430" s="54"/>
    </row>
    <row r="431" spans="1:22" ht="17.100000000000001" customHeight="1" x14ac:dyDescent="0.25">
      <c r="A431" s="53" t="s">
        <v>12</v>
      </c>
    </row>
    <row r="432" spans="1:22" ht="17.100000000000001" customHeight="1" x14ac:dyDescent="0.2"/>
    <row r="433" spans="1:22" s="5" customFormat="1" ht="30" customHeight="1" x14ac:dyDescent="0.35">
      <c r="A433" s="5" t="s">
        <v>5</v>
      </c>
      <c r="G433" s="5" t="s">
        <v>52</v>
      </c>
      <c r="M433" s="6"/>
      <c r="R433" s="7"/>
      <c r="S433" s="8"/>
      <c r="U433" s="9"/>
      <c r="V433" s="9"/>
    </row>
    <row r="434" spans="1:22" s="10" customFormat="1" ht="17.100000000000001" customHeight="1" x14ac:dyDescent="0.25">
      <c r="M434" s="11"/>
      <c r="P434" s="12"/>
      <c r="U434" s="13"/>
      <c r="V434" s="13"/>
    </row>
    <row r="435" spans="1:22" ht="17.100000000000001" customHeight="1" x14ac:dyDescent="0.25">
      <c r="B435" s="15">
        <v>1</v>
      </c>
      <c r="C435" s="15">
        <v>2</v>
      </c>
      <c r="D435" s="15">
        <v>3</v>
      </c>
      <c r="E435" s="15">
        <v>4</v>
      </c>
      <c r="F435" s="15">
        <v>5</v>
      </c>
      <c r="G435" s="15">
        <v>6</v>
      </c>
      <c r="H435" s="15">
        <v>7</v>
      </c>
      <c r="I435" s="15">
        <v>8</v>
      </c>
      <c r="J435" s="15">
        <v>9</v>
      </c>
      <c r="K435" s="15">
        <v>10</v>
      </c>
      <c r="L435" s="15">
        <v>11</v>
      </c>
      <c r="M435" s="15">
        <v>12</v>
      </c>
      <c r="N435" s="15">
        <v>13</v>
      </c>
      <c r="O435" s="15">
        <v>14</v>
      </c>
      <c r="P435" s="15">
        <v>15</v>
      </c>
      <c r="Q435" s="68" t="s">
        <v>46</v>
      </c>
      <c r="R435" s="68"/>
      <c r="S435" s="17">
        <f>S3+1</f>
        <v>2023</v>
      </c>
      <c r="T435" s="18"/>
    </row>
    <row r="436" spans="1:22" ht="17.100000000000001" customHeight="1" x14ac:dyDescent="0.25">
      <c r="A436" s="20" t="s">
        <v>17</v>
      </c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6"/>
      <c r="N436" s="55"/>
      <c r="O436" s="58"/>
      <c r="P436" s="55"/>
      <c r="Q436" s="21"/>
      <c r="R436" s="22"/>
      <c r="S436" s="22"/>
      <c r="T436" s="22"/>
    </row>
    <row r="437" spans="1:22" ht="17.100000000000001" customHeight="1" x14ac:dyDescent="0.2">
      <c r="A437" s="20" t="s">
        <v>0</v>
      </c>
      <c r="B437" s="55"/>
      <c r="C437" s="57" t="s">
        <v>12</v>
      </c>
      <c r="D437" s="55"/>
      <c r="E437" s="55"/>
      <c r="F437" s="55"/>
      <c r="G437" s="55"/>
      <c r="H437" s="55"/>
      <c r="I437" s="55"/>
      <c r="J437" s="55"/>
      <c r="K437" s="55"/>
      <c r="L437" s="55"/>
      <c r="M437" s="56"/>
      <c r="N437" s="55"/>
      <c r="O437" s="58"/>
      <c r="P437" s="55"/>
      <c r="Q437" s="23"/>
    </row>
    <row r="438" spans="1:22" ht="17.100000000000001" customHeight="1" x14ac:dyDescent="0.25">
      <c r="A438" s="20" t="s">
        <v>25</v>
      </c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6"/>
      <c r="N438" s="55"/>
      <c r="O438" s="58"/>
      <c r="P438" s="55"/>
      <c r="Q438" s="24"/>
      <c r="R438" s="61">
        <f>+$R$6</f>
        <v>0</v>
      </c>
      <c r="S438" s="24"/>
      <c r="T438" s="24"/>
    </row>
    <row r="439" spans="1:22" ht="17.100000000000001" customHeight="1" x14ac:dyDescent="0.2">
      <c r="A439" s="20" t="s">
        <v>14</v>
      </c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6"/>
      <c r="N439" s="55"/>
      <c r="O439" s="58"/>
      <c r="P439" s="55"/>
      <c r="Q439" s="23"/>
      <c r="R439" s="25" t="s">
        <v>21</v>
      </c>
    </row>
    <row r="440" spans="1:22" ht="17.100000000000001" customHeight="1" x14ac:dyDescent="0.2">
      <c r="A440" s="20" t="s">
        <v>13</v>
      </c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6"/>
      <c r="N440" s="55"/>
      <c r="O440" s="58"/>
      <c r="P440" s="55"/>
      <c r="Q440" s="23"/>
    </row>
    <row r="441" spans="1:22" ht="17.100000000000001" customHeight="1" x14ac:dyDescent="0.2">
      <c r="A441" s="20" t="s">
        <v>59</v>
      </c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6"/>
      <c r="N441" s="55"/>
      <c r="O441" s="58"/>
      <c r="P441" s="55"/>
      <c r="Q441" s="23"/>
    </row>
    <row r="442" spans="1:22" ht="17.100000000000001" customHeight="1" x14ac:dyDescent="0.2">
      <c r="A442" s="20" t="s">
        <v>10</v>
      </c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6"/>
      <c r="N442" s="55"/>
      <c r="O442" s="58"/>
      <c r="P442" s="55"/>
      <c r="Q442" s="26"/>
      <c r="R442" s="61">
        <f>+$R$10</f>
        <v>0</v>
      </c>
      <c r="S442" s="27"/>
      <c r="T442" s="27"/>
    </row>
    <row r="443" spans="1:22" ht="17.100000000000001" customHeight="1" x14ac:dyDescent="0.2">
      <c r="A443" s="20" t="s">
        <v>16</v>
      </c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6"/>
      <c r="N443" s="55"/>
      <c r="O443" s="58"/>
      <c r="P443" s="55"/>
      <c r="Q443" s="23"/>
      <c r="R443" s="25" t="s">
        <v>4</v>
      </c>
    </row>
    <row r="444" spans="1:22" ht="17.100000000000001" customHeight="1" x14ac:dyDescent="0.2">
      <c r="A444" s="20" t="s">
        <v>6</v>
      </c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6"/>
      <c r="N444" s="55"/>
      <c r="O444" s="58"/>
      <c r="P444" s="55"/>
      <c r="Q444" s="23"/>
    </row>
    <row r="445" spans="1:22" ht="17.100000000000001" customHeight="1" x14ac:dyDescent="0.2">
      <c r="A445" s="20" t="s">
        <v>19</v>
      </c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6"/>
      <c r="N445" s="55"/>
      <c r="O445" s="58"/>
      <c r="P445" s="55"/>
    </row>
    <row r="446" spans="1:22" ht="17.100000000000001" customHeight="1" x14ac:dyDescent="0.2">
      <c r="A446" s="20" t="s">
        <v>26</v>
      </c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6"/>
      <c r="N446" s="55"/>
      <c r="O446" s="58"/>
      <c r="P446" s="55"/>
    </row>
    <row r="447" spans="1:22" ht="17.100000000000001" customHeight="1" x14ac:dyDescent="0.2">
      <c r="A447" s="20" t="s">
        <v>11</v>
      </c>
      <c r="B447" s="57" t="s">
        <v>12</v>
      </c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6"/>
      <c r="N447" s="55"/>
      <c r="O447" s="58"/>
      <c r="P447" s="55"/>
      <c r="Q447" s="26"/>
      <c r="R447" s="61">
        <f>+$R$15</f>
        <v>0</v>
      </c>
      <c r="S447" s="27"/>
      <c r="T447" s="27"/>
    </row>
    <row r="448" spans="1:22" ht="17.100000000000001" customHeight="1" x14ac:dyDescent="0.2">
      <c r="A448" s="28" t="s">
        <v>1</v>
      </c>
      <c r="B448" s="3">
        <f>SUM(B436:B447)</f>
        <v>0</v>
      </c>
      <c r="C448" s="3">
        <f t="shared" ref="C448:P448" si="36">SUM(C436:C447)</f>
        <v>0</v>
      </c>
      <c r="D448" s="3">
        <f t="shared" si="36"/>
        <v>0</v>
      </c>
      <c r="E448" s="3">
        <f t="shared" si="36"/>
        <v>0</v>
      </c>
      <c r="F448" s="3">
        <f t="shared" si="36"/>
        <v>0</v>
      </c>
      <c r="G448" s="3">
        <f t="shared" si="36"/>
        <v>0</v>
      </c>
      <c r="H448" s="3">
        <f t="shared" si="36"/>
        <v>0</v>
      </c>
      <c r="I448" s="3">
        <f t="shared" si="36"/>
        <v>0</v>
      </c>
      <c r="J448" s="3">
        <f t="shared" si="36"/>
        <v>0</v>
      </c>
      <c r="K448" s="3">
        <f t="shared" si="36"/>
        <v>0</v>
      </c>
      <c r="L448" s="3">
        <f t="shared" si="36"/>
        <v>0</v>
      </c>
      <c r="M448" s="3">
        <f t="shared" si="36"/>
        <v>0</v>
      </c>
      <c r="N448" s="3">
        <f t="shared" si="36"/>
        <v>0</v>
      </c>
      <c r="O448" s="3">
        <f t="shared" si="36"/>
        <v>0</v>
      </c>
      <c r="P448" s="3">
        <f t="shared" si="36"/>
        <v>0</v>
      </c>
      <c r="Q448" s="23"/>
      <c r="R448" s="25" t="s">
        <v>3</v>
      </c>
      <c r="U448" s="29"/>
    </row>
    <row r="449" spans="1:21" ht="17.100000000000001" customHeight="1" x14ac:dyDescent="0.2">
      <c r="A449" s="28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23"/>
      <c r="R449" s="20" t="s">
        <v>12</v>
      </c>
      <c r="U449" s="29"/>
    </row>
    <row r="450" spans="1:21" ht="17.100000000000001" customHeight="1" x14ac:dyDescent="0.2">
      <c r="R450" s="32" t="s">
        <v>53</v>
      </c>
      <c r="S450" s="32" t="s">
        <v>18</v>
      </c>
      <c r="T450" s="32" t="s">
        <v>34</v>
      </c>
      <c r="U450" s="29"/>
    </row>
    <row r="451" spans="1:21" ht="17.100000000000001" customHeight="1" x14ac:dyDescent="0.2">
      <c r="B451" s="15">
        <v>16</v>
      </c>
      <c r="C451" s="15">
        <v>17</v>
      </c>
      <c r="D451" s="15">
        <v>18</v>
      </c>
      <c r="E451" s="15">
        <v>19</v>
      </c>
      <c r="F451" s="15">
        <v>20</v>
      </c>
      <c r="G451" s="15">
        <v>21</v>
      </c>
      <c r="H451" s="15">
        <v>22</v>
      </c>
      <c r="I451" s="15">
        <v>23</v>
      </c>
      <c r="J451" s="15">
        <v>24</v>
      </c>
      <c r="K451" s="15">
        <v>25</v>
      </c>
      <c r="L451" s="15">
        <v>26</v>
      </c>
      <c r="M451" s="15">
        <v>27</v>
      </c>
      <c r="N451" s="15">
        <v>28</v>
      </c>
      <c r="O451" s="15">
        <v>29</v>
      </c>
      <c r="P451" s="15">
        <v>30</v>
      </c>
      <c r="Q451" s="15">
        <v>31</v>
      </c>
      <c r="R451" s="32" t="s">
        <v>2</v>
      </c>
      <c r="S451" s="32" t="s">
        <v>2</v>
      </c>
      <c r="T451" s="32" t="s">
        <v>35</v>
      </c>
      <c r="U451" s="29"/>
    </row>
    <row r="452" spans="1:21" ht="17.100000000000001" customHeight="1" x14ac:dyDescent="0.2">
      <c r="A452" s="20" t="s">
        <v>17</v>
      </c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6"/>
      <c r="N452" s="55"/>
      <c r="O452" s="55"/>
      <c r="P452" s="55"/>
      <c r="Q452" s="60" t="s">
        <v>12</v>
      </c>
      <c r="R452" s="33">
        <f t="shared" ref="R452:R463" si="37">SUM(B452:P452,B436:P436)</f>
        <v>0</v>
      </c>
      <c r="S452" s="33">
        <f t="shared" ref="S452:S463" si="38">+R452+S404</f>
        <v>0</v>
      </c>
      <c r="T452" s="2"/>
      <c r="U452" s="29"/>
    </row>
    <row r="453" spans="1:21" ht="17.100000000000001" customHeight="1" x14ac:dyDescent="0.2">
      <c r="A453" s="20" t="s">
        <v>0</v>
      </c>
      <c r="B453" s="55"/>
      <c r="C453" s="57" t="s">
        <v>12</v>
      </c>
      <c r="D453" s="55"/>
      <c r="E453" s="55"/>
      <c r="F453" s="55"/>
      <c r="G453" s="55"/>
      <c r="H453" s="55"/>
      <c r="I453" s="55"/>
      <c r="J453" s="55"/>
      <c r="K453" s="55"/>
      <c r="L453" s="55"/>
      <c r="M453" s="56"/>
      <c r="N453" s="55"/>
      <c r="O453" s="55"/>
      <c r="P453" s="55"/>
      <c r="Q453" s="60" t="s">
        <v>12</v>
      </c>
      <c r="R453" s="33">
        <f t="shared" si="37"/>
        <v>0</v>
      </c>
      <c r="S453" s="33">
        <f t="shared" si="38"/>
        <v>0</v>
      </c>
      <c r="T453" s="34" t="s">
        <v>29</v>
      </c>
      <c r="U453" s="29"/>
    </row>
    <row r="454" spans="1:21" ht="17.100000000000001" customHeight="1" x14ac:dyDescent="0.2">
      <c r="A454" s="20" t="s">
        <v>25</v>
      </c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6"/>
      <c r="N454" s="55"/>
      <c r="O454" s="55"/>
      <c r="P454" s="55"/>
      <c r="Q454" s="59"/>
      <c r="R454" s="33">
        <f t="shared" si="37"/>
        <v>0</v>
      </c>
      <c r="S454" s="33">
        <f t="shared" si="38"/>
        <v>0</v>
      </c>
      <c r="T454" s="34" t="s">
        <v>30</v>
      </c>
    </row>
    <row r="455" spans="1:21" ht="17.100000000000001" customHeight="1" x14ac:dyDescent="0.2">
      <c r="A455" s="20" t="s">
        <v>14</v>
      </c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6"/>
      <c r="N455" s="55"/>
      <c r="O455" s="55"/>
      <c r="P455" s="55"/>
      <c r="Q455" s="59"/>
      <c r="R455" s="33">
        <f t="shared" si="37"/>
        <v>0</v>
      </c>
      <c r="S455" s="33">
        <f t="shared" si="38"/>
        <v>0</v>
      </c>
      <c r="T455" s="34" t="s">
        <v>31</v>
      </c>
    </row>
    <row r="456" spans="1:21" ht="17.100000000000001" customHeight="1" x14ac:dyDescent="0.2">
      <c r="A456" s="20" t="s">
        <v>13</v>
      </c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6"/>
      <c r="N456" s="55"/>
      <c r="O456" s="55"/>
      <c r="P456" s="55"/>
      <c r="Q456" s="59"/>
      <c r="R456" s="33">
        <f t="shared" si="37"/>
        <v>0</v>
      </c>
      <c r="S456" s="33">
        <f t="shared" si="38"/>
        <v>0</v>
      </c>
      <c r="T456" s="34" t="s">
        <v>32</v>
      </c>
    </row>
    <row r="457" spans="1:21" ht="17.100000000000001" customHeight="1" x14ac:dyDescent="0.2">
      <c r="A457" s="20" t="s">
        <v>59</v>
      </c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6"/>
      <c r="N457" s="55"/>
      <c r="O457" s="55"/>
      <c r="P457" s="55"/>
      <c r="Q457" s="59"/>
      <c r="R457" s="33">
        <f t="shared" si="37"/>
        <v>0</v>
      </c>
      <c r="S457" s="33">
        <f t="shared" si="38"/>
        <v>0</v>
      </c>
      <c r="T457" s="34" t="s">
        <v>37</v>
      </c>
    </row>
    <row r="458" spans="1:21" ht="17.100000000000001" customHeight="1" x14ac:dyDescent="0.2">
      <c r="A458" s="20" t="s">
        <v>10</v>
      </c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6"/>
      <c r="N458" s="55"/>
      <c r="O458" s="55"/>
      <c r="P458" s="55"/>
      <c r="Q458" s="59"/>
      <c r="R458" s="33">
        <f t="shared" si="37"/>
        <v>0</v>
      </c>
      <c r="S458" s="33">
        <f t="shared" si="38"/>
        <v>0</v>
      </c>
      <c r="T458" s="34" t="s">
        <v>33</v>
      </c>
    </row>
    <row r="459" spans="1:21" ht="17.100000000000001" customHeight="1" x14ac:dyDescent="0.2">
      <c r="A459" s="20" t="s">
        <v>16</v>
      </c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6"/>
      <c r="N459" s="55"/>
      <c r="O459" s="55"/>
      <c r="P459" s="55"/>
      <c r="Q459" s="59"/>
      <c r="R459" s="33">
        <f t="shared" si="37"/>
        <v>0</v>
      </c>
      <c r="S459" s="33">
        <f t="shared" si="38"/>
        <v>0</v>
      </c>
      <c r="T459" s="2"/>
    </row>
    <row r="460" spans="1:21" ht="17.100000000000001" customHeight="1" x14ac:dyDescent="0.2">
      <c r="A460" s="20" t="s">
        <v>6</v>
      </c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6"/>
      <c r="N460" s="55"/>
      <c r="O460" s="55"/>
      <c r="P460" s="55"/>
      <c r="Q460" s="59"/>
      <c r="R460" s="33">
        <f t="shared" si="37"/>
        <v>0</v>
      </c>
      <c r="S460" s="33">
        <f t="shared" si="38"/>
        <v>0</v>
      </c>
      <c r="T460" s="2"/>
    </row>
    <row r="461" spans="1:21" ht="17.100000000000001" customHeight="1" x14ac:dyDescent="0.2">
      <c r="A461" s="20" t="s">
        <v>19</v>
      </c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6"/>
      <c r="N461" s="55"/>
      <c r="O461" s="55"/>
      <c r="P461" s="55"/>
      <c r="Q461" s="59"/>
      <c r="R461" s="33">
        <f t="shared" si="37"/>
        <v>0</v>
      </c>
      <c r="S461" s="33">
        <f t="shared" si="38"/>
        <v>0</v>
      </c>
      <c r="T461" s="2"/>
    </row>
    <row r="462" spans="1:21" ht="17.100000000000001" customHeight="1" x14ac:dyDescent="0.2">
      <c r="A462" s="20" t="s">
        <v>26</v>
      </c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6"/>
      <c r="N462" s="55"/>
      <c r="O462" s="55"/>
      <c r="P462" s="55"/>
      <c r="Q462" s="59"/>
      <c r="R462" s="33">
        <f t="shared" si="37"/>
        <v>0</v>
      </c>
      <c r="S462" s="33">
        <f t="shared" si="38"/>
        <v>0</v>
      </c>
      <c r="T462" s="34" t="s">
        <v>36</v>
      </c>
    </row>
    <row r="463" spans="1:21" ht="17.100000000000001" customHeight="1" x14ac:dyDescent="0.2">
      <c r="A463" s="20" t="s">
        <v>11</v>
      </c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6"/>
      <c r="N463" s="55"/>
      <c r="O463" s="55"/>
      <c r="P463" s="55"/>
      <c r="Q463" s="59"/>
      <c r="R463" s="33">
        <f t="shared" si="37"/>
        <v>0</v>
      </c>
      <c r="S463" s="33">
        <f t="shared" si="38"/>
        <v>0</v>
      </c>
      <c r="T463" s="2"/>
    </row>
    <row r="464" spans="1:21" ht="17.100000000000001" customHeight="1" x14ac:dyDescent="0.2">
      <c r="A464" s="28" t="s">
        <v>1</v>
      </c>
      <c r="B464" s="3">
        <f t="shared" ref="B464:P464" si="39">SUM(B452:B463)</f>
        <v>0</v>
      </c>
      <c r="C464" s="3">
        <f t="shared" si="39"/>
        <v>0</v>
      </c>
      <c r="D464" s="3">
        <f t="shared" si="39"/>
        <v>0</v>
      </c>
      <c r="E464" s="3">
        <f t="shared" si="39"/>
        <v>0</v>
      </c>
      <c r="F464" s="3">
        <f t="shared" si="39"/>
        <v>0</v>
      </c>
      <c r="G464" s="3">
        <f t="shared" si="39"/>
        <v>0</v>
      </c>
      <c r="H464" s="3">
        <f t="shared" si="39"/>
        <v>0</v>
      </c>
      <c r="I464" s="3">
        <f t="shared" si="39"/>
        <v>0</v>
      </c>
      <c r="J464" s="3">
        <f t="shared" si="39"/>
        <v>0</v>
      </c>
      <c r="K464" s="3">
        <f t="shared" si="39"/>
        <v>0</v>
      </c>
      <c r="L464" s="3">
        <f t="shared" si="39"/>
        <v>0</v>
      </c>
      <c r="M464" s="3">
        <f t="shared" si="39"/>
        <v>0</v>
      </c>
      <c r="N464" s="3">
        <f t="shared" si="39"/>
        <v>0</v>
      </c>
      <c r="O464" s="3">
        <f t="shared" si="39"/>
        <v>0</v>
      </c>
      <c r="P464" s="3">
        <f t="shared" si="39"/>
        <v>0</v>
      </c>
      <c r="Q464" s="3"/>
      <c r="R464" s="3">
        <f>SUM(R452:R463)</f>
        <v>0</v>
      </c>
      <c r="S464" s="3">
        <f>SUM(S452:S463)</f>
        <v>0</v>
      </c>
      <c r="T464" s="2"/>
    </row>
    <row r="465" spans="1:22" ht="17.100000000000001" customHeight="1" x14ac:dyDescent="0.2">
      <c r="L465" s="35" t="s">
        <v>20</v>
      </c>
    </row>
    <row r="466" spans="1:22" ht="17.100000000000001" customHeight="1" x14ac:dyDescent="0.2">
      <c r="A466" s="36" t="s">
        <v>56</v>
      </c>
      <c r="B466" s="37"/>
      <c r="C466" s="38"/>
      <c r="D466" s="38"/>
      <c r="E466" s="38"/>
      <c r="F466" s="37"/>
      <c r="G466" s="38"/>
      <c r="H466" s="38"/>
      <c r="I466" s="38"/>
      <c r="J466" s="38"/>
      <c r="K466" s="39"/>
    </row>
    <row r="467" spans="1:22" ht="17.100000000000001" customHeight="1" x14ac:dyDescent="0.2">
      <c r="A467" s="62"/>
      <c r="B467" s="63"/>
      <c r="C467" s="63"/>
      <c r="D467" s="63"/>
      <c r="E467" s="63"/>
      <c r="F467" s="63"/>
      <c r="G467" s="63"/>
      <c r="H467" s="63"/>
      <c r="I467" s="63"/>
      <c r="J467" s="63"/>
      <c r="K467" s="64"/>
    </row>
    <row r="468" spans="1:22" ht="17.100000000000001" customHeight="1" x14ac:dyDescent="0.2">
      <c r="A468" s="62"/>
      <c r="B468" s="63"/>
      <c r="C468" s="63"/>
      <c r="D468" s="63"/>
      <c r="E468" s="63"/>
      <c r="F468" s="63"/>
      <c r="G468" s="63"/>
      <c r="H468" s="63"/>
      <c r="I468" s="63"/>
      <c r="J468" s="63"/>
      <c r="K468" s="64"/>
      <c r="L468" s="42"/>
      <c r="M468" s="27"/>
      <c r="N468" s="27"/>
      <c r="O468" s="27"/>
      <c r="P468" s="27"/>
      <c r="Q468" s="27"/>
      <c r="R468" s="27"/>
      <c r="S468" s="27"/>
    </row>
    <row r="469" spans="1:22" ht="17.100000000000001" customHeight="1" x14ac:dyDescent="0.2">
      <c r="A469" s="43" t="s">
        <v>7</v>
      </c>
      <c r="B469" s="40"/>
      <c r="C469" s="23"/>
      <c r="D469" s="23"/>
      <c r="E469" s="23"/>
      <c r="F469" s="44"/>
      <c r="G469" s="23"/>
      <c r="H469" s="23"/>
      <c r="I469" s="23"/>
      <c r="J469" s="23"/>
      <c r="K469" s="41"/>
      <c r="L469" s="22"/>
      <c r="M469" s="23"/>
      <c r="N469" s="45" t="s">
        <v>8</v>
      </c>
      <c r="O469" s="23"/>
      <c r="P469" s="23"/>
      <c r="R469" s="25" t="s">
        <v>15</v>
      </c>
    </row>
    <row r="470" spans="1:22" ht="17.100000000000001" customHeight="1" x14ac:dyDescent="0.2">
      <c r="A470" s="62"/>
      <c r="B470" s="63"/>
      <c r="C470" s="63"/>
      <c r="D470" s="63"/>
      <c r="E470" s="63"/>
      <c r="F470" s="63"/>
      <c r="G470" s="63"/>
      <c r="H470" s="63"/>
      <c r="I470" s="63"/>
      <c r="J470" s="63"/>
      <c r="K470" s="64"/>
    </row>
    <row r="471" spans="1:22" ht="17.100000000000001" customHeight="1" x14ac:dyDescent="0.2">
      <c r="A471" s="65"/>
      <c r="B471" s="66"/>
      <c r="C471" s="66"/>
      <c r="D471" s="66"/>
      <c r="E471" s="66"/>
      <c r="F471" s="66"/>
      <c r="G471" s="66"/>
      <c r="H471" s="66"/>
      <c r="I471" s="66"/>
      <c r="J471" s="66"/>
      <c r="K471" s="67"/>
      <c r="L471" s="42"/>
      <c r="M471" s="27"/>
      <c r="N471" s="46"/>
      <c r="O471" s="27"/>
      <c r="P471" s="27"/>
      <c r="Q471" s="27"/>
      <c r="R471" s="27"/>
      <c r="S471" s="27"/>
    </row>
    <row r="472" spans="1:22" ht="17.100000000000001" customHeight="1" x14ac:dyDescent="0.2">
      <c r="A472" s="35" t="s">
        <v>54</v>
      </c>
      <c r="B472" s="47"/>
      <c r="C472" s="47"/>
      <c r="D472" s="47"/>
      <c r="E472" s="47"/>
      <c r="F472" s="47"/>
      <c r="G472" s="47"/>
      <c r="H472" s="47"/>
      <c r="I472" s="47"/>
      <c r="J472" s="47"/>
      <c r="K472" s="48"/>
      <c r="L472" s="49"/>
      <c r="M472" s="48"/>
      <c r="N472" s="45" t="s">
        <v>9</v>
      </c>
      <c r="O472" s="48"/>
      <c r="P472" s="48"/>
      <c r="Q472" s="47"/>
      <c r="R472" s="25" t="s">
        <v>15</v>
      </c>
      <c r="S472" s="47"/>
    </row>
    <row r="473" spans="1:22" ht="17.100000000000001" customHeight="1" x14ac:dyDescent="0.25">
      <c r="A473" s="50" t="s">
        <v>24</v>
      </c>
      <c r="B473" s="51"/>
      <c r="C473" s="52"/>
      <c r="D473" s="52"/>
      <c r="E473" s="52"/>
      <c r="F473" s="47"/>
      <c r="G473" s="47"/>
      <c r="H473" s="47"/>
      <c r="I473" s="47"/>
      <c r="J473" s="47"/>
      <c r="K473" s="48"/>
      <c r="L473" s="48"/>
      <c r="M473" s="49"/>
      <c r="N473" s="48"/>
      <c r="O473" s="48"/>
      <c r="P473" s="48"/>
      <c r="Q473" s="48"/>
      <c r="R473" s="47"/>
      <c r="S473" s="47"/>
    </row>
    <row r="474" spans="1:22" s="47" customFormat="1" ht="17.100000000000001" customHeight="1" x14ac:dyDescent="0.25">
      <c r="A474" s="53" t="s">
        <v>22</v>
      </c>
      <c r="M474" s="52"/>
      <c r="U474" s="54"/>
      <c r="V474" s="54"/>
    </row>
    <row r="475" spans="1:22" s="47" customFormat="1" ht="17.100000000000001" customHeight="1" x14ac:dyDescent="0.25">
      <c r="A475" s="53" t="s">
        <v>23</v>
      </c>
      <c r="M475" s="52"/>
      <c r="U475" s="54"/>
      <c r="V475" s="54"/>
    </row>
    <row r="476" spans="1:22" s="47" customFormat="1" ht="17.100000000000001" customHeight="1" x14ac:dyDescent="0.25">
      <c r="A476" s="53" t="s">
        <v>28</v>
      </c>
      <c r="M476" s="52"/>
      <c r="U476" s="54"/>
      <c r="V476" s="54"/>
    </row>
    <row r="477" spans="1:22" s="47" customFormat="1" ht="17.100000000000001" customHeight="1" x14ac:dyDescent="0.25">
      <c r="A477" s="53" t="s">
        <v>27</v>
      </c>
      <c r="M477" s="52"/>
      <c r="U477" s="54"/>
      <c r="V477" s="54"/>
    </row>
    <row r="478" spans="1:22" s="47" customFormat="1" ht="17.100000000000001" customHeight="1" x14ac:dyDescent="0.25">
      <c r="A478" s="53" t="s">
        <v>57</v>
      </c>
      <c r="I478" s="53"/>
      <c r="M478" s="52"/>
      <c r="U478" s="54"/>
      <c r="V478" s="54"/>
    </row>
    <row r="479" spans="1:22" ht="17.100000000000001" customHeight="1" x14ac:dyDescent="0.25">
      <c r="A479" s="53" t="s">
        <v>12</v>
      </c>
    </row>
    <row r="480" spans="1:22" ht="17.100000000000001" customHeight="1" x14ac:dyDescent="0.2"/>
    <row r="481" spans="1:22" s="5" customFormat="1" ht="30" customHeight="1" x14ac:dyDescent="0.35">
      <c r="A481" s="5" t="s">
        <v>5</v>
      </c>
      <c r="G481" s="5" t="s">
        <v>52</v>
      </c>
      <c r="M481" s="6"/>
      <c r="R481" s="7"/>
      <c r="S481" s="8"/>
      <c r="U481" s="9"/>
      <c r="V481" s="9"/>
    </row>
    <row r="482" spans="1:22" s="10" customFormat="1" ht="17.100000000000001" customHeight="1" x14ac:dyDescent="0.25">
      <c r="M482" s="11"/>
      <c r="P482" s="12"/>
      <c r="U482" s="13"/>
      <c r="V482" s="13"/>
    </row>
    <row r="483" spans="1:22" ht="17.100000000000001" customHeight="1" x14ac:dyDescent="0.25">
      <c r="B483" s="15">
        <v>1</v>
      </c>
      <c r="C483" s="15">
        <v>2</v>
      </c>
      <c r="D483" s="15">
        <v>3</v>
      </c>
      <c r="E483" s="15">
        <v>4</v>
      </c>
      <c r="F483" s="15">
        <v>5</v>
      </c>
      <c r="G483" s="15">
        <v>6</v>
      </c>
      <c r="H483" s="15">
        <v>7</v>
      </c>
      <c r="I483" s="15">
        <v>8</v>
      </c>
      <c r="J483" s="15">
        <v>9</v>
      </c>
      <c r="K483" s="15">
        <v>10</v>
      </c>
      <c r="L483" s="15">
        <v>11</v>
      </c>
      <c r="M483" s="15">
        <v>12</v>
      </c>
      <c r="N483" s="15">
        <v>13</v>
      </c>
      <c r="O483" s="15">
        <v>14</v>
      </c>
      <c r="P483" s="15">
        <v>15</v>
      </c>
      <c r="Q483" s="68" t="s">
        <v>72</v>
      </c>
      <c r="R483" s="68"/>
      <c r="S483" s="17">
        <f>S3+1</f>
        <v>2023</v>
      </c>
      <c r="T483" s="18"/>
    </row>
    <row r="484" spans="1:22" ht="17.100000000000001" customHeight="1" x14ac:dyDescent="0.25">
      <c r="A484" s="20" t="s">
        <v>17</v>
      </c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6"/>
      <c r="N484" s="55"/>
      <c r="O484" s="58"/>
      <c r="P484" s="55"/>
      <c r="Q484" s="21"/>
      <c r="R484" s="22"/>
      <c r="S484" s="22"/>
      <c r="T484" s="22"/>
    </row>
    <row r="485" spans="1:22" ht="17.100000000000001" customHeight="1" x14ac:dyDescent="0.2">
      <c r="A485" s="20" t="s">
        <v>0</v>
      </c>
      <c r="B485" s="55"/>
      <c r="C485" s="57" t="s">
        <v>12</v>
      </c>
      <c r="D485" s="55"/>
      <c r="E485" s="55"/>
      <c r="F485" s="55"/>
      <c r="G485" s="55"/>
      <c r="H485" s="55"/>
      <c r="I485" s="55"/>
      <c r="J485" s="55"/>
      <c r="K485" s="55"/>
      <c r="L485" s="55"/>
      <c r="M485" s="56"/>
      <c r="N485" s="55"/>
      <c r="O485" s="58"/>
      <c r="P485" s="55"/>
      <c r="Q485" s="23"/>
    </row>
    <row r="486" spans="1:22" ht="17.100000000000001" customHeight="1" x14ac:dyDescent="0.25">
      <c r="A486" s="20" t="s">
        <v>25</v>
      </c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6"/>
      <c r="N486" s="55"/>
      <c r="O486" s="58"/>
      <c r="P486" s="55"/>
      <c r="Q486" s="24"/>
      <c r="R486" s="61">
        <f>+$R$6</f>
        <v>0</v>
      </c>
      <c r="S486" s="24"/>
      <c r="T486" s="24"/>
    </row>
    <row r="487" spans="1:22" ht="17.100000000000001" customHeight="1" x14ac:dyDescent="0.2">
      <c r="A487" s="20" t="s">
        <v>14</v>
      </c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6"/>
      <c r="N487" s="55"/>
      <c r="O487" s="58"/>
      <c r="P487" s="55"/>
      <c r="Q487" s="23"/>
      <c r="R487" s="25" t="s">
        <v>21</v>
      </c>
    </row>
    <row r="488" spans="1:22" ht="17.100000000000001" customHeight="1" x14ac:dyDescent="0.2">
      <c r="A488" s="20" t="s">
        <v>13</v>
      </c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6"/>
      <c r="N488" s="55"/>
      <c r="O488" s="58"/>
      <c r="P488" s="55"/>
      <c r="Q488" s="23"/>
    </row>
    <row r="489" spans="1:22" ht="17.100000000000001" customHeight="1" x14ac:dyDescent="0.2">
      <c r="A489" s="20" t="s">
        <v>59</v>
      </c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6"/>
      <c r="N489" s="55"/>
      <c r="O489" s="58"/>
      <c r="P489" s="55"/>
      <c r="Q489" s="23"/>
    </row>
    <row r="490" spans="1:22" ht="17.100000000000001" customHeight="1" x14ac:dyDescent="0.2">
      <c r="A490" s="20" t="s">
        <v>10</v>
      </c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6"/>
      <c r="N490" s="55"/>
      <c r="O490" s="58"/>
      <c r="P490" s="55"/>
      <c r="Q490" s="26"/>
      <c r="R490" s="61">
        <f>+$R$10</f>
        <v>0</v>
      </c>
      <c r="S490" s="27"/>
      <c r="T490" s="27"/>
    </row>
    <row r="491" spans="1:22" ht="17.100000000000001" customHeight="1" x14ac:dyDescent="0.2">
      <c r="A491" s="20" t="s">
        <v>16</v>
      </c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6"/>
      <c r="N491" s="55"/>
      <c r="O491" s="58"/>
      <c r="P491" s="55"/>
      <c r="Q491" s="23"/>
      <c r="R491" s="25" t="s">
        <v>4</v>
      </c>
    </row>
    <row r="492" spans="1:22" ht="17.100000000000001" customHeight="1" x14ac:dyDescent="0.2">
      <c r="A492" s="20" t="s">
        <v>6</v>
      </c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6"/>
      <c r="N492" s="55"/>
      <c r="O492" s="58"/>
      <c r="P492" s="55"/>
      <c r="Q492" s="23"/>
    </row>
    <row r="493" spans="1:22" ht="17.100000000000001" customHeight="1" x14ac:dyDescent="0.2">
      <c r="A493" s="20" t="s">
        <v>19</v>
      </c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6"/>
      <c r="N493" s="55"/>
      <c r="O493" s="58"/>
      <c r="P493" s="55"/>
    </row>
    <row r="494" spans="1:22" ht="17.100000000000001" customHeight="1" x14ac:dyDescent="0.2">
      <c r="A494" s="20" t="s">
        <v>26</v>
      </c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6"/>
      <c r="N494" s="55"/>
      <c r="O494" s="58"/>
      <c r="P494" s="55"/>
    </row>
    <row r="495" spans="1:22" ht="17.100000000000001" customHeight="1" x14ac:dyDescent="0.2">
      <c r="A495" s="20" t="s">
        <v>11</v>
      </c>
      <c r="B495" s="57" t="s">
        <v>12</v>
      </c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6"/>
      <c r="N495" s="55"/>
      <c r="O495" s="58"/>
      <c r="P495" s="55"/>
      <c r="Q495" s="26"/>
      <c r="R495" s="61">
        <f>+$R$15</f>
        <v>0</v>
      </c>
      <c r="S495" s="27"/>
      <c r="T495" s="27"/>
    </row>
    <row r="496" spans="1:22" ht="17.100000000000001" customHeight="1" x14ac:dyDescent="0.2">
      <c r="A496" s="28" t="s">
        <v>1</v>
      </c>
      <c r="B496" s="3">
        <f>SUM(B484:B495)</f>
        <v>0</v>
      </c>
      <c r="C496" s="3">
        <f t="shared" ref="C496:P496" si="40">SUM(C484:C495)</f>
        <v>0</v>
      </c>
      <c r="D496" s="3">
        <f t="shared" si="40"/>
        <v>0</v>
      </c>
      <c r="E496" s="3">
        <f t="shared" si="40"/>
        <v>0</v>
      </c>
      <c r="F496" s="3">
        <f t="shared" si="40"/>
        <v>0</v>
      </c>
      <c r="G496" s="3">
        <f t="shared" si="40"/>
        <v>0</v>
      </c>
      <c r="H496" s="3">
        <f t="shared" si="40"/>
        <v>0</v>
      </c>
      <c r="I496" s="3">
        <f t="shared" si="40"/>
        <v>0</v>
      </c>
      <c r="J496" s="3">
        <f t="shared" si="40"/>
        <v>0</v>
      </c>
      <c r="K496" s="3">
        <f t="shared" si="40"/>
        <v>0</v>
      </c>
      <c r="L496" s="3">
        <f t="shared" si="40"/>
        <v>0</v>
      </c>
      <c r="M496" s="3">
        <f t="shared" si="40"/>
        <v>0</v>
      </c>
      <c r="N496" s="3">
        <f t="shared" si="40"/>
        <v>0</v>
      </c>
      <c r="O496" s="3">
        <f t="shared" si="40"/>
        <v>0</v>
      </c>
      <c r="P496" s="3">
        <f t="shared" si="40"/>
        <v>0</v>
      </c>
      <c r="Q496" s="23"/>
      <c r="R496" s="25" t="s">
        <v>3</v>
      </c>
      <c r="U496" s="29"/>
    </row>
    <row r="497" spans="1:21" ht="17.100000000000001" customHeight="1" x14ac:dyDescent="0.2">
      <c r="A497" s="28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23"/>
      <c r="R497" s="20" t="s">
        <v>12</v>
      </c>
      <c r="U497" s="29"/>
    </row>
    <row r="498" spans="1:21" ht="17.100000000000001" customHeight="1" x14ac:dyDescent="0.2">
      <c r="R498" s="32" t="s">
        <v>53</v>
      </c>
      <c r="S498" s="32" t="s">
        <v>18</v>
      </c>
      <c r="T498" s="32" t="s">
        <v>34</v>
      </c>
      <c r="U498" s="29"/>
    </row>
    <row r="499" spans="1:21" ht="17.100000000000001" customHeight="1" x14ac:dyDescent="0.2">
      <c r="B499" s="15">
        <v>16</v>
      </c>
      <c r="C499" s="15">
        <v>17</v>
      </c>
      <c r="D499" s="15">
        <v>18</v>
      </c>
      <c r="E499" s="15">
        <v>19</v>
      </c>
      <c r="F499" s="15">
        <v>20</v>
      </c>
      <c r="G499" s="15">
        <v>21</v>
      </c>
      <c r="H499" s="15">
        <v>22</v>
      </c>
      <c r="I499" s="15">
        <v>23</v>
      </c>
      <c r="J499" s="15">
        <v>24</v>
      </c>
      <c r="K499" s="15">
        <v>25</v>
      </c>
      <c r="L499" s="15">
        <v>26</v>
      </c>
      <c r="M499" s="15">
        <v>27</v>
      </c>
      <c r="N499" s="15">
        <v>28</v>
      </c>
      <c r="O499" s="15">
        <v>29</v>
      </c>
      <c r="P499" s="15">
        <v>30</v>
      </c>
      <c r="Q499" s="15">
        <v>31</v>
      </c>
      <c r="R499" s="32" t="s">
        <v>2</v>
      </c>
      <c r="S499" s="32" t="s">
        <v>2</v>
      </c>
      <c r="T499" s="32" t="s">
        <v>35</v>
      </c>
      <c r="U499" s="29"/>
    </row>
    <row r="500" spans="1:21" ht="17.100000000000001" customHeight="1" x14ac:dyDescent="0.2">
      <c r="A500" s="20" t="s">
        <v>17</v>
      </c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6"/>
      <c r="N500" s="55"/>
      <c r="O500" s="55"/>
      <c r="P500" s="55"/>
      <c r="Q500" s="55"/>
      <c r="R500" s="33">
        <f t="shared" ref="R500:R511" si="41">SUM(B500:Q500,B484:P484)</f>
        <v>0</v>
      </c>
      <c r="S500" s="33">
        <f t="shared" ref="S500:S511" si="42">+R500+S452</f>
        <v>0</v>
      </c>
      <c r="T500" s="2"/>
      <c r="U500" s="29"/>
    </row>
    <row r="501" spans="1:21" ht="17.100000000000001" customHeight="1" x14ac:dyDescent="0.2">
      <c r="A501" s="20" t="s">
        <v>0</v>
      </c>
      <c r="B501" s="55"/>
      <c r="C501" s="57" t="s">
        <v>12</v>
      </c>
      <c r="D501" s="55"/>
      <c r="E501" s="55"/>
      <c r="F501" s="55"/>
      <c r="G501" s="55"/>
      <c r="H501" s="55"/>
      <c r="I501" s="55"/>
      <c r="J501" s="55"/>
      <c r="K501" s="55"/>
      <c r="L501" s="55"/>
      <c r="M501" s="56"/>
      <c r="N501" s="55"/>
      <c r="O501" s="55"/>
      <c r="P501" s="55"/>
      <c r="Q501" s="55"/>
      <c r="R501" s="3">
        <f t="shared" si="41"/>
        <v>0</v>
      </c>
      <c r="S501" s="33">
        <f t="shared" si="42"/>
        <v>0</v>
      </c>
      <c r="T501" s="34" t="s">
        <v>29</v>
      </c>
      <c r="U501" s="29"/>
    </row>
    <row r="502" spans="1:21" ht="17.100000000000001" customHeight="1" x14ac:dyDescent="0.2">
      <c r="A502" s="20" t="s">
        <v>25</v>
      </c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6"/>
      <c r="N502" s="55"/>
      <c r="O502" s="55"/>
      <c r="P502" s="55"/>
      <c r="Q502" s="55"/>
      <c r="R502" s="3">
        <f t="shared" si="41"/>
        <v>0</v>
      </c>
      <c r="S502" s="33">
        <f t="shared" si="42"/>
        <v>0</v>
      </c>
      <c r="T502" s="34" t="s">
        <v>30</v>
      </c>
    </row>
    <row r="503" spans="1:21" ht="17.100000000000001" customHeight="1" x14ac:dyDescent="0.2">
      <c r="A503" s="20" t="s">
        <v>14</v>
      </c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6"/>
      <c r="N503" s="55"/>
      <c r="O503" s="55"/>
      <c r="P503" s="55"/>
      <c r="Q503" s="55"/>
      <c r="R503" s="3">
        <f t="shared" si="41"/>
        <v>0</v>
      </c>
      <c r="S503" s="33">
        <f t="shared" si="42"/>
        <v>0</v>
      </c>
      <c r="T503" s="34" t="s">
        <v>31</v>
      </c>
    </row>
    <row r="504" spans="1:21" ht="17.100000000000001" customHeight="1" x14ac:dyDescent="0.2">
      <c r="A504" s="20" t="s">
        <v>13</v>
      </c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6"/>
      <c r="N504" s="55"/>
      <c r="O504" s="55"/>
      <c r="P504" s="55"/>
      <c r="Q504" s="55"/>
      <c r="R504" s="3">
        <f t="shared" si="41"/>
        <v>0</v>
      </c>
      <c r="S504" s="33">
        <f t="shared" si="42"/>
        <v>0</v>
      </c>
      <c r="T504" s="34" t="s">
        <v>32</v>
      </c>
    </row>
    <row r="505" spans="1:21" ht="17.100000000000001" customHeight="1" x14ac:dyDescent="0.2">
      <c r="A505" s="20" t="s">
        <v>59</v>
      </c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6"/>
      <c r="N505" s="55"/>
      <c r="O505" s="55"/>
      <c r="P505" s="55"/>
      <c r="Q505" s="55"/>
      <c r="R505" s="3">
        <f t="shared" si="41"/>
        <v>0</v>
      </c>
      <c r="S505" s="33">
        <f t="shared" si="42"/>
        <v>0</v>
      </c>
      <c r="T505" s="34" t="s">
        <v>37</v>
      </c>
    </row>
    <row r="506" spans="1:21" ht="17.100000000000001" customHeight="1" x14ac:dyDescent="0.2">
      <c r="A506" s="20" t="s">
        <v>10</v>
      </c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6"/>
      <c r="N506" s="55"/>
      <c r="O506" s="55"/>
      <c r="P506" s="55"/>
      <c r="Q506" s="55"/>
      <c r="R506" s="3">
        <f t="shared" si="41"/>
        <v>0</v>
      </c>
      <c r="S506" s="33">
        <f t="shared" si="42"/>
        <v>0</v>
      </c>
      <c r="T506" s="34" t="s">
        <v>33</v>
      </c>
    </row>
    <row r="507" spans="1:21" ht="17.100000000000001" customHeight="1" x14ac:dyDescent="0.2">
      <c r="A507" s="20" t="s">
        <v>16</v>
      </c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6"/>
      <c r="N507" s="55"/>
      <c r="O507" s="55"/>
      <c r="P507" s="55"/>
      <c r="Q507" s="55"/>
      <c r="R507" s="3">
        <f t="shared" si="41"/>
        <v>0</v>
      </c>
      <c r="S507" s="33">
        <f t="shared" si="42"/>
        <v>0</v>
      </c>
      <c r="T507" s="2"/>
    </row>
    <row r="508" spans="1:21" ht="17.100000000000001" customHeight="1" x14ac:dyDescent="0.2">
      <c r="A508" s="20" t="s">
        <v>6</v>
      </c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6"/>
      <c r="N508" s="55"/>
      <c r="O508" s="55"/>
      <c r="P508" s="55"/>
      <c r="Q508" s="55"/>
      <c r="R508" s="3">
        <f t="shared" si="41"/>
        <v>0</v>
      </c>
      <c r="S508" s="33">
        <f t="shared" si="42"/>
        <v>0</v>
      </c>
      <c r="T508" s="2"/>
    </row>
    <row r="509" spans="1:21" ht="17.100000000000001" customHeight="1" x14ac:dyDescent="0.2">
      <c r="A509" s="20" t="s">
        <v>19</v>
      </c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6"/>
      <c r="N509" s="55"/>
      <c r="O509" s="55"/>
      <c r="P509" s="55"/>
      <c r="Q509" s="55"/>
      <c r="R509" s="3">
        <f t="shared" si="41"/>
        <v>0</v>
      </c>
      <c r="S509" s="33">
        <f t="shared" si="42"/>
        <v>0</v>
      </c>
      <c r="T509" s="2"/>
    </row>
    <row r="510" spans="1:21" ht="17.100000000000001" customHeight="1" x14ac:dyDescent="0.2">
      <c r="A510" s="20" t="s">
        <v>26</v>
      </c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6"/>
      <c r="N510" s="55"/>
      <c r="O510" s="55"/>
      <c r="P510" s="55"/>
      <c r="Q510" s="55"/>
      <c r="R510" s="3">
        <f t="shared" si="41"/>
        <v>0</v>
      </c>
      <c r="S510" s="33">
        <f t="shared" si="42"/>
        <v>0</v>
      </c>
      <c r="T510" s="34" t="s">
        <v>36</v>
      </c>
    </row>
    <row r="511" spans="1:21" ht="17.100000000000001" customHeight="1" x14ac:dyDescent="0.2">
      <c r="A511" s="20" t="s">
        <v>11</v>
      </c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6"/>
      <c r="N511" s="55"/>
      <c r="O511" s="55"/>
      <c r="P511" s="55"/>
      <c r="Q511" s="55"/>
      <c r="R511" s="3">
        <f t="shared" si="41"/>
        <v>0</v>
      </c>
      <c r="S511" s="33">
        <f t="shared" si="42"/>
        <v>0</v>
      </c>
      <c r="T511" s="2"/>
    </row>
    <row r="512" spans="1:21" ht="17.100000000000001" customHeight="1" x14ac:dyDescent="0.2">
      <c r="A512" s="28" t="s">
        <v>1</v>
      </c>
      <c r="B512" s="3">
        <f t="shared" ref="B512:Q512" si="43">SUM(B500:B511)</f>
        <v>0</v>
      </c>
      <c r="C512" s="3">
        <f t="shared" si="43"/>
        <v>0</v>
      </c>
      <c r="D512" s="3">
        <f t="shared" si="43"/>
        <v>0</v>
      </c>
      <c r="E512" s="3">
        <f t="shared" si="43"/>
        <v>0</v>
      </c>
      <c r="F512" s="3">
        <f t="shared" si="43"/>
        <v>0</v>
      </c>
      <c r="G512" s="3">
        <f t="shared" si="43"/>
        <v>0</v>
      </c>
      <c r="H512" s="3">
        <f t="shared" si="43"/>
        <v>0</v>
      </c>
      <c r="I512" s="3">
        <f t="shared" si="43"/>
        <v>0</v>
      </c>
      <c r="J512" s="3">
        <f t="shared" si="43"/>
        <v>0</v>
      </c>
      <c r="K512" s="3">
        <f t="shared" si="43"/>
        <v>0</v>
      </c>
      <c r="L512" s="3">
        <f t="shared" si="43"/>
        <v>0</v>
      </c>
      <c r="M512" s="3">
        <f t="shared" si="43"/>
        <v>0</v>
      </c>
      <c r="N512" s="3">
        <f t="shared" si="43"/>
        <v>0</v>
      </c>
      <c r="O512" s="3">
        <f t="shared" si="43"/>
        <v>0</v>
      </c>
      <c r="P512" s="3">
        <f t="shared" si="43"/>
        <v>0</v>
      </c>
      <c r="Q512" s="3">
        <f t="shared" si="43"/>
        <v>0</v>
      </c>
      <c r="R512" s="3">
        <f>SUM(R500:R511)</f>
        <v>0</v>
      </c>
      <c r="S512" s="3">
        <f>SUM(S500:S511)</f>
        <v>0</v>
      </c>
      <c r="T512" s="2"/>
    </row>
    <row r="513" spans="1:22" ht="17.100000000000001" customHeight="1" x14ac:dyDescent="0.2">
      <c r="L513" s="35" t="s">
        <v>20</v>
      </c>
    </row>
    <row r="514" spans="1:22" ht="17.100000000000001" customHeight="1" x14ac:dyDescent="0.2">
      <c r="A514" s="36" t="s">
        <v>56</v>
      </c>
      <c r="B514" s="37"/>
      <c r="C514" s="38"/>
      <c r="D514" s="38"/>
      <c r="E514" s="38"/>
      <c r="F514" s="37"/>
      <c r="G514" s="38"/>
      <c r="H514" s="38"/>
      <c r="I514" s="38"/>
      <c r="J514" s="38"/>
      <c r="K514" s="39"/>
    </row>
    <row r="515" spans="1:22" ht="17.100000000000001" customHeight="1" x14ac:dyDescent="0.2">
      <c r="A515" s="62"/>
      <c r="B515" s="63"/>
      <c r="C515" s="63"/>
      <c r="D515" s="63"/>
      <c r="E515" s="63"/>
      <c r="F515" s="63"/>
      <c r="G515" s="63"/>
      <c r="H515" s="63"/>
      <c r="I515" s="63"/>
      <c r="J515" s="63"/>
      <c r="K515" s="64"/>
    </row>
    <row r="516" spans="1:22" ht="17.100000000000001" customHeight="1" x14ac:dyDescent="0.2">
      <c r="A516" s="62"/>
      <c r="B516" s="63"/>
      <c r="C516" s="63"/>
      <c r="D516" s="63"/>
      <c r="E516" s="63"/>
      <c r="F516" s="63"/>
      <c r="G516" s="63"/>
      <c r="H516" s="63"/>
      <c r="I516" s="63"/>
      <c r="J516" s="63"/>
      <c r="K516" s="64"/>
      <c r="L516" s="42"/>
      <c r="M516" s="27"/>
      <c r="N516" s="27"/>
      <c r="O516" s="27"/>
      <c r="P516" s="27"/>
      <c r="Q516" s="27"/>
      <c r="R516" s="27"/>
      <c r="S516" s="27"/>
    </row>
    <row r="517" spans="1:22" ht="17.100000000000001" customHeight="1" x14ac:dyDescent="0.2">
      <c r="A517" s="43" t="s">
        <v>7</v>
      </c>
      <c r="B517" s="40"/>
      <c r="C517" s="23"/>
      <c r="D517" s="23"/>
      <c r="E517" s="23"/>
      <c r="F517" s="44"/>
      <c r="G517" s="23"/>
      <c r="H517" s="23"/>
      <c r="I517" s="23"/>
      <c r="J517" s="23"/>
      <c r="K517" s="41"/>
      <c r="L517" s="22"/>
      <c r="M517" s="23"/>
      <c r="N517" s="45" t="s">
        <v>8</v>
      </c>
      <c r="O517" s="23"/>
      <c r="P517" s="23"/>
      <c r="R517" s="25" t="s">
        <v>15</v>
      </c>
    </row>
    <row r="518" spans="1:22" ht="17.100000000000001" customHeight="1" x14ac:dyDescent="0.2">
      <c r="A518" s="62"/>
      <c r="B518" s="63"/>
      <c r="C518" s="63"/>
      <c r="D518" s="63"/>
      <c r="E518" s="63"/>
      <c r="F518" s="63"/>
      <c r="G518" s="63"/>
      <c r="H518" s="63"/>
      <c r="I518" s="63"/>
      <c r="J518" s="63"/>
      <c r="K518" s="64"/>
    </row>
    <row r="519" spans="1:22" ht="17.100000000000001" customHeight="1" x14ac:dyDescent="0.2">
      <c r="A519" s="65"/>
      <c r="B519" s="66"/>
      <c r="C519" s="66"/>
      <c r="D519" s="66"/>
      <c r="E519" s="66"/>
      <c r="F519" s="66"/>
      <c r="G519" s="66"/>
      <c r="H519" s="66"/>
      <c r="I519" s="66"/>
      <c r="J519" s="66"/>
      <c r="K519" s="67"/>
      <c r="L519" s="42"/>
      <c r="M519" s="27"/>
      <c r="N519" s="46"/>
      <c r="O519" s="27"/>
      <c r="P519" s="27"/>
      <c r="Q519" s="27"/>
      <c r="R519" s="27"/>
      <c r="S519" s="27"/>
    </row>
    <row r="520" spans="1:22" ht="17.100000000000001" customHeight="1" x14ac:dyDescent="0.2">
      <c r="A520" s="35" t="s">
        <v>54</v>
      </c>
      <c r="B520" s="47"/>
      <c r="C520" s="47"/>
      <c r="D520" s="47"/>
      <c r="E520" s="47"/>
      <c r="F520" s="47"/>
      <c r="G520" s="47"/>
      <c r="H520" s="47"/>
      <c r="I520" s="47"/>
      <c r="J520" s="47"/>
      <c r="K520" s="48"/>
      <c r="L520" s="49"/>
      <c r="M520" s="48"/>
      <c r="N520" s="45" t="s">
        <v>9</v>
      </c>
      <c r="O520" s="48"/>
      <c r="P520" s="48"/>
      <c r="Q520" s="47"/>
      <c r="R520" s="25" t="s">
        <v>15</v>
      </c>
      <c r="S520" s="47"/>
    </row>
    <row r="521" spans="1:22" ht="17.100000000000001" customHeight="1" x14ac:dyDescent="0.25">
      <c r="A521" s="50" t="s">
        <v>24</v>
      </c>
      <c r="B521" s="51"/>
      <c r="C521" s="52"/>
      <c r="D521" s="52"/>
      <c r="E521" s="52"/>
      <c r="F521" s="47"/>
      <c r="G521" s="47"/>
      <c r="H521" s="47"/>
      <c r="I521" s="47"/>
      <c r="J521" s="47"/>
      <c r="K521" s="48"/>
      <c r="L521" s="48"/>
      <c r="M521" s="49"/>
      <c r="N521" s="48"/>
      <c r="O521" s="48"/>
      <c r="P521" s="48"/>
      <c r="Q521" s="48"/>
      <c r="R521" s="47"/>
      <c r="S521" s="47"/>
    </row>
    <row r="522" spans="1:22" s="47" customFormat="1" ht="17.100000000000001" customHeight="1" x14ac:dyDescent="0.25">
      <c r="A522" s="53" t="s">
        <v>22</v>
      </c>
      <c r="M522" s="52"/>
      <c r="U522" s="54"/>
      <c r="V522" s="54"/>
    </row>
    <row r="523" spans="1:22" s="47" customFormat="1" ht="17.100000000000001" customHeight="1" x14ac:dyDescent="0.25">
      <c r="A523" s="53" t="s">
        <v>23</v>
      </c>
      <c r="M523" s="52"/>
      <c r="U523" s="54"/>
      <c r="V523" s="54"/>
    </row>
    <row r="524" spans="1:22" s="47" customFormat="1" ht="17.100000000000001" customHeight="1" x14ac:dyDescent="0.25">
      <c r="A524" s="53" t="s">
        <v>28</v>
      </c>
      <c r="M524" s="52"/>
      <c r="U524" s="54"/>
      <c r="V524" s="54"/>
    </row>
    <row r="525" spans="1:22" s="47" customFormat="1" ht="17.100000000000001" customHeight="1" x14ac:dyDescent="0.25">
      <c r="A525" s="53" t="s">
        <v>27</v>
      </c>
      <c r="M525" s="52"/>
      <c r="U525" s="54"/>
      <c r="V525" s="54"/>
    </row>
    <row r="526" spans="1:22" s="47" customFormat="1" ht="17.100000000000001" customHeight="1" x14ac:dyDescent="0.25">
      <c r="A526" s="53" t="s">
        <v>57</v>
      </c>
      <c r="I526" s="53"/>
      <c r="M526" s="52"/>
      <c r="U526" s="54"/>
      <c r="V526" s="54"/>
    </row>
    <row r="527" spans="1:22" ht="17.100000000000001" customHeight="1" x14ac:dyDescent="0.25">
      <c r="A527" s="53" t="s">
        <v>12</v>
      </c>
    </row>
    <row r="528" spans="1:22" ht="17.100000000000001" customHeight="1" x14ac:dyDescent="0.2"/>
    <row r="529" spans="1:22" s="5" customFormat="1" ht="30" customHeight="1" x14ac:dyDescent="0.35">
      <c r="A529" s="5" t="s">
        <v>5</v>
      </c>
      <c r="G529" s="5" t="s">
        <v>52</v>
      </c>
      <c r="M529" s="6"/>
      <c r="R529" s="7"/>
      <c r="S529" s="8"/>
      <c r="U529" s="9"/>
      <c r="V529" s="9"/>
    </row>
    <row r="530" spans="1:22" s="10" customFormat="1" ht="17.100000000000001" customHeight="1" x14ac:dyDescent="0.25">
      <c r="M530" s="11"/>
      <c r="P530" s="12"/>
      <c r="U530" s="13"/>
      <c r="V530" s="13"/>
    </row>
    <row r="531" spans="1:22" ht="17.100000000000001" customHeight="1" x14ac:dyDescent="0.25">
      <c r="B531" s="15">
        <v>1</v>
      </c>
      <c r="C531" s="15">
        <v>2</v>
      </c>
      <c r="D531" s="15">
        <v>3</v>
      </c>
      <c r="E531" s="15">
        <v>4</v>
      </c>
      <c r="F531" s="15">
        <v>5</v>
      </c>
      <c r="G531" s="15">
        <v>6</v>
      </c>
      <c r="H531" s="15">
        <v>7</v>
      </c>
      <c r="I531" s="15">
        <v>8</v>
      </c>
      <c r="J531" s="15">
        <v>9</v>
      </c>
      <c r="K531" s="15">
        <v>10</v>
      </c>
      <c r="L531" s="15">
        <v>11</v>
      </c>
      <c r="M531" s="15">
        <v>12</v>
      </c>
      <c r="N531" s="15">
        <v>13</v>
      </c>
      <c r="O531" s="15">
        <v>14</v>
      </c>
      <c r="P531" s="15">
        <v>15</v>
      </c>
      <c r="Q531" s="68" t="s">
        <v>73</v>
      </c>
      <c r="R531" s="68"/>
      <c r="S531" s="17">
        <f>S3+1</f>
        <v>2023</v>
      </c>
      <c r="T531" s="18"/>
    </row>
    <row r="532" spans="1:22" ht="17.100000000000001" customHeight="1" x14ac:dyDescent="0.25">
      <c r="A532" s="20" t="s">
        <v>17</v>
      </c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6"/>
      <c r="N532" s="55"/>
      <c r="O532" s="58"/>
      <c r="P532" s="55"/>
      <c r="Q532" s="21"/>
      <c r="R532" s="22"/>
      <c r="S532" s="22"/>
      <c r="T532" s="22"/>
    </row>
    <row r="533" spans="1:22" ht="17.100000000000001" customHeight="1" x14ac:dyDescent="0.2">
      <c r="A533" s="20" t="s">
        <v>0</v>
      </c>
      <c r="B533" s="55"/>
      <c r="C533" s="57" t="s">
        <v>12</v>
      </c>
      <c r="D533" s="55"/>
      <c r="E533" s="55"/>
      <c r="F533" s="55"/>
      <c r="G533" s="55"/>
      <c r="H533" s="55"/>
      <c r="I533" s="55"/>
      <c r="J533" s="55"/>
      <c r="K533" s="55"/>
      <c r="L533" s="55"/>
      <c r="M533" s="56"/>
      <c r="N533" s="55"/>
      <c r="O533" s="58"/>
      <c r="P533" s="55"/>
      <c r="Q533" s="23"/>
    </row>
    <row r="534" spans="1:22" ht="17.100000000000001" customHeight="1" x14ac:dyDescent="0.25">
      <c r="A534" s="20" t="s">
        <v>25</v>
      </c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6"/>
      <c r="N534" s="55"/>
      <c r="O534" s="58"/>
      <c r="P534" s="55"/>
      <c r="Q534" s="24"/>
      <c r="R534" s="61">
        <f>+$R$6</f>
        <v>0</v>
      </c>
      <c r="S534" s="24"/>
      <c r="T534" s="24"/>
    </row>
    <row r="535" spans="1:22" ht="17.100000000000001" customHeight="1" x14ac:dyDescent="0.2">
      <c r="A535" s="20" t="s">
        <v>14</v>
      </c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6"/>
      <c r="N535" s="55"/>
      <c r="O535" s="58"/>
      <c r="P535" s="55"/>
      <c r="Q535" s="23"/>
      <c r="R535" s="25" t="s">
        <v>21</v>
      </c>
    </row>
    <row r="536" spans="1:22" ht="17.100000000000001" customHeight="1" x14ac:dyDescent="0.2">
      <c r="A536" s="20" t="s">
        <v>13</v>
      </c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6"/>
      <c r="N536" s="55"/>
      <c r="O536" s="58"/>
      <c r="P536" s="55"/>
      <c r="Q536" s="23"/>
    </row>
    <row r="537" spans="1:22" ht="17.100000000000001" customHeight="1" x14ac:dyDescent="0.2">
      <c r="A537" s="20" t="s">
        <v>59</v>
      </c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6"/>
      <c r="N537" s="55"/>
      <c r="O537" s="58"/>
      <c r="P537" s="55"/>
      <c r="Q537" s="23"/>
    </row>
    <row r="538" spans="1:22" ht="17.100000000000001" customHeight="1" x14ac:dyDescent="0.2">
      <c r="A538" s="20" t="s">
        <v>10</v>
      </c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6"/>
      <c r="N538" s="55"/>
      <c r="O538" s="58"/>
      <c r="P538" s="55"/>
      <c r="Q538" s="26"/>
      <c r="R538" s="61">
        <f>+$R$10</f>
        <v>0</v>
      </c>
      <c r="S538" s="27"/>
      <c r="T538" s="27"/>
    </row>
    <row r="539" spans="1:22" ht="17.100000000000001" customHeight="1" x14ac:dyDescent="0.2">
      <c r="A539" s="20" t="s">
        <v>16</v>
      </c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6"/>
      <c r="N539" s="55"/>
      <c r="O539" s="58"/>
      <c r="P539" s="55"/>
      <c r="Q539" s="23"/>
      <c r="R539" s="25" t="s">
        <v>4</v>
      </c>
    </row>
    <row r="540" spans="1:22" ht="17.100000000000001" customHeight="1" x14ac:dyDescent="0.2">
      <c r="A540" s="20" t="s">
        <v>6</v>
      </c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6"/>
      <c r="N540" s="55"/>
      <c r="O540" s="58"/>
      <c r="P540" s="55"/>
      <c r="Q540" s="23"/>
    </row>
    <row r="541" spans="1:22" ht="17.100000000000001" customHeight="1" x14ac:dyDescent="0.2">
      <c r="A541" s="20" t="s">
        <v>19</v>
      </c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6"/>
      <c r="N541" s="55"/>
      <c r="O541" s="58"/>
      <c r="P541" s="55"/>
    </row>
    <row r="542" spans="1:22" ht="17.100000000000001" customHeight="1" x14ac:dyDescent="0.2">
      <c r="A542" s="20" t="s">
        <v>26</v>
      </c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6"/>
      <c r="N542" s="55"/>
      <c r="O542" s="58"/>
      <c r="P542" s="55"/>
    </row>
    <row r="543" spans="1:22" ht="17.100000000000001" customHeight="1" x14ac:dyDescent="0.2">
      <c r="A543" s="20" t="s">
        <v>11</v>
      </c>
      <c r="B543" s="57" t="s">
        <v>12</v>
      </c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6"/>
      <c r="N543" s="55"/>
      <c r="O543" s="58"/>
      <c r="P543" s="55"/>
      <c r="Q543" s="26"/>
      <c r="R543" s="61">
        <f>+$R$15</f>
        <v>0</v>
      </c>
      <c r="S543" s="27"/>
      <c r="T543" s="27"/>
    </row>
    <row r="544" spans="1:22" ht="17.100000000000001" customHeight="1" x14ac:dyDescent="0.2">
      <c r="A544" s="28" t="s">
        <v>1</v>
      </c>
      <c r="B544" s="3">
        <f>SUM(B532:B543)</f>
        <v>0</v>
      </c>
      <c r="C544" s="3">
        <f t="shared" ref="C544:P544" si="44">SUM(C532:C543)</f>
        <v>0</v>
      </c>
      <c r="D544" s="3">
        <f t="shared" si="44"/>
        <v>0</v>
      </c>
      <c r="E544" s="3">
        <f t="shared" si="44"/>
        <v>0</v>
      </c>
      <c r="F544" s="3">
        <f t="shared" si="44"/>
        <v>0</v>
      </c>
      <c r="G544" s="3">
        <f t="shared" si="44"/>
        <v>0</v>
      </c>
      <c r="H544" s="3">
        <f t="shared" si="44"/>
        <v>0</v>
      </c>
      <c r="I544" s="3">
        <f t="shared" si="44"/>
        <v>0</v>
      </c>
      <c r="J544" s="3">
        <f t="shared" si="44"/>
        <v>0</v>
      </c>
      <c r="K544" s="3">
        <f t="shared" si="44"/>
        <v>0</v>
      </c>
      <c r="L544" s="3">
        <f t="shared" si="44"/>
        <v>0</v>
      </c>
      <c r="M544" s="3">
        <f t="shared" si="44"/>
        <v>0</v>
      </c>
      <c r="N544" s="3">
        <f t="shared" si="44"/>
        <v>0</v>
      </c>
      <c r="O544" s="3">
        <f t="shared" si="44"/>
        <v>0</v>
      </c>
      <c r="P544" s="3">
        <f t="shared" si="44"/>
        <v>0</v>
      </c>
      <c r="Q544" s="23"/>
      <c r="R544" s="25" t="s">
        <v>3</v>
      </c>
      <c r="U544" s="29"/>
    </row>
    <row r="545" spans="1:21" ht="17.100000000000001" customHeight="1" x14ac:dyDescent="0.2">
      <c r="A545" s="28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23"/>
      <c r="R545" s="20" t="s">
        <v>12</v>
      </c>
      <c r="U545" s="29"/>
    </row>
    <row r="546" spans="1:21" ht="17.100000000000001" customHeight="1" x14ac:dyDescent="0.2">
      <c r="R546" s="32" t="s">
        <v>53</v>
      </c>
      <c r="S546" s="32" t="s">
        <v>18</v>
      </c>
      <c r="T546" s="32" t="s">
        <v>34</v>
      </c>
      <c r="U546" s="29"/>
    </row>
    <row r="547" spans="1:21" ht="17.100000000000001" customHeight="1" x14ac:dyDescent="0.2">
      <c r="B547" s="15">
        <v>16</v>
      </c>
      <c r="C547" s="15">
        <v>17</v>
      </c>
      <c r="D547" s="15">
        <v>18</v>
      </c>
      <c r="E547" s="15">
        <v>19</v>
      </c>
      <c r="F547" s="15">
        <v>20</v>
      </c>
      <c r="G547" s="15">
        <v>21</v>
      </c>
      <c r="H547" s="15">
        <v>22</v>
      </c>
      <c r="I547" s="15">
        <v>23</v>
      </c>
      <c r="J547" s="15">
        <v>24</v>
      </c>
      <c r="K547" s="15">
        <v>25</v>
      </c>
      <c r="L547" s="15">
        <v>26</v>
      </c>
      <c r="M547" s="15">
        <v>27</v>
      </c>
      <c r="N547" s="15">
        <v>28</v>
      </c>
      <c r="O547" s="15">
        <v>29</v>
      </c>
      <c r="P547" s="15">
        <v>30</v>
      </c>
      <c r="Q547" s="15">
        <v>31</v>
      </c>
      <c r="R547" s="32" t="s">
        <v>2</v>
      </c>
      <c r="S547" s="32" t="s">
        <v>2</v>
      </c>
      <c r="T547" s="32" t="s">
        <v>35</v>
      </c>
      <c r="U547" s="29"/>
    </row>
    <row r="548" spans="1:21" ht="17.100000000000001" customHeight="1" x14ac:dyDescent="0.2">
      <c r="A548" s="20" t="s">
        <v>17</v>
      </c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6"/>
      <c r="N548" s="55"/>
      <c r="O548" s="55"/>
      <c r="P548" s="55"/>
      <c r="Q548" s="57" t="s">
        <v>12</v>
      </c>
      <c r="R548" s="33">
        <f t="shared" ref="R548:R559" si="45">SUM(B548:P548,B532:P532)</f>
        <v>0</v>
      </c>
      <c r="S548" s="33">
        <f t="shared" ref="S548:S559" si="46">+R548+S500</f>
        <v>0</v>
      </c>
      <c r="T548" s="2"/>
      <c r="U548" s="29"/>
    </row>
    <row r="549" spans="1:21" ht="17.100000000000001" customHeight="1" x14ac:dyDescent="0.2">
      <c r="A549" s="20" t="s">
        <v>0</v>
      </c>
      <c r="B549" s="55"/>
      <c r="C549" s="57" t="s">
        <v>12</v>
      </c>
      <c r="D549" s="55"/>
      <c r="E549" s="55"/>
      <c r="F549" s="55"/>
      <c r="G549" s="55"/>
      <c r="H549" s="55"/>
      <c r="I549" s="55"/>
      <c r="J549" s="55"/>
      <c r="K549" s="55"/>
      <c r="L549" s="55"/>
      <c r="M549" s="56"/>
      <c r="N549" s="55"/>
      <c r="O549" s="57" t="s">
        <v>12</v>
      </c>
      <c r="P549" s="57" t="s">
        <v>12</v>
      </c>
      <c r="Q549" s="55"/>
      <c r="R549" s="33">
        <f t="shared" si="45"/>
        <v>0</v>
      </c>
      <c r="S549" s="33">
        <f t="shared" si="46"/>
        <v>0</v>
      </c>
      <c r="T549" s="34" t="s">
        <v>29</v>
      </c>
      <c r="U549" s="29"/>
    </row>
    <row r="550" spans="1:21" ht="17.100000000000001" customHeight="1" x14ac:dyDescent="0.2">
      <c r="A550" s="20" t="s">
        <v>25</v>
      </c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6"/>
      <c r="N550" s="55"/>
      <c r="O550" s="55"/>
      <c r="P550" s="55"/>
      <c r="Q550" s="55"/>
      <c r="R550" s="33">
        <f t="shared" si="45"/>
        <v>0</v>
      </c>
      <c r="S550" s="33">
        <f t="shared" si="46"/>
        <v>0</v>
      </c>
      <c r="T550" s="34" t="s">
        <v>30</v>
      </c>
    </row>
    <row r="551" spans="1:21" ht="17.100000000000001" customHeight="1" x14ac:dyDescent="0.2">
      <c r="A551" s="20" t="s">
        <v>14</v>
      </c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6"/>
      <c r="N551" s="55"/>
      <c r="O551" s="55"/>
      <c r="P551" s="55"/>
      <c r="Q551" s="55"/>
      <c r="R551" s="33">
        <f t="shared" si="45"/>
        <v>0</v>
      </c>
      <c r="S551" s="33">
        <f t="shared" si="46"/>
        <v>0</v>
      </c>
      <c r="T551" s="34" t="s">
        <v>31</v>
      </c>
    </row>
    <row r="552" spans="1:21" ht="17.100000000000001" customHeight="1" x14ac:dyDescent="0.2">
      <c r="A552" s="20" t="s">
        <v>13</v>
      </c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6"/>
      <c r="N552" s="55"/>
      <c r="O552" s="55"/>
      <c r="P552" s="55"/>
      <c r="Q552" s="55"/>
      <c r="R552" s="33">
        <f t="shared" si="45"/>
        <v>0</v>
      </c>
      <c r="S552" s="33">
        <f t="shared" si="46"/>
        <v>0</v>
      </c>
      <c r="T552" s="34" t="s">
        <v>32</v>
      </c>
    </row>
    <row r="553" spans="1:21" ht="17.100000000000001" customHeight="1" x14ac:dyDescent="0.2">
      <c r="A553" s="20" t="s">
        <v>59</v>
      </c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6"/>
      <c r="N553" s="55"/>
      <c r="O553" s="55"/>
      <c r="P553" s="55"/>
      <c r="Q553" s="55"/>
      <c r="R553" s="33">
        <f t="shared" si="45"/>
        <v>0</v>
      </c>
      <c r="S553" s="33">
        <f t="shared" si="46"/>
        <v>0</v>
      </c>
      <c r="T553" s="34" t="s">
        <v>37</v>
      </c>
    </row>
    <row r="554" spans="1:21" ht="17.100000000000001" customHeight="1" x14ac:dyDescent="0.2">
      <c r="A554" s="20" t="s">
        <v>10</v>
      </c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6"/>
      <c r="N554" s="55"/>
      <c r="O554" s="55"/>
      <c r="P554" s="55"/>
      <c r="Q554" s="55"/>
      <c r="R554" s="33">
        <f t="shared" si="45"/>
        <v>0</v>
      </c>
      <c r="S554" s="33">
        <f t="shared" si="46"/>
        <v>0</v>
      </c>
      <c r="T554" s="34" t="s">
        <v>33</v>
      </c>
    </row>
    <row r="555" spans="1:21" ht="17.100000000000001" customHeight="1" x14ac:dyDescent="0.2">
      <c r="A555" s="20" t="s">
        <v>16</v>
      </c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6"/>
      <c r="N555" s="55"/>
      <c r="O555" s="55"/>
      <c r="P555" s="55"/>
      <c r="Q555" s="55"/>
      <c r="R555" s="33">
        <f t="shared" si="45"/>
        <v>0</v>
      </c>
      <c r="S555" s="33">
        <f t="shared" si="46"/>
        <v>0</v>
      </c>
      <c r="T555" s="2"/>
    </row>
    <row r="556" spans="1:21" ht="17.100000000000001" customHeight="1" x14ac:dyDescent="0.2">
      <c r="A556" s="20" t="s">
        <v>6</v>
      </c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6"/>
      <c r="N556" s="55"/>
      <c r="O556" s="55"/>
      <c r="P556" s="55"/>
      <c r="Q556" s="55"/>
      <c r="R556" s="33">
        <f t="shared" si="45"/>
        <v>0</v>
      </c>
      <c r="S556" s="33">
        <f t="shared" si="46"/>
        <v>0</v>
      </c>
      <c r="T556" s="2"/>
    </row>
    <row r="557" spans="1:21" ht="17.100000000000001" customHeight="1" x14ac:dyDescent="0.2">
      <c r="A557" s="20" t="s">
        <v>19</v>
      </c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6"/>
      <c r="N557" s="55"/>
      <c r="O557" s="55"/>
      <c r="P557" s="55"/>
      <c r="Q557" s="55"/>
      <c r="R557" s="33">
        <f t="shared" si="45"/>
        <v>0</v>
      </c>
      <c r="S557" s="33">
        <f t="shared" si="46"/>
        <v>0</v>
      </c>
      <c r="T557" s="2"/>
    </row>
    <row r="558" spans="1:21" ht="17.100000000000001" customHeight="1" x14ac:dyDescent="0.2">
      <c r="A558" s="20" t="s">
        <v>26</v>
      </c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6"/>
      <c r="N558" s="55"/>
      <c r="O558" s="55"/>
      <c r="P558" s="55"/>
      <c r="Q558" s="55"/>
      <c r="R558" s="33">
        <f t="shared" si="45"/>
        <v>0</v>
      </c>
      <c r="S558" s="33">
        <f t="shared" si="46"/>
        <v>0</v>
      </c>
      <c r="T558" s="34" t="s">
        <v>36</v>
      </c>
    </row>
    <row r="559" spans="1:21" ht="17.100000000000001" customHeight="1" x14ac:dyDescent="0.2">
      <c r="A559" s="20" t="s">
        <v>11</v>
      </c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6"/>
      <c r="N559" s="55"/>
      <c r="O559" s="55"/>
      <c r="P559" s="55"/>
      <c r="Q559" s="55"/>
      <c r="R559" s="33">
        <f t="shared" si="45"/>
        <v>0</v>
      </c>
      <c r="S559" s="33">
        <f t="shared" si="46"/>
        <v>0</v>
      </c>
      <c r="T559" s="2"/>
    </row>
    <row r="560" spans="1:21" ht="17.100000000000001" customHeight="1" x14ac:dyDescent="0.2">
      <c r="A560" s="28" t="s">
        <v>1</v>
      </c>
      <c r="B560" s="3">
        <f t="shared" ref="B560:P560" si="47">SUM(B548:B559)</f>
        <v>0</v>
      </c>
      <c r="C560" s="3">
        <f t="shared" si="47"/>
        <v>0</v>
      </c>
      <c r="D560" s="3">
        <f t="shared" si="47"/>
        <v>0</v>
      </c>
      <c r="E560" s="3">
        <f t="shared" si="47"/>
        <v>0</v>
      </c>
      <c r="F560" s="3">
        <f t="shared" si="47"/>
        <v>0</v>
      </c>
      <c r="G560" s="3">
        <f t="shared" si="47"/>
        <v>0</v>
      </c>
      <c r="H560" s="3">
        <f t="shared" si="47"/>
        <v>0</v>
      </c>
      <c r="I560" s="3">
        <f t="shared" si="47"/>
        <v>0</v>
      </c>
      <c r="J560" s="3">
        <f t="shared" si="47"/>
        <v>0</v>
      </c>
      <c r="K560" s="3">
        <f t="shared" si="47"/>
        <v>0</v>
      </c>
      <c r="L560" s="3">
        <f t="shared" si="47"/>
        <v>0</v>
      </c>
      <c r="M560" s="3">
        <f t="shared" si="47"/>
        <v>0</v>
      </c>
      <c r="N560" s="3">
        <f t="shared" si="47"/>
        <v>0</v>
      </c>
      <c r="O560" s="3">
        <f t="shared" si="47"/>
        <v>0</v>
      </c>
      <c r="P560" s="3">
        <f t="shared" si="47"/>
        <v>0</v>
      </c>
      <c r="Q560" s="3"/>
      <c r="R560" s="3">
        <f>SUM(R548:R559)</f>
        <v>0</v>
      </c>
      <c r="S560" s="3">
        <f>SUM(S548:S559)</f>
        <v>0</v>
      </c>
      <c r="T560" s="2"/>
    </row>
    <row r="561" spans="1:22" ht="17.100000000000001" customHeight="1" x14ac:dyDescent="0.2">
      <c r="L561" s="35" t="s">
        <v>20</v>
      </c>
    </row>
    <row r="562" spans="1:22" ht="17.100000000000001" customHeight="1" x14ac:dyDescent="0.2">
      <c r="A562" s="36" t="s">
        <v>56</v>
      </c>
      <c r="B562" s="37"/>
      <c r="C562" s="38"/>
      <c r="D562" s="38"/>
      <c r="E562" s="38"/>
      <c r="F562" s="37"/>
      <c r="G562" s="38"/>
      <c r="H562" s="38"/>
      <c r="I562" s="38"/>
      <c r="J562" s="38"/>
      <c r="K562" s="39"/>
    </row>
    <row r="563" spans="1:22" ht="17.100000000000001" customHeight="1" x14ac:dyDescent="0.2">
      <c r="A563" s="62"/>
      <c r="B563" s="63"/>
      <c r="C563" s="63"/>
      <c r="D563" s="63"/>
      <c r="E563" s="63"/>
      <c r="F563" s="63"/>
      <c r="G563" s="63"/>
      <c r="H563" s="63"/>
      <c r="I563" s="63"/>
      <c r="J563" s="63"/>
      <c r="K563" s="64"/>
    </row>
    <row r="564" spans="1:22" ht="17.100000000000001" customHeight="1" x14ac:dyDescent="0.2">
      <c r="A564" s="62"/>
      <c r="B564" s="63"/>
      <c r="C564" s="63"/>
      <c r="D564" s="63"/>
      <c r="E564" s="63"/>
      <c r="F564" s="63"/>
      <c r="G564" s="63"/>
      <c r="H564" s="63"/>
      <c r="I564" s="63"/>
      <c r="J564" s="63"/>
      <c r="K564" s="64"/>
      <c r="L564" s="42"/>
      <c r="M564" s="27"/>
      <c r="N564" s="27"/>
      <c r="O564" s="27"/>
      <c r="P564" s="27"/>
      <c r="Q564" s="27"/>
      <c r="R564" s="27"/>
      <c r="S564" s="27"/>
    </row>
    <row r="565" spans="1:22" ht="17.100000000000001" customHeight="1" x14ac:dyDescent="0.2">
      <c r="A565" s="43" t="s">
        <v>7</v>
      </c>
      <c r="B565" s="40"/>
      <c r="C565" s="23"/>
      <c r="D565" s="23"/>
      <c r="E565" s="23"/>
      <c r="F565" s="44"/>
      <c r="G565" s="23"/>
      <c r="H565" s="23"/>
      <c r="I565" s="23"/>
      <c r="J565" s="23"/>
      <c r="K565" s="41"/>
      <c r="L565" s="22"/>
      <c r="M565" s="23"/>
      <c r="N565" s="45" t="s">
        <v>8</v>
      </c>
      <c r="O565" s="23"/>
      <c r="P565" s="23"/>
      <c r="R565" s="25" t="s">
        <v>15</v>
      </c>
    </row>
    <row r="566" spans="1:22" ht="17.100000000000001" customHeight="1" x14ac:dyDescent="0.2">
      <c r="A566" s="62"/>
      <c r="B566" s="63"/>
      <c r="C566" s="63"/>
      <c r="D566" s="63"/>
      <c r="E566" s="63"/>
      <c r="F566" s="63"/>
      <c r="G566" s="63"/>
      <c r="H566" s="63"/>
      <c r="I566" s="63"/>
      <c r="J566" s="63"/>
      <c r="K566" s="64"/>
    </row>
    <row r="567" spans="1:22" ht="17.100000000000001" customHeight="1" x14ac:dyDescent="0.2">
      <c r="A567" s="65"/>
      <c r="B567" s="66"/>
      <c r="C567" s="66"/>
      <c r="D567" s="66"/>
      <c r="E567" s="66"/>
      <c r="F567" s="66"/>
      <c r="G567" s="66"/>
      <c r="H567" s="66"/>
      <c r="I567" s="66"/>
      <c r="J567" s="66"/>
      <c r="K567" s="67"/>
      <c r="L567" s="42"/>
      <c r="M567" s="27"/>
      <c r="N567" s="46"/>
      <c r="O567" s="27"/>
      <c r="P567" s="27"/>
      <c r="Q567" s="27"/>
      <c r="R567" s="27"/>
      <c r="S567" s="27"/>
    </row>
    <row r="568" spans="1:22" ht="17.100000000000001" customHeight="1" x14ac:dyDescent="0.2">
      <c r="A568" s="35" t="s">
        <v>54</v>
      </c>
      <c r="B568" s="47"/>
      <c r="C568" s="47"/>
      <c r="D568" s="47"/>
      <c r="E568" s="47"/>
      <c r="F568" s="47"/>
      <c r="G568" s="47"/>
      <c r="H568" s="47"/>
      <c r="I568" s="47"/>
      <c r="J568" s="47"/>
      <c r="K568" s="48"/>
      <c r="L568" s="49"/>
      <c r="M568" s="48"/>
      <c r="N568" s="45" t="s">
        <v>9</v>
      </c>
      <c r="O568" s="48"/>
      <c r="P568" s="48"/>
      <c r="Q568" s="47"/>
      <c r="R568" s="25" t="s">
        <v>15</v>
      </c>
      <c r="S568" s="47"/>
    </row>
    <row r="569" spans="1:22" ht="17.100000000000001" customHeight="1" x14ac:dyDescent="0.25">
      <c r="A569" s="50" t="s">
        <v>24</v>
      </c>
      <c r="B569" s="51"/>
      <c r="C569" s="52"/>
      <c r="D569" s="52"/>
      <c r="E569" s="52"/>
      <c r="F569" s="47"/>
      <c r="G569" s="47"/>
      <c r="H569" s="47"/>
      <c r="I569" s="47"/>
      <c r="J569" s="47"/>
      <c r="K569" s="48"/>
      <c r="L569" s="48"/>
      <c r="M569" s="49"/>
      <c r="N569" s="48"/>
      <c r="O569" s="48"/>
      <c r="P569" s="48"/>
      <c r="Q569" s="48"/>
      <c r="R569" s="47"/>
      <c r="S569" s="47"/>
    </row>
    <row r="570" spans="1:22" s="47" customFormat="1" ht="17.100000000000001" customHeight="1" x14ac:dyDescent="0.25">
      <c r="A570" s="53" t="s">
        <v>22</v>
      </c>
      <c r="M570" s="52"/>
      <c r="U570" s="54"/>
      <c r="V570" s="54"/>
    </row>
    <row r="571" spans="1:22" s="47" customFormat="1" ht="17.100000000000001" customHeight="1" x14ac:dyDescent="0.25">
      <c r="A571" s="53" t="s">
        <v>23</v>
      </c>
      <c r="M571" s="52"/>
      <c r="U571" s="54"/>
      <c r="V571" s="54"/>
    </row>
    <row r="572" spans="1:22" s="47" customFormat="1" ht="17.100000000000001" customHeight="1" x14ac:dyDescent="0.25">
      <c r="A572" s="53" t="s">
        <v>28</v>
      </c>
      <c r="M572" s="52"/>
      <c r="U572" s="54"/>
      <c r="V572" s="54"/>
    </row>
    <row r="573" spans="1:22" s="47" customFormat="1" ht="17.100000000000001" customHeight="1" x14ac:dyDescent="0.25">
      <c r="A573" s="53" t="s">
        <v>27</v>
      </c>
      <c r="M573" s="52"/>
      <c r="U573" s="54"/>
      <c r="V573" s="54"/>
    </row>
    <row r="574" spans="1:22" s="47" customFormat="1" ht="17.100000000000001" customHeight="1" x14ac:dyDescent="0.25">
      <c r="A574" s="53" t="s">
        <v>55</v>
      </c>
      <c r="I574" s="53"/>
      <c r="M574" s="52"/>
      <c r="U574" s="54"/>
      <c r="V574" s="54"/>
    </row>
    <row r="575" spans="1:22" ht="17.100000000000001" customHeight="1" x14ac:dyDescent="0.25">
      <c r="A575" s="53" t="s">
        <v>12</v>
      </c>
    </row>
  </sheetData>
  <sheetProtection algorithmName="SHA-512" hashValue="vr9uJx8OKlbaL6eSkzwTSdcVVRonE595R78aGx/eB5h/ejmMy7lOZcuRU1KNVZDjH7FHMt78XhY4EjbXvOVeww==" saltValue="nVhh6rGVKAcVcR0hldj3rg==" spinCount="100000" sheet="1"/>
  <protectedRanges>
    <protectedRange sqref="B532:P543 B548:P559 L564:S564 Q543:T543 Q538:T538 Q534:T534" name="Range12"/>
    <protectedRange sqref="B436:P447 B452:P463 L468:S468 Q447:T447 Q442:T442 Q438:T438" name="Range10"/>
    <protectedRange sqref="B340:P351 B356:O367 L372:S372 Q351:T351 Q346:T346 Q342:T342" name="Range8"/>
    <protectedRange sqref="B244:P255 B260:Q271 L276:S276 Q255:T255 Q250:T250 Q246:T246" name="Range6"/>
    <protectedRange sqref="B148:P159 B164:Q175 L180:S180 Q159:T159 Q154:T154 Q150:T150" name="Range4"/>
    <protectedRange sqref="B52:P63 B68:Q79 L84:S84 Q63:T63 Q58:T58 Q54:T54" name="Range2"/>
    <protectedRange sqref="B4:P15 B20:Q31 B35:K39 D34:K34 A35:A36 A38:A39 L36:S36 Q15:T15 Q10:T10 Q6:T6 B83:K87 D82:K82 A83:A84 A86:A87 B131:K135 D130:K130 A131:A132 A134:A135 B179:K183 D178:K178 A179:A180 A182:A183 B227:K231 D226:K226 A227:A228 A230:A231 B275:K279 D274:K274 A275:A276 A278:A279 B323:K327 D322:K322 A323:A324 A326:A327 B371:K375 D370:K370 A371:A372 A374:A375 B419:K423 D418:K418 A419:A420 A422:A423 B467:K471 D466:K466 A467:A468 A470:A471 B515:K519 D514:K514 A515:A516 A518:A519 B563:K567 D562:K562 A563:A564 A566:A567" name="Range1"/>
    <protectedRange sqref="B100:P111 B116:P127 L132:S132 Q111:T111 Q106:T106 Q102:T102" name="Range3"/>
    <protectedRange sqref="B196:P207 B212:P223 L228:S228 Q207:T207 Q202:T202 Q198:T198" name="Range5"/>
    <protectedRange sqref="B292:P303 B308:Q319 L324:S324 Q303:T303 Q298:T298 Q294:T294" name="Range7"/>
    <protectedRange sqref="B388:P399 B404:Q415 L420:S420 Q399:T399 Q394:T394 Q390:T390" name="Range9"/>
    <protectedRange sqref="B484:P495 B500:Q511 L516:S516 Q495:T495 Q490:T490 Q486:T486" name="Range11"/>
  </protectedRanges>
  <mergeCells count="54">
    <mergeCell ref="A563:K563"/>
    <mergeCell ref="A564:K564"/>
    <mergeCell ref="A566:K566"/>
    <mergeCell ref="A567:K567"/>
    <mergeCell ref="A515:K515"/>
    <mergeCell ref="A516:K516"/>
    <mergeCell ref="A518:K518"/>
    <mergeCell ref="A519:K519"/>
    <mergeCell ref="Q531:R531"/>
    <mergeCell ref="A467:K467"/>
    <mergeCell ref="A468:K468"/>
    <mergeCell ref="A470:K470"/>
    <mergeCell ref="A471:K471"/>
    <mergeCell ref="Q483:R483"/>
    <mergeCell ref="A419:K419"/>
    <mergeCell ref="A420:K420"/>
    <mergeCell ref="A422:K422"/>
    <mergeCell ref="A423:K423"/>
    <mergeCell ref="Q435:R435"/>
    <mergeCell ref="A371:K371"/>
    <mergeCell ref="A372:K372"/>
    <mergeCell ref="A374:K374"/>
    <mergeCell ref="A375:K375"/>
    <mergeCell ref="Q387:R387"/>
    <mergeCell ref="A279:K279"/>
    <mergeCell ref="A323:K323"/>
    <mergeCell ref="A324:K324"/>
    <mergeCell ref="A326:K326"/>
    <mergeCell ref="A327:K327"/>
    <mergeCell ref="A230:K230"/>
    <mergeCell ref="A231:K231"/>
    <mergeCell ref="A275:K275"/>
    <mergeCell ref="A276:K276"/>
    <mergeCell ref="A278:K278"/>
    <mergeCell ref="A180:K180"/>
    <mergeCell ref="A182:K182"/>
    <mergeCell ref="A183:K183"/>
    <mergeCell ref="A227:K227"/>
    <mergeCell ref="A228:K228"/>
    <mergeCell ref="A131:K131"/>
    <mergeCell ref="A132:K132"/>
    <mergeCell ref="A134:K134"/>
    <mergeCell ref="A135:K135"/>
    <mergeCell ref="A179:K179"/>
    <mergeCell ref="Q51:R51"/>
    <mergeCell ref="A83:K83"/>
    <mergeCell ref="A84:K84"/>
    <mergeCell ref="A86:K86"/>
    <mergeCell ref="A87:K87"/>
    <mergeCell ref="Q3:R3"/>
    <mergeCell ref="A35:K35"/>
    <mergeCell ref="A36:K36"/>
    <mergeCell ref="A38:K38"/>
    <mergeCell ref="A39:K39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575"/>
  <sheetViews>
    <sheetView windowProtection="1" zoomScale="85" zoomScaleNormal="85" workbookViewId="0">
      <selection activeCell="S4" sqref="S4"/>
    </sheetView>
  </sheetViews>
  <sheetFormatPr defaultRowHeight="12.75" x14ac:dyDescent="0.2"/>
  <cols>
    <col min="1" max="1" width="33" style="14" customWidth="1"/>
    <col min="2" max="12" width="8.7109375" style="14" customWidth="1"/>
    <col min="13" max="13" width="8.7109375" style="31" customWidth="1"/>
    <col min="14" max="16" width="8.7109375" style="14" customWidth="1"/>
    <col min="17" max="17" width="9.5703125" style="14" customWidth="1"/>
    <col min="18" max="18" width="11.42578125" style="14" customWidth="1"/>
    <col min="19" max="19" width="12.85546875" style="14" customWidth="1"/>
    <col min="20" max="20" width="12.140625" style="14" customWidth="1"/>
    <col min="21" max="22" width="9.140625" style="19"/>
    <col min="23" max="16384" width="9.140625" style="14"/>
  </cols>
  <sheetData>
    <row r="1" spans="1:22" s="5" customFormat="1" ht="30" customHeight="1" x14ac:dyDescent="0.35">
      <c r="A1" s="5" t="s">
        <v>5</v>
      </c>
      <c r="G1" s="5" t="s">
        <v>52</v>
      </c>
      <c r="M1" s="6"/>
      <c r="R1" s="7"/>
      <c r="S1" s="8"/>
      <c r="U1" s="9"/>
      <c r="V1" s="9"/>
    </row>
    <row r="2" spans="1:22" s="10" customFormat="1" ht="17.100000000000001" customHeight="1" x14ac:dyDescent="0.25">
      <c r="M2" s="11"/>
      <c r="P2" s="12"/>
      <c r="U2" s="13"/>
      <c r="V2" s="13"/>
    </row>
    <row r="3" spans="1:22" ht="17.100000000000001" customHeight="1" x14ac:dyDescent="0.25">
      <c r="B3" s="15">
        <v>1</v>
      </c>
      <c r="C3" s="15">
        <v>2</v>
      </c>
      <c r="D3" s="15">
        <v>3</v>
      </c>
      <c r="E3" s="15">
        <v>4</v>
      </c>
      <c r="F3" s="15">
        <v>5</v>
      </c>
      <c r="G3" s="15">
        <v>6</v>
      </c>
      <c r="H3" s="15">
        <v>7</v>
      </c>
      <c r="I3" s="15">
        <v>8</v>
      </c>
      <c r="J3" s="15">
        <v>9</v>
      </c>
      <c r="K3" s="15">
        <v>10</v>
      </c>
      <c r="L3" s="15">
        <v>11</v>
      </c>
      <c r="M3" s="15">
        <v>12</v>
      </c>
      <c r="N3" s="15">
        <v>13</v>
      </c>
      <c r="O3" s="15">
        <v>14</v>
      </c>
      <c r="P3" s="15">
        <v>15</v>
      </c>
      <c r="Q3" s="68" t="s">
        <v>38</v>
      </c>
      <c r="R3" s="68"/>
      <c r="S3" s="17">
        <f>'sm emp 1'!S3</f>
        <v>2022</v>
      </c>
      <c r="T3" s="18"/>
    </row>
    <row r="4" spans="1:22" ht="17.100000000000001" customHeight="1" x14ac:dyDescent="0.25">
      <c r="A4" s="20" t="s">
        <v>17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21"/>
      <c r="R4" s="22"/>
      <c r="S4" s="22"/>
      <c r="T4" s="22"/>
    </row>
    <row r="5" spans="1:22" ht="17.100000000000001" customHeight="1" x14ac:dyDescent="0.2">
      <c r="A5" s="20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23"/>
    </row>
    <row r="6" spans="1:22" ht="17.100000000000001" customHeight="1" x14ac:dyDescent="0.25">
      <c r="A6" s="20" t="s">
        <v>25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24"/>
      <c r="R6" s="61"/>
      <c r="S6" s="24"/>
      <c r="T6" s="24"/>
    </row>
    <row r="7" spans="1:22" ht="17.100000000000001" customHeight="1" x14ac:dyDescent="0.2">
      <c r="A7" s="20" t="s">
        <v>14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23"/>
      <c r="R7" s="25" t="s">
        <v>21</v>
      </c>
    </row>
    <row r="8" spans="1:22" ht="17.100000000000001" customHeight="1" x14ac:dyDescent="0.2">
      <c r="A8" s="20" t="s">
        <v>13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23"/>
    </row>
    <row r="9" spans="1:22" ht="17.100000000000001" customHeight="1" x14ac:dyDescent="0.2">
      <c r="A9" s="20" t="s">
        <v>59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23"/>
    </row>
    <row r="10" spans="1:22" ht="17.100000000000001" customHeight="1" x14ac:dyDescent="0.2">
      <c r="A10" s="20" t="s">
        <v>10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26"/>
      <c r="R10" s="61"/>
      <c r="S10" s="27"/>
      <c r="T10" s="27"/>
    </row>
    <row r="11" spans="1:22" ht="17.100000000000001" customHeight="1" x14ac:dyDescent="0.2">
      <c r="A11" s="20" t="s">
        <v>16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23"/>
      <c r="R11" s="25" t="s">
        <v>4</v>
      </c>
    </row>
    <row r="12" spans="1:22" ht="17.100000000000001" customHeight="1" x14ac:dyDescent="0.2">
      <c r="A12" s="20" t="s">
        <v>6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23"/>
    </row>
    <row r="13" spans="1:22" ht="17.100000000000001" customHeight="1" x14ac:dyDescent="0.2">
      <c r="A13" s="20" t="s">
        <v>19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</row>
    <row r="14" spans="1:22" ht="17.100000000000001" customHeight="1" x14ac:dyDescent="0.2">
      <c r="A14" s="20" t="s">
        <v>26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</row>
    <row r="15" spans="1:22" ht="17.100000000000001" customHeight="1" x14ac:dyDescent="0.2">
      <c r="A15" s="20" t="s">
        <v>11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26"/>
      <c r="R15" s="61"/>
      <c r="S15" s="27"/>
      <c r="T15" s="27"/>
    </row>
    <row r="16" spans="1:22" ht="17.100000000000001" customHeight="1" x14ac:dyDescent="0.2">
      <c r="A16" s="28" t="s">
        <v>1</v>
      </c>
      <c r="B16" s="3">
        <f>SUM(B4:B15)</f>
        <v>0</v>
      </c>
      <c r="C16" s="3">
        <f t="shared" ref="C16:P16" si="0">SUM(C4:C15)</f>
        <v>0</v>
      </c>
      <c r="D16" s="3">
        <f t="shared" si="0"/>
        <v>0</v>
      </c>
      <c r="E16" s="3">
        <f t="shared" si="0"/>
        <v>0</v>
      </c>
      <c r="F16" s="3">
        <f t="shared" si="0"/>
        <v>0</v>
      </c>
      <c r="G16" s="3">
        <f t="shared" si="0"/>
        <v>0</v>
      </c>
      <c r="H16" s="3">
        <f t="shared" si="0"/>
        <v>0</v>
      </c>
      <c r="I16" s="3">
        <f t="shared" si="0"/>
        <v>0</v>
      </c>
      <c r="J16" s="3">
        <f t="shared" si="0"/>
        <v>0</v>
      </c>
      <c r="K16" s="3">
        <f t="shared" si="0"/>
        <v>0</v>
      </c>
      <c r="L16" s="3">
        <f t="shared" si="0"/>
        <v>0</v>
      </c>
      <c r="M16" s="3">
        <f t="shared" si="0"/>
        <v>0</v>
      </c>
      <c r="N16" s="3">
        <f t="shared" si="0"/>
        <v>0</v>
      </c>
      <c r="O16" s="3">
        <f t="shared" si="0"/>
        <v>0</v>
      </c>
      <c r="P16" s="3">
        <f t="shared" si="0"/>
        <v>0</v>
      </c>
      <c r="Q16" s="23"/>
      <c r="R16" s="25" t="s">
        <v>3</v>
      </c>
      <c r="U16" s="29"/>
    </row>
    <row r="17" spans="1:21" ht="17.100000000000001" customHeight="1" x14ac:dyDescent="0.2">
      <c r="A17" s="28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23"/>
      <c r="R17" s="20" t="s">
        <v>12</v>
      </c>
      <c r="U17" s="29"/>
    </row>
    <row r="18" spans="1:21" ht="17.100000000000001" customHeight="1" x14ac:dyDescent="0.2">
      <c r="R18" s="32" t="s">
        <v>53</v>
      </c>
      <c r="S18" s="32" t="s">
        <v>18</v>
      </c>
      <c r="T18" s="32" t="s">
        <v>34</v>
      </c>
      <c r="U18" s="29"/>
    </row>
    <row r="19" spans="1:21" ht="17.100000000000001" customHeight="1" x14ac:dyDescent="0.2">
      <c r="B19" s="15">
        <v>16</v>
      </c>
      <c r="C19" s="15">
        <v>17</v>
      </c>
      <c r="D19" s="15">
        <v>18</v>
      </c>
      <c r="E19" s="15">
        <v>19</v>
      </c>
      <c r="F19" s="15">
        <v>20</v>
      </c>
      <c r="G19" s="15">
        <v>21</v>
      </c>
      <c r="H19" s="15">
        <v>22</v>
      </c>
      <c r="I19" s="15">
        <v>23</v>
      </c>
      <c r="J19" s="15">
        <v>24</v>
      </c>
      <c r="K19" s="15">
        <v>25</v>
      </c>
      <c r="L19" s="15">
        <v>26</v>
      </c>
      <c r="M19" s="15">
        <v>27</v>
      </c>
      <c r="N19" s="15">
        <v>28</v>
      </c>
      <c r="O19" s="15">
        <v>29</v>
      </c>
      <c r="P19" s="15">
        <v>30</v>
      </c>
      <c r="Q19" s="15">
        <v>31</v>
      </c>
      <c r="R19" s="32" t="s">
        <v>2</v>
      </c>
      <c r="S19" s="32" t="s">
        <v>2</v>
      </c>
      <c r="T19" s="32" t="s">
        <v>35</v>
      </c>
      <c r="U19" s="29"/>
    </row>
    <row r="20" spans="1:21" ht="17.100000000000001" customHeight="1" x14ac:dyDescent="0.2">
      <c r="A20" s="20" t="s">
        <v>17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33">
        <f t="shared" ref="R20:R31" si="1">SUM(B20:Q20,B4:P4)</f>
        <v>0</v>
      </c>
      <c r="S20" s="33">
        <f t="shared" ref="S20:S31" si="2">+R20</f>
        <v>0</v>
      </c>
      <c r="T20" s="2"/>
      <c r="U20" s="29"/>
    </row>
    <row r="21" spans="1:21" ht="17.100000000000001" customHeight="1" x14ac:dyDescent="0.2">
      <c r="A21" s="20" t="s">
        <v>0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3">
        <f t="shared" si="1"/>
        <v>0</v>
      </c>
      <c r="S21" s="33">
        <f t="shared" si="2"/>
        <v>0</v>
      </c>
      <c r="T21" s="34" t="s">
        <v>29</v>
      </c>
      <c r="U21" s="29"/>
    </row>
    <row r="22" spans="1:21" ht="17.100000000000001" customHeight="1" x14ac:dyDescent="0.2">
      <c r="A22" s="20" t="s">
        <v>25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3">
        <f t="shared" si="1"/>
        <v>0</v>
      </c>
      <c r="S22" s="33">
        <f t="shared" si="2"/>
        <v>0</v>
      </c>
      <c r="T22" s="34" t="s">
        <v>30</v>
      </c>
    </row>
    <row r="23" spans="1:21" ht="17.100000000000001" customHeight="1" x14ac:dyDescent="0.2">
      <c r="A23" s="20" t="s">
        <v>14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3">
        <f t="shared" si="1"/>
        <v>0</v>
      </c>
      <c r="S23" s="33">
        <f t="shared" si="2"/>
        <v>0</v>
      </c>
      <c r="T23" s="34" t="s">
        <v>31</v>
      </c>
    </row>
    <row r="24" spans="1:21" ht="17.100000000000001" customHeight="1" x14ac:dyDescent="0.2">
      <c r="A24" s="20" t="s">
        <v>13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3">
        <f t="shared" si="1"/>
        <v>0</v>
      </c>
      <c r="S24" s="33">
        <f t="shared" si="2"/>
        <v>0</v>
      </c>
      <c r="T24" s="34" t="s">
        <v>32</v>
      </c>
    </row>
    <row r="25" spans="1:21" ht="17.100000000000001" customHeight="1" x14ac:dyDescent="0.2">
      <c r="A25" s="20" t="s">
        <v>59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3">
        <f t="shared" si="1"/>
        <v>0</v>
      </c>
      <c r="S25" s="33">
        <f t="shared" si="2"/>
        <v>0</v>
      </c>
      <c r="T25" s="34" t="s">
        <v>37</v>
      </c>
    </row>
    <row r="26" spans="1:21" ht="17.100000000000001" customHeight="1" x14ac:dyDescent="0.2">
      <c r="A26" s="20" t="s">
        <v>10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3">
        <f t="shared" si="1"/>
        <v>0</v>
      </c>
      <c r="S26" s="33">
        <f t="shared" si="2"/>
        <v>0</v>
      </c>
      <c r="T26" s="34" t="s">
        <v>33</v>
      </c>
    </row>
    <row r="27" spans="1:21" ht="17.100000000000001" customHeight="1" x14ac:dyDescent="0.2">
      <c r="A27" s="20" t="s">
        <v>16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3">
        <f t="shared" si="1"/>
        <v>0</v>
      </c>
      <c r="S27" s="33">
        <f t="shared" si="2"/>
        <v>0</v>
      </c>
      <c r="T27" s="2"/>
    </row>
    <row r="28" spans="1:21" ht="17.100000000000001" customHeight="1" x14ac:dyDescent="0.2">
      <c r="A28" s="20" t="s">
        <v>6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3">
        <f t="shared" si="1"/>
        <v>0</v>
      </c>
      <c r="S28" s="33">
        <f t="shared" si="2"/>
        <v>0</v>
      </c>
      <c r="T28" s="2"/>
    </row>
    <row r="29" spans="1:21" ht="17.100000000000001" customHeight="1" x14ac:dyDescent="0.2">
      <c r="A29" s="20" t="s">
        <v>19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3">
        <f t="shared" si="1"/>
        <v>0</v>
      </c>
      <c r="S29" s="33">
        <f t="shared" si="2"/>
        <v>0</v>
      </c>
      <c r="T29" s="2"/>
    </row>
    <row r="30" spans="1:21" ht="17.100000000000001" customHeight="1" x14ac:dyDescent="0.2">
      <c r="A30" s="20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3">
        <f t="shared" si="1"/>
        <v>0</v>
      </c>
      <c r="S30" s="33">
        <f t="shared" si="2"/>
        <v>0</v>
      </c>
      <c r="T30" s="34" t="s">
        <v>36</v>
      </c>
    </row>
    <row r="31" spans="1:21" ht="17.100000000000001" customHeight="1" x14ac:dyDescent="0.2">
      <c r="A31" s="20" t="s">
        <v>11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3">
        <f t="shared" si="1"/>
        <v>0</v>
      </c>
      <c r="S31" s="33">
        <f t="shared" si="2"/>
        <v>0</v>
      </c>
      <c r="T31" s="2"/>
    </row>
    <row r="32" spans="1:21" ht="17.100000000000001" customHeight="1" x14ac:dyDescent="0.2">
      <c r="A32" s="28" t="s">
        <v>1</v>
      </c>
      <c r="B32" s="3">
        <f t="shared" ref="B32:Q32" si="3">SUM(B20:B31)</f>
        <v>0</v>
      </c>
      <c r="C32" s="3">
        <f t="shared" si="3"/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 t="shared" si="3"/>
        <v>0</v>
      </c>
      <c r="H32" s="3">
        <f t="shared" si="3"/>
        <v>0</v>
      </c>
      <c r="I32" s="3">
        <f t="shared" si="3"/>
        <v>0</v>
      </c>
      <c r="J32" s="3">
        <f t="shared" si="3"/>
        <v>0</v>
      </c>
      <c r="K32" s="3">
        <f t="shared" si="3"/>
        <v>0</v>
      </c>
      <c r="L32" s="3">
        <f t="shared" si="3"/>
        <v>0</v>
      </c>
      <c r="M32" s="3">
        <f t="shared" si="3"/>
        <v>0</v>
      </c>
      <c r="N32" s="3">
        <f t="shared" si="3"/>
        <v>0</v>
      </c>
      <c r="O32" s="3">
        <f t="shared" si="3"/>
        <v>0</v>
      </c>
      <c r="P32" s="3">
        <f t="shared" si="3"/>
        <v>0</v>
      </c>
      <c r="Q32" s="3">
        <f t="shared" si="3"/>
        <v>0</v>
      </c>
      <c r="R32" s="3">
        <f>SUM(R20:R31)</f>
        <v>0</v>
      </c>
      <c r="S32" s="3">
        <f>SUM(S20:S31)</f>
        <v>0</v>
      </c>
      <c r="T32" s="2"/>
    </row>
    <row r="33" spans="1:22" ht="17.100000000000001" customHeight="1" x14ac:dyDescent="0.2">
      <c r="L33" s="35" t="s">
        <v>20</v>
      </c>
    </row>
    <row r="34" spans="1:22" ht="17.100000000000001" customHeight="1" x14ac:dyDescent="0.2">
      <c r="A34" s="36" t="s">
        <v>56</v>
      </c>
      <c r="B34" s="37"/>
      <c r="C34" s="38"/>
      <c r="D34" s="38"/>
      <c r="E34" s="38"/>
      <c r="F34" s="37"/>
      <c r="G34" s="38"/>
      <c r="H34" s="38"/>
      <c r="I34" s="38"/>
      <c r="J34" s="38"/>
      <c r="K34" s="39"/>
    </row>
    <row r="35" spans="1:22" ht="17.100000000000001" customHeight="1" x14ac:dyDescent="0.2">
      <c r="A35" s="62"/>
      <c r="B35" s="63"/>
      <c r="C35" s="63"/>
      <c r="D35" s="63"/>
      <c r="E35" s="63"/>
      <c r="F35" s="63"/>
      <c r="G35" s="63"/>
      <c r="H35" s="63"/>
      <c r="I35" s="63"/>
      <c r="J35" s="63"/>
      <c r="K35" s="64"/>
    </row>
    <row r="36" spans="1:22" ht="17.100000000000001" customHeight="1" x14ac:dyDescent="0.2">
      <c r="A36" s="62"/>
      <c r="B36" s="63"/>
      <c r="C36" s="63"/>
      <c r="D36" s="63"/>
      <c r="E36" s="63"/>
      <c r="F36" s="63"/>
      <c r="G36" s="63"/>
      <c r="H36" s="63"/>
      <c r="I36" s="63"/>
      <c r="J36" s="63"/>
      <c r="K36" s="64"/>
      <c r="L36" s="42"/>
      <c r="M36" s="27"/>
      <c r="N36" s="27"/>
      <c r="O36" s="27"/>
      <c r="P36" s="27"/>
      <c r="Q36" s="27"/>
      <c r="R36" s="27"/>
      <c r="S36" s="27"/>
    </row>
    <row r="37" spans="1:22" ht="17.100000000000001" customHeight="1" x14ac:dyDescent="0.2">
      <c r="A37" s="43" t="s">
        <v>7</v>
      </c>
      <c r="B37" s="40"/>
      <c r="C37" s="23"/>
      <c r="D37" s="23"/>
      <c r="E37" s="23"/>
      <c r="F37" s="44"/>
      <c r="G37" s="23"/>
      <c r="H37" s="23"/>
      <c r="I37" s="23"/>
      <c r="J37" s="23"/>
      <c r="K37" s="41"/>
      <c r="L37" s="22"/>
      <c r="M37" s="23"/>
      <c r="N37" s="45" t="s">
        <v>8</v>
      </c>
      <c r="O37" s="23"/>
      <c r="P37" s="23"/>
      <c r="R37" s="25" t="s">
        <v>15</v>
      </c>
    </row>
    <row r="38" spans="1:22" ht="17.100000000000001" customHeight="1" x14ac:dyDescent="0.2">
      <c r="A38" s="62"/>
      <c r="B38" s="63"/>
      <c r="C38" s="63"/>
      <c r="D38" s="63"/>
      <c r="E38" s="63"/>
      <c r="F38" s="63"/>
      <c r="G38" s="63"/>
      <c r="H38" s="63"/>
      <c r="I38" s="63"/>
      <c r="J38" s="63"/>
      <c r="K38" s="64"/>
    </row>
    <row r="39" spans="1:22" ht="17.100000000000001" customHeight="1" x14ac:dyDescent="0.2">
      <c r="A39" s="65"/>
      <c r="B39" s="66"/>
      <c r="C39" s="66"/>
      <c r="D39" s="66"/>
      <c r="E39" s="66"/>
      <c r="F39" s="66"/>
      <c r="G39" s="66"/>
      <c r="H39" s="66"/>
      <c r="I39" s="66"/>
      <c r="J39" s="66"/>
      <c r="K39" s="67"/>
      <c r="L39" s="42"/>
      <c r="M39" s="27"/>
      <c r="N39" s="46"/>
      <c r="O39" s="27"/>
      <c r="P39" s="27"/>
      <c r="Q39" s="27"/>
      <c r="R39" s="27"/>
      <c r="S39" s="27"/>
    </row>
    <row r="40" spans="1:22" ht="17.100000000000001" customHeight="1" x14ac:dyDescent="0.2">
      <c r="A40" s="35" t="s">
        <v>54</v>
      </c>
      <c r="B40" s="47"/>
      <c r="C40" s="47"/>
      <c r="D40" s="47"/>
      <c r="E40" s="47"/>
      <c r="F40" s="47"/>
      <c r="G40" s="47"/>
      <c r="H40" s="47"/>
      <c r="I40" s="47"/>
      <c r="J40" s="47"/>
      <c r="K40" s="48"/>
      <c r="L40" s="49"/>
      <c r="M40" s="48"/>
      <c r="N40" s="45" t="s">
        <v>9</v>
      </c>
      <c r="O40" s="48"/>
      <c r="P40" s="48"/>
      <c r="Q40" s="47"/>
      <c r="R40" s="25" t="s">
        <v>15</v>
      </c>
      <c r="S40" s="47"/>
    </row>
    <row r="41" spans="1:22" ht="17.100000000000001" customHeight="1" x14ac:dyDescent="0.25">
      <c r="A41" s="50" t="s">
        <v>24</v>
      </c>
      <c r="B41" s="51"/>
      <c r="C41" s="52"/>
      <c r="D41" s="52"/>
      <c r="E41" s="52"/>
      <c r="F41" s="47"/>
      <c r="G41" s="47"/>
      <c r="H41" s="47"/>
      <c r="I41" s="47"/>
      <c r="J41" s="47"/>
      <c r="K41" s="48"/>
      <c r="L41" s="48"/>
      <c r="M41" s="49"/>
      <c r="N41" s="48"/>
      <c r="O41" s="48"/>
      <c r="P41" s="48"/>
      <c r="Q41" s="48"/>
      <c r="R41" s="47"/>
      <c r="S41" s="47"/>
    </row>
    <row r="42" spans="1:22" s="47" customFormat="1" ht="17.100000000000001" customHeight="1" x14ac:dyDescent="0.25">
      <c r="A42" s="53" t="s">
        <v>22</v>
      </c>
      <c r="M42" s="52"/>
      <c r="U42" s="54"/>
      <c r="V42" s="54"/>
    </row>
    <row r="43" spans="1:22" s="47" customFormat="1" ht="17.100000000000001" customHeight="1" x14ac:dyDescent="0.25">
      <c r="A43" s="53" t="s">
        <v>23</v>
      </c>
      <c r="M43" s="52"/>
      <c r="U43" s="54"/>
      <c r="V43" s="54"/>
    </row>
    <row r="44" spans="1:22" s="47" customFormat="1" ht="17.100000000000001" customHeight="1" x14ac:dyDescent="0.25">
      <c r="A44" s="53" t="s">
        <v>28</v>
      </c>
      <c r="M44" s="52"/>
      <c r="U44" s="54"/>
      <c r="V44" s="54"/>
    </row>
    <row r="45" spans="1:22" s="47" customFormat="1" ht="17.100000000000001" customHeight="1" x14ac:dyDescent="0.25">
      <c r="A45" s="53" t="s">
        <v>27</v>
      </c>
      <c r="M45" s="52"/>
      <c r="U45" s="54"/>
      <c r="V45" s="54"/>
    </row>
    <row r="46" spans="1:22" s="47" customFormat="1" ht="17.100000000000001" customHeight="1" x14ac:dyDescent="0.25">
      <c r="A46" s="53" t="s">
        <v>57</v>
      </c>
      <c r="I46" s="53"/>
      <c r="M46" s="52"/>
      <c r="U46" s="54"/>
      <c r="V46" s="54"/>
    </row>
    <row r="47" spans="1:22" ht="17.100000000000001" customHeight="1" x14ac:dyDescent="0.25">
      <c r="A47" s="53" t="s">
        <v>12</v>
      </c>
    </row>
    <row r="48" spans="1:22" ht="17.100000000000001" customHeight="1" x14ac:dyDescent="0.2"/>
    <row r="49" spans="1:22" s="5" customFormat="1" ht="30" customHeight="1" x14ac:dyDescent="0.35">
      <c r="A49" s="5" t="s">
        <v>5</v>
      </c>
      <c r="G49" s="5" t="s">
        <v>52</v>
      </c>
      <c r="M49" s="6"/>
      <c r="R49" s="7"/>
      <c r="S49" s="8"/>
      <c r="U49" s="9"/>
      <c r="V49" s="9"/>
    </row>
    <row r="50" spans="1:22" s="10" customFormat="1" ht="17.100000000000001" customHeight="1" x14ac:dyDescent="0.25">
      <c r="M50" s="11"/>
      <c r="P50" s="12"/>
      <c r="U50" s="13"/>
      <c r="V50" s="13"/>
    </row>
    <row r="51" spans="1:22" ht="20.25" customHeight="1" x14ac:dyDescent="0.25">
      <c r="B51" s="15">
        <v>1</v>
      </c>
      <c r="C51" s="15">
        <v>2</v>
      </c>
      <c r="D51" s="15">
        <v>3</v>
      </c>
      <c r="E51" s="15">
        <v>4</v>
      </c>
      <c r="F51" s="15">
        <v>5</v>
      </c>
      <c r="G51" s="15">
        <v>6</v>
      </c>
      <c r="H51" s="15">
        <v>7</v>
      </c>
      <c r="I51" s="15">
        <v>8</v>
      </c>
      <c r="J51" s="15">
        <v>9</v>
      </c>
      <c r="K51" s="15">
        <v>10</v>
      </c>
      <c r="L51" s="15">
        <v>11</v>
      </c>
      <c r="M51" s="15">
        <v>12</v>
      </c>
      <c r="N51" s="15">
        <v>13</v>
      </c>
      <c r="O51" s="15">
        <v>14</v>
      </c>
      <c r="P51" s="15">
        <v>15</v>
      </c>
      <c r="Q51" s="68" t="s">
        <v>71</v>
      </c>
      <c r="R51" s="68"/>
      <c r="S51" s="17">
        <f>S3</f>
        <v>2022</v>
      </c>
      <c r="T51" s="18"/>
    </row>
    <row r="52" spans="1:22" ht="17.100000000000001" customHeight="1" x14ac:dyDescent="0.25">
      <c r="A52" s="20" t="s">
        <v>17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21"/>
      <c r="R52" s="22"/>
      <c r="S52" s="22"/>
      <c r="T52" s="22"/>
    </row>
    <row r="53" spans="1:22" ht="17.100000000000001" customHeight="1" x14ac:dyDescent="0.2">
      <c r="A53" s="20" t="s">
        <v>0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23"/>
    </row>
    <row r="54" spans="1:22" ht="17.100000000000001" customHeight="1" x14ac:dyDescent="0.25">
      <c r="A54" s="20" t="s">
        <v>25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24"/>
      <c r="R54" s="61">
        <f>+$R$6</f>
        <v>0</v>
      </c>
      <c r="S54" s="24"/>
      <c r="T54" s="24"/>
    </row>
    <row r="55" spans="1:22" ht="17.100000000000001" customHeight="1" x14ac:dyDescent="0.2">
      <c r="A55" s="20" t="s">
        <v>14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23"/>
      <c r="R55" s="25" t="s">
        <v>21</v>
      </c>
    </row>
    <row r="56" spans="1:22" ht="17.100000000000001" customHeight="1" x14ac:dyDescent="0.2">
      <c r="A56" s="20" t="s">
        <v>13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23"/>
    </row>
    <row r="57" spans="1:22" ht="17.100000000000001" customHeight="1" x14ac:dyDescent="0.2">
      <c r="A57" s="20" t="s">
        <v>59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23"/>
    </row>
    <row r="58" spans="1:22" ht="17.100000000000001" customHeight="1" x14ac:dyDescent="0.2">
      <c r="A58" s="20" t="s">
        <v>10</v>
      </c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26"/>
      <c r="R58" s="61">
        <f>+$R$10</f>
        <v>0</v>
      </c>
      <c r="S58" s="27"/>
      <c r="T58" s="27"/>
    </row>
    <row r="59" spans="1:22" ht="17.100000000000001" customHeight="1" x14ac:dyDescent="0.2">
      <c r="A59" s="20" t="s">
        <v>16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23"/>
      <c r="R59" s="25" t="s">
        <v>4</v>
      </c>
    </row>
    <row r="60" spans="1:22" ht="17.100000000000001" customHeight="1" x14ac:dyDescent="0.2">
      <c r="A60" s="20" t="s">
        <v>6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23"/>
    </row>
    <row r="61" spans="1:22" ht="17.100000000000001" customHeight="1" x14ac:dyDescent="0.2">
      <c r="A61" s="20" t="s">
        <v>19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</row>
    <row r="62" spans="1:22" ht="17.100000000000001" customHeight="1" x14ac:dyDescent="0.2">
      <c r="A62" s="20" t="s">
        <v>26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</row>
    <row r="63" spans="1:22" ht="17.100000000000001" customHeight="1" x14ac:dyDescent="0.2">
      <c r="A63" s="20" t="s">
        <v>11</v>
      </c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26"/>
      <c r="R63" s="61">
        <f>+$R$15</f>
        <v>0</v>
      </c>
      <c r="S63" s="27"/>
      <c r="T63" s="27"/>
    </row>
    <row r="64" spans="1:22" ht="17.100000000000001" customHeight="1" x14ac:dyDescent="0.2">
      <c r="A64" s="28" t="s">
        <v>1</v>
      </c>
      <c r="B64" s="3">
        <f>SUM(B52:B63)</f>
        <v>0</v>
      </c>
      <c r="C64" s="3">
        <f t="shared" ref="C64:P64" si="4">SUM(C52:C63)</f>
        <v>0</v>
      </c>
      <c r="D64" s="3">
        <f t="shared" si="4"/>
        <v>0</v>
      </c>
      <c r="E64" s="3">
        <f t="shared" si="4"/>
        <v>0</v>
      </c>
      <c r="F64" s="3">
        <f t="shared" si="4"/>
        <v>0</v>
      </c>
      <c r="G64" s="3">
        <f t="shared" si="4"/>
        <v>0</v>
      </c>
      <c r="H64" s="3">
        <f t="shared" si="4"/>
        <v>0</v>
      </c>
      <c r="I64" s="3">
        <f t="shared" si="4"/>
        <v>0</v>
      </c>
      <c r="J64" s="3">
        <f t="shared" si="4"/>
        <v>0</v>
      </c>
      <c r="K64" s="3">
        <f t="shared" si="4"/>
        <v>0</v>
      </c>
      <c r="L64" s="3">
        <f t="shared" si="4"/>
        <v>0</v>
      </c>
      <c r="M64" s="3">
        <f t="shared" si="4"/>
        <v>0</v>
      </c>
      <c r="N64" s="3">
        <f t="shared" si="4"/>
        <v>0</v>
      </c>
      <c r="O64" s="3">
        <f t="shared" si="4"/>
        <v>0</v>
      </c>
      <c r="P64" s="3">
        <f t="shared" si="4"/>
        <v>0</v>
      </c>
      <c r="Q64" s="23"/>
      <c r="R64" s="25" t="s">
        <v>3</v>
      </c>
      <c r="U64" s="29"/>
    </row>
    <row r="65" spans="1:21" ht="17.100000000000001" customHeight="1" x14ac:dyDescent="0.2">
      <c r="A65" s="28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23"/>
      <c r="R65" s="20" t="s">
        <v>12</v>
      </c>
      <c r="U65" s="29"/>
    </row>
    <row r="66" spans="1:21" ht="17.100000000000001" customHeight="1" x14ac:dyDescent="0.2">
      <c r="R66" s="32" t="s">
        <v>53</v>
      </c>
      <c r="S66" s="32" t="s">
        <v>18</v>
      </c>
      <c r="T66" s="32" t="s">
        <v>34</v>
      </c>
      <c r="U66" s="29"/>
    </row>
    <row r="67" spans="1:21" ht="17.100000000000001" customHeight="1" x14ac:dyDescent="0.2">
      <c r="B67" s="15">
        <v>16</v>
      </c>
      <c r="C67" s="15">
        <v>17</v>
      </c>
      <c r="D67" s="15">
        <v>18</v>
      </c>
      <c r="E67" s="15">
        <v>19</v>
      </c>
      <c r="F67" s="15">
        <v>20</v>
      </c>
      <c r="G67" s="15">
        <v>21</v>
      </c>
      <c r="H67" s="15">
        <v>22</v>
      </c>
      <c r="I67" s="15">
        <v>23</v>
      </c>
      <c r="J67" s="15">
        <v>24</v>
      </c>
      <c r="K67" s="15">
        <v>25</v>
      </c>
      <c r="L67" s="15">
        <v>26</v>
      </c>
      <c r="M67" s="15">
        <v>27</v>
      </c>
      <c r="N67" s="15">
        <v>28</v>
      </c>
      <c r="O67" s="15">
        <v>29</v>
      </c>
      <c r="P67" s="15">
        <v>30</v>
      </c>
      <c r="Q67" s="15">
        <v>31</v>
      </c>
      <c r="R67" s="32" t="s">
        <v>2</v>
      </c>
      <c r="S67" s="32" t="s">
        <v>2</v>
      </c>
      <c r="T67" s="32" t="s">
        <v>35</v>
      </c>
      <c r="U67" s="29"/>
    </row>
    <row r="68" spans="1:21" ht="17.100000000000001" customHeight="1" x14ac:dyDescent="0.2">
      <c r="A68" s="20" t="s">
        <v>17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6"/>
      <c r="N68" s="55"/>
      <c r="O68" s="55"/>
      <c r="P68" s="55"/>
      <c r="Q68" s="55"/>
      <c r="R68" s="33">
        <f t="shared" ref="R68:R79" si="5">SUM(B68:Q68,B52:P52)</f>
        <v>0</v>
      </c>
      <c r="S68" s="33">
        <f t="shared" ref="S68:S79" si="6">+R68+S20</f>
        <v>0</v>
      </c>
      <c r="T68" s="2"/>
      <c r="U68" s="29"/>
    </row>
    <row r="69" spans="1:21" ht="17.100000000000001" customHeight="1" x14ac:dyDescent="0.2">
      <c r="A69" s="20" t="s">
        <v>0</v>
      </c>
      <c r="B69" s="55"/>
      <c r="C69" s="57" t="s">
        <v>12</v>
      </c>
      <c r="D69" s="55"/>
      <c r="E69" s="55"/>
      <c r="F69" s="55"/>
      <c r="G69" s="55"/>
      <c r="H69" s="55"/>
      <c r="I69" s="55"/>
      <c r="J69" s="55"/>
      <c r="K69" s="55"/>
      <c r="L69" s="55"/>
      <c r="M69" s="56"/>
      <c r="N69" s="55"/>
      <c r="O69" s="55"/>
      <c r="P69" s="55"/>
      <c r="Q69" s="55"/>
      <c r="R69" s="3">
        <f t="shared" si="5"/>
        <v>0</v>
      </c>
      <c r="S69" s="33">
        <f t="shared" si="6"/>
        <v>0</v>
      </c>
      <c r="T69" s="34" t="s">
        <v>29</v>
      </c>
      <c r="U69" s="29"/>
    </row>
    <row r="70" spans="1:21" ht="17.100000000000001" customHeight="1" x14ac:dyDescent="0.2">
      <c r="A70" s="20" t="s">
        <v>25</v>
      </c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6"/>
      <c r="N70" s="55"/>
      <c r="O70" s="55"/>
      <c r="P70" s="55"/>
      <c r="Q70" s="55"/>
      <c r="R70" s="3">
        <f t="shared" si="5"/>
        <v>0</v>
      </c>
      <c r="S70" s="33">
        <f t="shared" si="6"/>
        <v>0</v>
      </c>
      <c r="T70" s="34" t="s">
        <v>30</v>
      </c>
    </row>
    <row r="71" spans="1:21" ht="17.100000000000001" customHeight="1" x14ac:dyDescent="0.2">
      <c r="A71" s="20" t="s">
        <v>14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6"/>
      <c r="N71" s="55"/>
      <c r="O71" s="55"/>
      <c r="P71" s="55"/>
      <c r="Q71" s="55"/>
      <c r="R71" s="3">
        <f t="shared" si="5"/>
        <v>0</v>
      </c>
      <c r="S71" s="33">
        <f t="shared" si="6"/>
        <v>0</v>
      </c>
      <c r="T71" s="34" t="s">
        <v>31</v>
      </c>
    </row>
    <row r="72" spans="1:21" ht="17.100000000000001" customHeight="1" x14ac:dyDescent="0.2">
      <c r="A72" s="20" t="s">
        <v>13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6"/>
      <c r="N72" s="55"/>
      <c r="O72" s="55"/>
      <c r="P72" s="55"/>
      <c r="Q72" s="55"/>
      <c r="R72" s="3">
        <f t="shared" si="5"/>
        <v>0</v>
      </c>
      <c r="S72" s="33">
        <f t="shared" si="6"/>
        <v>0</v>
      </c>
      <c r="T72" s="34" t="s">
        <v>32</v>
      </c>
    </row>
    <row r="73" spans="1:21" ht="17.100000000000001" customHeight="1" x14ac:dyDescent="0.2">
      <c r="A73" s="20" t="s">
        <v>59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6"/>
      <c r="N73" s="55"/>
      <c r="O73" s="55"/>
      <c r="P73" s="55"/>
      <c r="Q73" s="55"/>
      <c r="R73" s="3">
        <f t="shared" si="5"/>
        <v>0</v>
      </c>
      <c r="S73" s="33">
        <f t="shared" si="6"/>
        <v>0</v>
      </c>
      <c r="T73" s="34" t="s">
        <v>37</v>
      </c>
    </row>
    <row r="74" spans="1:21" ht="17.100000000000001" customHeight="1" x14ac:dyDescent="0.2">
      <c r="A74" s="20" t="s">
        <v>10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6"/>
      <c r="N74" s="55"/>
      <c r="O74" s="55"/>
      <c r="P74" s="55"/>
      <c r="Q74" s="55"/>
      <c r="R74" s="3">
        <f t="shared" si="5"/>
        <v>0</v>
      </c>
      <c r="S74" s="33">
        <f t="shared" si="6"/>
        <v>0</v>
      </c>
      <c r="T74" s="34" t="s">
        <v>33</v>
      </c>
    </row>
    <row r="75" spans="1:21" ht="17.100000000000001" customHeight="1" x14ac:dyDescent="0.2">
      <c r="A75" s="20" t="s">
        <v>16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6"/>
      <c r="N75" s="55"/>
      <c r="O75" s="55"/>
      <c r="P75" s="55"/>
      <c r="Q75" s="55"/>
      <c r="R75" s="3">
        <f t="shared" si="5"/>
        <v>0</v>
      </c>
      <c r="S75" s="33">
        <f t="shared" si="6"/>
        <v>0</v>
      </c>
      <c r="T75" s="2"/>
    </row>
    <row r="76" spans="1:21" ht="17.100000000000001" customHeight="1" x14ac:dyDescent="0.2">
      <c r="A76" s="20" t="s">
        <v>6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6"/>
      <c r="N76" s="55"/>
      <c r="O76" s="55"/>
      <c r="P76" s="55"/>
      <c r="Q76" s="55"/>
      <c r="R76" s="3">
        <f t="shared" si="5"/>
        <v>0</v>
      </c>
      <c r="S76" s="33">
        <f t="shared" si="6"/>
        <v>0</v>
      </c>
      <c r="T76" s="2"/>
    </row>
    <row r="77" spans="1:21" ht="17.100000000000001" customHeight="1" x14ac:dyDescent="0.2">
      <c r="A77" s="20" t="s">
        <v>19</v>
      </c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6"/>
      <c r="N77" s="55"/>
      <c r="O77" s="55"/>
      <c r="P77" s="55"/>
      <c r="Q77" s="55"/>
      <c r="R77" s="3">
        <f t="shared" si="5"/>
        <v>0</v>
      </c>
      <c r="S77" s="33">
        <f t="shared" si="6"/>
        <v>0</v>
      </c>
      <c r="T77" s="2"/>
    </row>
    <row r="78" spans="1:21" ht="17.100000000000001" customHeight="1" x14ac:dyDescent="0.2">
      <c r="A78" s="20" t="s">
        <v>26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6"/>
      <c r="N78" s="55"/>
      <c r="O78" s="55"/>
      <c r="P78" s="55"/>
      <c r="Q78" s="55"/>
      <c r="R78" s="3">
        <f t="shared" si="5"/>
        <v>0</v>
      </c>
      <c r="S78" s="33">
        <f t="shared" si="6"/>
        <v>0</v>
      </c>
      <c r="T78" s="34" t="s">
        <v>36</v>
      </c>
    </row>
    <row r="79" spans="1:21" ht="17.100000000000001" customHeight="1" x14ac:dyDescent="0.2">
      <c r="A79" s="20" t="s">
        <v>11</v>
      </c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6"/>
      <c r="N79" s="55"/>
      <c r="O79" s="55"/>
      <c r="P79" s="55"/>
      <c r="Q79" s="55"/>
      <c r="R79" s="3">
        <f t="shared" si="5"/>
        <v>0</v>
      </c>
      <c r="S79" s="33">
        <f t="shared" si="6"/>
        <v>0</v>
      </c>
      <c r="T79" s="2"/>
    </row>
    <row r="80" spans="1:21" ht="17.100000000000001" customHeight="1" x14ac:dyDescent="0.2">
      <c r="A80" s="28" t="s">
        <v>1</v>
      </c>
      <c r="B80" s="3">
        <f t="shared" ref="B80:Q80" si="7">SUM(B68:B79)</f>
        <v>0</v>
      </c>
      <c r="C80" s="3">
        <f t="shared" si="7"/>
        <v>0</v>
      </c>
      <c r="D80" s="3">
        <f t="shared" si="7"/>
        <v>0</v>
      </c>
      <c r="E80" s="3">
        <f t="shared" si="7"/>
        <v>0</v>
      </c>
      <c r="F80" s="3">
        <f t="shared" si="7"/>
        <v>0</v>
      </c>
      <c r="G80" s="3">
        <f t="shared" si="7"/>
        <v>0</v>
      </c>
      <c r="H80" s="3">
        <f t="shared" si="7"/>
        <v>0</v>
      </c>
      <c r="I80" s="3">
        <f t="shared" si="7"/>
        <v>0</v>
      </c>
      <c r="J80" s="3">
        <f t="shared" si="7"/>
        <v>0</v>
      </c>
      <c r="K80" s="3">
        <f t="shared" si="7"/>
        <v>0</v>
      </c>
      <c r="L80" s="3">
        <f t="shared" si="7"/>
        <v>0</v>
      </c>
      <c r="M80" s="3">
        <f t="shared" si="7"/>
        <v>0</v>
      </c>
      <c r="N80" s="3">
        <f t="shared" si="7"/>
        <v>0</v>
      </c>
      <c r="O80" s="3">
        <f t="shared" si="7"/>
        <v>0</v>
      </c>
      <c r="P80" s="3">
        <f t="shared" si="7"/>
        <v>0</v>
      </c>
      <c r="Q80" s="3">
        <f t="shared" si="7"/>
        <v>0</v>
      </c>
      <c r="R80" s="3">
        <f>SUM(R68:R79)</f>
        <v>0</v>
      </c>
      <c r="S80" s="3">
        <f>SUM(S68:S79)</f>
        <v>0</v>
      </c>
      <c r="T80" s="2"/>
    </row>
    <row r="81" spans="1:22" ht="17.100000000000001" customHeight="1" x14ac:dyDescent="0.2">
      <c r="L81" s="35" t="s">
        <v>20</v>
      </c>
    </row>
    <row r="82" spans="1:22" ht="17.100000000000001" customHeight="1" x14ac:dyDescent="0.2">
      <c r="A82" s="36" t="s">
        <v>56</v>
      </c>
      <c r="B82" s="37"/>
      <c r="C82" s="38"/>
      <c r="D82" s="38"/>
      <c r="E82" s="38"/>
      <c r="F82" s="37"/>
      <c r="G82" s="38"/>
      <c r="H82" s="38"/>
      <c r="I82" s="38"/>
      <c r="J82" s="38"/>
      <c r="K82" s="39"/>
    </row>
    <row r="83" spans="1:22" ht="17.100000000000001" customHeight="1" x14ac:dyDescent="0.2">
      <c r="A83" s="62"/>
      <c r="B83" s="63"/>
      <c r="C83" s="63"/>
      <c r="D83" s="63"/>
      <c r="E83" s="63"/>
      <c r="F83" s="63"/>
      <c r="G83" s="63"/>
      <c r="H83" s="63"/>
      <c r="I83" s="63"/>
      <c r="J83" s="63"/>
      <c r="K83" s="64"/>
    </row>
    <row r="84" spans="1:22" ht="17.100000000000001" customHeight="1" x14ac:dyDescent="0.2">
      <c r="A84" s="62"/>
      <c r="B84" s="63"/>
      <c r="C84" s="63"/>
      <c r="D84" s="63"/>
      <c r="E84" s="63"/>
      <c r="F84" s="63"/>
      <c r="G84" s="63"/>
      <c r="H84" s="63"/>
      <c r="I84" s="63"/>
      <c r="J84" s="63"/>
      <c r="K84" s="64"/>
      <c r="L84" s="42"/>
      <c r="M84" s="27"/>
      <c r="N84" s="27"/>
      <c r="O84" s="27"/>
      <c r="P84" s="27"/>
      <c r="Q84" s="27"/>
      <c r="R84" s="27"/>
      <c r="S84" s="27"/>
    </row>
    <row r="85" spans="1:22" ht="17.100000000000001" customHeight="1" x14ac:dyDescent="0.2">
      <c r="A85" s="43" t="s">
        <v>7</v>
      </c>
      <c r="B85" s="40"/>
      <c r="C85" s="23"/>
      <c r="D85" s="23"/>
      <c r="E85" s="23"/>
      <c r="F85" s="44"/>
      <c r="G85" s="23"/>
      <c r="H85" s="23"/>
      <c r="I85" s="23"/>
      <c r="J85" s="23"/>
      <c r="K85" s="41"/>
      <c r="L85" s="22"/>
      <c r="M85" s="23"/>
      <c r="N85" s="45" t="s">
        <v>8</v>
      </c>
      <c r="O85" s="23"/>
      <c r="P85" s="23"/>
      <c r="R85" s="25" t="s">
        <v>15</v>
      </c>
    </row>
    <row r="86" spans="1:22" ht="17.100000000000001" customHeight="1" x14ac:dyDescent="0.2">
      <c r="A86" s="62"/>
      <c r="B86" s="63"/>
      <c r="C86" s="63"/>
      <c r="D86" s="63"/>
      <c r="E86" s="63"/>
      <c r="F86" s="63"/>
      <c r="G86" s="63"/>
      <c r="H86" s="63"/>
      <c r="I86" s="63"/>
      <c r="J86" s="63"/>
      <c r="K86" s="64"/>
    </row>
    <row r="87" spans="1:22" ht="17.100000000000001" customHeight="1" x14ac:dyDescent="0.2">
      <c r="A87" s="65"/>
      <c r="B87" s="66"/>
      <c r="C87" s="66"/>
      <c r="D87" s="66"/>
      <c r="E87" s="66"/>
      <c r="F87" s="66"/>
      <c r="G87" s="66"/>
      <c r="H87" s="66"/>
      <c r="I87" s="66"/>
      <c r="J87" s="66"/>
      <c r="K87" s="67"/>
      <c r="L87" s="42"/>
      <c r="M87" s="27"/>
      <c r="N87" s="46"/>
      <c r="O87" s="27"/>
      <c r="P87" s="27"/>
      <c r="Q87" s="27"/>
      <c r="R87" s="27"/>
      <c r="S87" s="27"/>
    </row>
    <row r="88" spans="1:22" ht="17.100000000000001" customHeight="1" x14ac:dyDescent="0.2">
      <c r="A88" s="35" t="s">
        <v>54</v>
      </c>
      <c r="B88" s="47"/>
      <c r="C88" s="47"/>
      <c r="D88" s="47"/>
      <c r="E88" s="47"/>
      <c r="F88" s="47"/>
      <c r="G88" s="47"/>
      <c r="H88" s="47"/>
      <c r="I88" s="47"/>
      <c r="J88" s="47"/>
      <c r="K88" s="48"/>
      <c r="L88" s="49"/>
      <c r="M88" s="48"/>
      <c r="N88" s="45" t="s">
        <v>9</v>
      </c>
      <c r="O88" s="48"/>
      <c r="P88" s="48"/>
      <c r="Q88" s="47"/>
      <c r="R88" s="25" t="s">
        <v>15</v>
      </c>
      <c r="S88" s="47"/>
    </row>
    <row r="89" spans="1:22" ht="17.100000000000001" customHeight="1" x14ac:dyDescent="0.25">
      <c r="A89" s="50" t="s">
        <v>24</v>
      </c>
      <c r="B89" s="51"/>
      <c r="C89" s="52"/>
      <c r="D89" s="52"/>
      <c r="E89" s="52"/>
      <c r="F89" s="47"/>
      <c r="G89" s="47"/>
      <c r="H89" s="47"/>
      <c r="I89" s="47"/>
      <c r="J89" s="47"/>
      <c r="K89" s="48"/>
      <c r="L89" s="48"/>
      <c r="M89" s="49"/>
      <c r="N89" s="48"/>
      <c r="O89" s="48"/>
      <c r="P89" s="48"/>
      <c r="Q89" s="48"/>
      <c r="R89" s="47"/>
      <c r="S89" s="47"/>
    </row>
    <row r="90" spans="1:22" s="47" customFormat="1" ht="17.100000000000001" customHeight="1" x14ac:dyDescent="0.25">
      <c r="A90" s="53" t="s">
        <v>22</v>
      </c>
      <c r="M90" s="52"/>
      <c r="U90" s="54"/>
      <c r="V90" s="54"/>
    </row>
    <row r="91" spans="1:22" s="47" customFormat="1" ht="17.100000000000001" customHeight="1" x14ac:dyDescent="0.25">
      <c r="A91" s="53" t="s">
        <v>23</v>
      </c>
      <c r="M91" s="52"/>
      <c r="U91" s="54"/>
      <c r="V91" s="54"/>
    </row>
    <row r="92" spans="1:22" s="47" customFormat="1" ht="17.100000000000001" customHeight="1" x14ac:dyDescent="0.25">
      <c r="A92" s="53" t="s">
        <v>28</v>
      </c>
      <c r="M92" s="52"/>
      <c r="U92" s="54"/>
      <c r="V92" s="54"/>
    </row>
    <row r="93" spans="1:22" s="47" customFormat="1" ht="17.100000000000001" customHeight="1" x14ac:dyDescent="0.25">
      <c r="A93" s="53" t="s">
        <v>27</v>
      </c>
      <c r="M93" s="52"/>
      <c r="U93" s="54"/>
      <c r="V93" s="54"/>
    </row>
    <row r="94" spans="1:22" s="47" customFormat="1" ht="17.100000000000001" customHeight="1" x14ac:dyDescent="0.25">
      <c r="A94" s="53" t="s">
        <v>57</v>
      </c>
      <c r="I94" s="53"/>
      <c r="M94" s="52"/>
      <c r="U94" s="54"/>
      <c r="V94" s="54"/>
    </row>
    <row r="95" spans="1:22" ht="17.100000000000001" customHeight="1" x14ac:dyDescent="0.25">
      <c r="A95" s="53" t="s">
        <v>12</v>
      </c>
    </row>
    <row r="96" spans="1:22" ht="17.100000000000001" customHeight="1" x14ac:dyDescent="0.2"/>
    <row r="97" spans="1:22" s="5" customFormat="1" ht="30" customHeight="1" x14ac:dyDescent="0.35">
      <c r="A97" s="5" t="s">
        <v>5</v>
      </c>
      <c r="G97" s="5" t="s">
        <v>52</v>
      </c>
      <c r="M97" s="6"/>
      <c r="R97" s="7"/>
      <c r="S97" s="8"/>
      <c r="U97" s="9"/>
      <c r="V97" s="9"/>
    </row>
    <row r="98" spans="1:22" s="10" customFormat="1" ht="17.100000000000001" customHeight="1" x14ac:dyDescent="0.25">
      <c r="M98" s="11"/>
      <c r="P98" s="12"/>
      <c r="U98" s="13"/>
      <c r="V98" s="13"/>
    </row>
    <row r="99" spans="1:22" ht="17.100000000000001" customHeight="1" x14ac:dyDescent="0.25">
      <c r="B99" s="15">
        <v>1</v>
      </c>
      <c r="C99" s="15">
        <v>2</v>
      </c>
      <c r="D99" s="15">
        <v>3</v>
      </c>
      <c r="E99" s="15">
        <v>4</v>
      </c>
      <c r="F99" s="15">
        <v>5</v>
      </c>
      <c r="G99" s="15">
        <v>6</v>
      </c>
      <c r="H99" s="15">
        <v>7</v>
      </c>
      <c r="I99" s="15">
        <v>8</v>
      </c>
      <c r="J99" s="15">
        <v>9</v>
      </c>
      <c r="K99" s="15">
        <v>10</v>
      </c>
      <c r="L99" s="15">
        <v>11</v>
      </c>
      <c r="M99" s="15">
        <v>12</v>
      </c>
      <c r="N99" s="15">
        <v>13</v>
      </c>
      <c r="O99" s="15">
        <v>14</v>
      </c>
      <c r="P99" s="15">
        <v>15</v>
      </c>
      <c r="Q99" s="16" t="s">
        <v>39</v>
      </c>
      <c r="S99" s="17">
        <f>S3</f>
        <v>2022</v>
      </c>
      <c r="T99" s="18"/>
    </row>
    <row r="100" spans="1:22" ht="17.100000000000001" customHeight="1" x14ac:dyDescent="0.25">
      <c r="A100" s="20" t="s">
        <v>17</v>
      </c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6"/>
      <c r="N100" s="55"/>
      <c r="O100" s="58"/>
      <c r="P100" s="55"/>
      <c r="Q100" s="21"/>
      <c r="R100" s="22"/>
      <c r="S100" s="22"/>
      <c r="T100" s="22"/>
    </row>
    <row r="101" spans="1:22" ht="17.100000000000001" customHeight="1" x14ac:dyDescent="0.2">
      <c r="A101" s="20" t="s">
        <v>0</v>
      </c>
      <c r="B101" s="55"/>
      <c r="C101" s="57" t="s">
        <v>12</v>
      </c>
      <c r="D101" s="55"/>
      <c r="E101" s="55"/>
      <c r="F101" s="55"/>
      <c r="G101" s="55"/>
      <c r="H101" s="55"/>
      <c r="I101" s="55"/>
      <c r="J101" s="55"/>
      <c r="K101" s="55"/>
      <c r="L101" s="55"/>
      <c r="M101" s="56"/>
      <c r="N101" s="55"/>
      <c r="O101" s="58"/>
      <c r="P101" s="55"/>
      <c r="Q101" s="23"/>
    </row>
    <row r="102" spans="1:22" ht="17.100000000000001" customHeight="1" x14ac:dyDescent="0.25">
      <c r="A102" s="20" t="s">
        <v>25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6"/>
      <c r="N102" s="55"/>
      <c r="O102" s="58"/>
      <c r="P102" s="55"/>
      <c r="Q102" s="24"/>
      <c r="R102" s="61">
        <f>+$R$6</f>
        <v>0</v>
      </c>
      <c r="S102" s="24"/>
      <c r="T102" s="24"/>
    </row>
    <row r="103" spans="1:22" ht="17.100000000000001" customHeight="1" x14ac:dyDescent="0.2">
      <c r="A103" s="20" t="s">
        <v>14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6"/>
      <c r="N103" s="55"/>
      <c r="O103" s="58"/>
      <c r="P103" s="55"/>
      <c r="Q103" s="23"/>
      <c r="R103" s="25" t="s">
        <v>21</v>
      </c>
    </row>
    <row r="104" spans="1:22" ht="17.100000000000001" customHeight="1" x14ac:dyDescent="0.2">
      <c r="A104" s="20" t="s">
        <v>13</v>
      </c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6"/>
      <c r="N104" s="55"/>
      <c r="O104" s="58"/>
      <c r="P104" s="55"/>
      <c r="Q104" s="23"/>
    </row>
    <row r="105" spans="1:22" ht="17.100000000000001" customHeight="1" x14ac:dyDescent="0.2">
      <c r="A105" s="20" t="s">
        <v>59</v>
      </c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6"/>
      <c r="N105" s="55"/>
      <c r="O105" s="58"/>
      <c r="P105" s="55"/>
      <c r="Q105" s="23"/>
    </row>
    <row r="106" spans="1:22" ht="17.100000000000001" customHeight="1" x14ac:dyDescent="0.2">
      <c r="A106" s="20" t="s">
        <v>10</v>
      </c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6"/>
      <c r="N106" s="55"/>
      <c r="O106" s="58"/>
      <c r="P106" s="55"/>
      <c r="Q106" s="26"/>
      <c r="R106" s="61">
        <f>+$R$10</f>
        <v>0</v>
      </c>
      <c r="S106" s="27"/>
      <c r="T106" s="27"/>
    </row>
    <row r="107" spans="1:22" ht="17.100000000000001" customHeight="1" x14ac:dyDescent="0.2">
      <c r="A107" s="20" t="s">
        <v>16</v>
      </c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6"/>
      <c r="N107" s="55"/>
      <c r="O107" s="58"/>
      <c r="P107" s="55"/>
      <c r="Q107" s="23"/>
      <c r="R107" s="25" t="s">
        <v>4</v>
      </c>
    </row>
    <row r="108" spans="1:22" ht="17.100000000000001" customHeight="1" x14ac:dyDescent="0.2">
      <c r="A108" s="20" t="s">
        <v>6</v>
      </c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6"/>
      <c r="N108" s="55"/>
      <c r="O108" s="58"/>
      <c r="P108" s="55"/>
      <c r="Q108" s="23"/>
    </row>
    <row r="109" spans="1:22" ht="17.100000000000001" customHeight="1" x14ac:dyDescent="0.2">
      <c r="A109" s="20" t="s">
        <v>19</v>
      </c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6"/>
      <c r="N109" s="55"/>
      <c r="O109" s="58"/>
      <c r="P109" s="55"/>
    </row>
    <row r="110" spans="1:22" ht="17.100000000000001" customHeight="1" x14ac:dyDescent="0.2">
      <c r="A110" s="20" t="s">
        <v>26</v>
      </c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6"/>
      <c r="N110" s="55"/>
      <c r="O110" s="58"/>
      <c r="P110" s="55"/>
    </row>
    <row r="111" spans="1:22" ht="17.100000000000001" customHeight="1" x14ac:dyDescent="0.2">
      <c r="A111" s="20" t="s">
        <v>11</v>
      </c>
      <c r="B111" s="57" t="s">
        <v>12</v>
      </c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6"/>
      <c r="N111" s="55"/>
      <c r="O111" s="58"/>
      <c r="P111" s="55"/>
      <c r="Q111" s="26"/>
      <c r="R111" s="61">
        <f>+$R$15</f>
        <v>0</v>
      </c>
      <c r="S111" s="27"/>
      <c r="T111" s="27"/>
    </row>
    <row r="112" spans="1:22" ht="17.100000000000001" customHeight="1" x14ac:dyDescent="0.2">
      <c r="A112" s="28" t="s">
        <v>1</v>
      </c>
      <c r="B112" s="3">
        <f>SUM(B100:B111)</f>
        <v>0</v>
      </c>
      <c r="C112" s="3">
        <f t="shared" ref="C112:P112" si="8">SUM(C100:C111)</f>
        <v>0</v>
      </c>
      <c r="D112" s="3">
        <f t="shared" si="8"/>
        <v>0</v>
      </c>
      <c r="E112" s="3">
        <f t="shared" si="8"/>
        <v>0</v>
      </c>
      <c r="F112" s="3">
        <f t="shared" si="8"/>
        <v>0</v>
      </c>
      <c r="G112" s="3">
        <f t="shared" si="8"/>
        <v>0</v>
      </c>
      <c r="H112" s="3">
        <f t="shared" si="8"/>
        <v>0</v>
      </c>
      <c r="I112" s="3">
        <f t="shared" si="8"/>
        <v>0</v>
      </c>
      <c r="J112" s="3">
        <f t="shared" si="8"/>
        <v>0</v>
      </c>
      <c r="K112" s="3">
        <f t="shared" si="8"/>
        <v>0</v>
      </c>
      <c r="L112" s="3">
        <f t="shared" si="8"/>
        <v>0</v>
      </c>
      <c r="M112" s="3">
        <f t="shared" si="8"/>
        <v>0</v>
      </c>
      <c r="N112" s="3">
        <f t="shared" si="8"/>
        <v>0</v>
      </c>
      <c r="O112" s="3">
        <f t="shared" si="8"/>
        <v>0</v>
      </c>
      <c r="P112" s="3">
        <f t="shared" si="8"/>
        <v>0</v>
      </c>
      <c r="Q112" s="23"/>
      <c r="R112" s="25" t="s">
        <v>3</v>
      </c>
      <c r="U112" s="29"/>
    </row>
    <row r="113" spans="1:21" ht="17.100000000000001" customHeight="1" x14ac:dyDescent="0.2">
      <c r="A113" s="28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23"/>
      <c r="R113" s="20" t="s">
        <v>12</v>
      </c>
      <c r="U113" s="29"/>
    </row>
    <row r="114" spans="1:21" ht="17.100000000000001" customHeight="1" x14ac:dyDescent="0.2">
      <c r="R114" s="32" t="s">
        <v>53</v>
      </c>
      <c r="S114" s="32" t="s">
        <v>18</v>
      </c>
      <c r="T114" s="32" t="s">
        <v>34</v>
      </c>
      <c r="U114" s="29"/>
    </row>
    <row r="115" spans="1:21" ht="17.100000000000001" customHeight="1" x14ac:dyDescent="0.2">
      <c r="B115" s="15">
        <v>16</v>
      </c>
      <c r="C115" s="15">
        <v>17</v>
      </c>
      <c r="D115" s="15">
        <v>18</v>
      </c>
      <c r="E115" s="15">
        <v>19</v>
      </c>
      <c r="F115" s="15">
        <v>20</v>
      </c>
      <c r="G115" s="15">
        <v>21</v>
      </c>
      <c r="H115" s="15">
        <v>22</v>
      </c>
      <c r="I115" s="15">
        <v>23</v>
      </c>
      <c r="J115" s="15">
        <v>24</v>
      </c>
      <c r="K115" s="15">
        <v>25</v>
      </c>
      <c r="L115" s="15">
        <v>26</v>
      </c>
      <c r="M115" s="15">
        <v>27</v>
      </c>
      <c r="N115" s="15">
        <v>28</v>
      </c>
      <c r="O115" s="15">
        <v>29</v>
      </c>
      <c r="P115" s="15">
        <v>30</v>
      </c>
      <c r="Q115" s="15">
        <v>31</v>
      </c>
      <c r="R115" s="32" t="s">
        <v>2</v>
      </c>
      <c r="S115" s="32" t="s">
        <v>2</v>
      </c>
      <c r="T115" s="32" t="s">
        <v>35</v>
      </c>
      <c r="U115" s="29"/>
    </row>
    <row r="116" spans="1:21" ht="17.100000000000001" customHeight="1" x14ac:dyDescent="0.2">
      <c r="A116" s="20" t="s">
        <v>17</v>
      </c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6"/>
      <c r="N116" s="55"/>
      <c r="O116" s="55"/>
      <c r="P116" s="55"/>
      <c r="Q116" s="59"/>
      <c r="R116" s="33">
        <f t="shared" ref="R116:R127" si="9">SUM(B116:P116,B100:P100)</f>
        <v>0</v>
      </c>
      <c r="S116" s="33">
        <f>+R116+S68</f>
        <v>0</v>
      </c>
      <c r="T116" s="2"/>
      <c r="U116" s="29"/>
    </row>
    <row r="117" spans="1:21" ht="17.100000000000001" customHeight="1" x14ac:dyDescent="0.2">
      <c r="A117" s="20" t="s">
        <v>0</v>
      </c>
      <c r="B117" s="55"/>
      <c r="C117" s="57" t="s">
        <v>12</v>
      </c>
      <c r="D117" s="55"/>
      <c r="E117" s="55"/>
      <c r="F117" s="55"/>
      <c r="G117" s="55"/>
      <c r="H117" s="55"/>
      <c r="I117" s="55"/>
      <c r="J117" s="55"/>
      <c r="K117" s="55"/>
      <c r="L117" s="55"/>
      <c r="M117" s="56"/>
      <c r="N117" s="55"/>
      <c r="O117" s="55"/>
      <c r="P117" s="55"/>
      <c r="Q117" s="59"/>
      <c r="R117" s="33">
        <f t="shared" si="9"/>
        <v>0</v>
      </c>
      <c r="S117" s="33">
        <f t="shared" ref="S117:S127" si="10">+R117+S69</f>
        <v>0</v>
      </c>
      <c r="T117" s="34" t="s">
        <v>29</v>
      </c>
      <c r="U117" s="29"/>
    </row>
    <row r="118" spans="1:21" ht="17.100000000000001" customHeight="1" x14ac:dyDescent="0.2">
      <c r="A118" s="20" t="s">
        <v>25</v>
      </c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6"/>
      <c r="N118" s="55"/>
      <c r="O118" s="55"/>
      <c r="P118" s="55"/>
      <c r="Q118" s="59"/>
      <c r="R118" s="33">
        <f t="shared" si="9"/>
        <v>0</v>
      </c>
      <c r="S118" s="33">
        <f t="shared" si="10"/>
        <v>0</v>
      </c>
      <c r="T118" s="34" t="s">
        <v>30</v>
      </c>
    </row>
    <row r="119" spans="1:21" ht="17.100000000000001" customHeight="1" x14ac:dyDescent="0.2">
      <c r="A119" s="20" t="s">
        <v>14</v>
      </c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6"/>
      <c r="N119" s="55"/>
      <c r="O119" s="55"/>
      <c r="P119" s="55"/>
      <c r="Q119" s="59"/>
      <c r="R119" s="33">
        <f t="shared" si="9"/>
        <v>0</v>
      </c>
      <c r="S119" s="33">
        <f t="shared" si="10"/>
        <v>0</v>
      </c>
      <c r="T119" s="34" t="s">
        <v>31</v>
      </c>
    </row>
    <row r="120" spans="1:21" ht="17.100000000000001" customHeight="1" x14ac:dyDescent="0.2">
      <c r="A120" s="20" t="s">
        <v>13</v>
      </c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6"/>
      <c r="N120" s="55"/>
      <c r="O120" s="55"/>
      <c r="P120" s="55"/>
      <c r="Q120" s="59"/>
      <c r="R120" s="33">
        <f t="shared" si="9"/>
        <v>0</v>
      </c>
      <c r="S120" s="33">
        <f t="shared" si="10"/>
        <v>0</v>
      </c>
      <c r="T120" s="34" t="s">
        <v>32</v>
      </c>
    </row>
    <row r="121" spans="1:21" ht="17.100000000000001" customHeight="1" x14ac:dyDescent="0.2">
      <c r="A121" s="20" t="s">
        <v>59</v>
      </c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6"/>
      <c r="N121" s="55"/>
      <c r="O121" s="55"/>
      <c r="P121" s="55"/>
      <c r="Q121" s="59"/>
      <c r="R121" s="33">
        <f t="shared" si="9"/>
        <v>0</v>
      </c>
      <c r="S121" s="33">
        <f t="shared" si="10"/>
        <v>0</v>
      </c>
      <c r="T121" s="34" t="s">
        <v>37</v>
      </c>
    </row>
    <row r="122" spans="1:21" ht="17.100000000000001" customHeight="1" x14ac:dyDescent="0.2">
      <c r="A122" s="20" t="s">
        <v>10</v>
      </c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6"/>
      <c r="N122" s="55"/>
      <c r="O122" s="55"/>
      <c r="P122" s="55"/>
      <c r="Q122" s="59"/>
      <c r="R122" s="33">
        <f t="shared" si="9"/>
        <v>0</v>
      </c>
      <c r="S122" s="33">
        <f t="shared" si="10"/>
        <v>0</v>
      </c>
      <c r="T122" s="34" t="s">
        <v>33</v>
      </c>
    </row>
    <row r="123" spans="1:21" ht="17.100000000000001" customHeight="1" x14ac:dyDescent="0.2">
      <c r="A123" s="20" t="s">
        <v>16</v>
      </c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6"/>
      <c r="N123" s="55"/>
      <c r="O123" s="55"/>
      <c r="P123" s="55"/>
      <c r="Q123" s="59"/>
      <c r="R123" s="33">
        <f t="shared" si="9"/>
        <v>0</v>
      </c>
      <c r="S123" s="33">
        <f t="shared" si="10"/>
        <v>0</v>
      </c>
      <c r="T123" s="2"/>
    </row>
    <row r="124" spans="1:21" ht="17.100000000000001" customHeight="1" x14ac:dyDescent="0.2">
      <c r="A124" s="20" t="s">
        <v>6</v>
      </c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6"/>
      <c r="N124" s="55"/>
      <c r="O124" s="55"/>
      <c r="P124" s="55"/>
      <c r="Q124" s="59"/>
      <c r="R124" s="33">
        <f t="shared" si="9"/>
        <v>0</v>
      </c>
      <c r="S124" s="33">
        <f t="shared" si="10"/>
        <v>0</v>
      </c>
      <c r="T124" s="2"/>
    </row>
    <row r="125" spans="1:21" ht="17.100000000000001" customHeight="1" x14ac:dyDescent="0.2">
      <c r="A125" s="20" t="s">
        <v>19</v>
      </c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6"/>
      <c r="N125" s="55"/>
      <c r="O125" s="55"/>
      <c r="P125" s="55"/>
      <c r="Q125" s="59"/>
      <c r="R125" s="33">
        <f t="shared" si="9"/>
        <v>0</v>
      </c>
      <c r="S125" s="33">
        <f t="shared" si="10"/>
        <v>0</v>
      </c>
      <c r="T125" s="2"/>
    </row>
    <row r="126" spans="1:21" ht="17.100000000000001" customHeight="1" x14ac:dyDescent="0.2">
      <c r="A126" s="20" t="s">
        <v>26</v>
      </c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6"/>
      <c r="N126" s="55"/>
      <c r="O126" s="55"/>
      <c r="P126" s="55"/>
      <c r="Q126" s="59"/>
      <c r="R126" s="33">
        <f t="shared" si="9"/>
        <v>0</v>
      </c>
      <c r="S126" s="33">
        <f t="shared" si="10"/>
        <v>0</v>
      </c>
      <c r="T126" s="34" t="s">
        <v>36</v>
      </c>
    </row>
    <row r="127" spans="1:21" ht="17.100000000000001" customHeight="1" x14ac:dyDescent="0.2">
      <c r="A127" s="20" t="s">
        <v>11</v>
      </c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6"/>
      <c r="N127" s="55"/>
      <c r="O127" s="55"/>
      <c r="P127" s="55"/>
      <c r="Q127" s="59"/>
      <c r="R127" s="33">
        <f t="shared" si="9"/>
        <v>0</v>
      </c>
      <c r="S127" s="33">
        <f t="shared" si="10"/>
        <v>0</v>
      </c>
      <c r="T127" s="2"/>
    </row>
    <row r="128" spans="1:21" ht="17.100000000000001" customHeight="1" x14ac:dyDescent="0.2">
      <c r="A128" s="28" t="s">
        <v>1</v>
      </c>
      <c r="B128" s="3">
        <f t="shared" ref="B128:P128" si="11">SUM(B116:B127)</f>
        <v>0</v>
      </c>
      <c r="C128" s="3">
        <f t="shared" si="11"/>
        <v>0</v>
      </c>
      <c r="D128" s="3">
        <f t="shared" si="11"/>
        <v>0</v>
      </c>
      <c r="E128" s="3">
        <f t="shared" si="11"/>
        <v>0</v>
      </c>
      <c r="F128" s="3">
        <f t="shared" si="11"/>
        <v>0</v>
      </c>
      <c r="G128" s="3">
        <f t="shared" si="11"/>
        <v>0</v>
      </c>
      <c r="H128" s="3">
        <f t="shared" si="11"/>
        <v>0</v>
      </c>
      <c r="I128" s="3">
        <f t="shared" si="11"/>
        <v>0</v>
      </c>
      <c r="J128" s="3">
        <f t="shared" si="11"/>
        <v>0</v>
      </c>
      <c r="K128" s="3">
        <f t="shared" si="11"/>
        <v>0</v>
      </c>
      <c r="L128" s="3">
        <f t="shared" si="11"/>
        <v>0</v>
      </c>
      <c r="M128" s="3">
        <f t="shared" si="11"/>
        <v>0</v>
      </c>
      <c r="N128" s="3">
        <f t="shared" si="11"/>
        <v>0</v>
      </c>
      <c r="O128" s="3">
        <f t="shared" si="11"/>
        <v>0</v>
      </c>
      <c r="P128" s="3">
        <f t="shared" si="11"/>
        <v>0</v>
      </c>
      <c r="Q128" s="3"/>
      <c r="R128" s="3">
        <f>SUM(R116:R127)</f>
        <v>0</v>
      </c>
      <c r="S128" s="3">
        <f>SUM(S116:S127)</f>
        <v>0</v>
      </c>
      <c r="T128" s="2"/>
    </row>
    <row r="129" spans="1:22" ht="17.100000000000001" customHeight="1" x14ac:dyDescent="0.2">
      <c r="L129" s="35" t="s">
        <v>20</v>
      </c>
    </row>
    <row r="130" spans="1:22" ht="17.100000000000001" customHeight="1" x14ac:dyDescent="0.2">
      <c r="A130" s="36" t="s">
        <v>56</v>
      </c>
      <c r="B130" s="37"/>
      <c r="C130" s="38"/>
      <c r="D130" s="38"/>
      <c r="E130" s="38"/>
      <c r="F130" s="37"/>
      <c r="G130" s="38"/>
      <c r="H130" s="38"/>
      <c r="I130" s="38"/>
      <c r="J130" s="38"/>
      <c r="K130" s="39"/>
    </row>
    <row r="131" spans="1:22" ht="17.100000000000001" customHeight="1" x14ac:dyDescent="0.2">
      <c r="A131" s="62"/>
      <c r="B131" s="63"/>
      <c r="C131" s="63"/>
      <c r="D131" s="63"/>
      <c r="E131" s="63"/>
      <c r="F131" s="63"/>
      <c r="G131" s="63"/>
      <c r="H131" s="63"/>
      <c r="I131" s="63"/>
      <c r="J131" s="63"/>
      <c r="K131" s="64"/>
    </row>
    <row r="132" spans="1:22" ht="17.100000000000001" customHeight="1" x14ac:dyDescent="0.2">
      <c r="A132" s="62"/>
      <c r="B132" s="63"/>
      <c r="C132" s="63"/>
      <c r="D132" s="63"/>
      <c r="E132" s="63"/>
      <c r="F132" s="63"/>
      <c r="G132" s="63"/>
      <c r="H132" s="63"/>
      <c r="I132" s="63"/>
      <c r="J132" s="63"/>
      <c r="K132" s="64"/>
      <c r="L132" s="42"/>
      <c r="M132" s="27"/>
      <c r="N132" s="27"/>
      <c r="O132" s="27"/>
      <c r="P132" s="27"/>
      <c r="Q132" s="27"/>
      <c r="R132" s="27"/>
      <c r="S132" s="27"/>
    </row>
    <row r="133" spans="1:22" ht="17.100000000000001" customHeight="1" x14ac:dyDescent="0.2">
      <c r="A133" s="43" t="s">
        <v>7</v>
      </c>
      <c r="B133" s="40"/>
      <c r="C133" s="23"/>
      <c r="D133" s="23"/>
      <c r="E133" s="23"/>
      <c r="F133" s="44"/>
      <c r="G133" s="23"/>
      <c r="H133" s="23"/>
      <c r="I133" s="23"/>
      <c r="J133" s="23"/>
      <c r="K133" s="41"/>
      <c r="L133" s="22"/>
      <c r="M133" s="23"/>
      <c r="N133" s="45" t="s">
        <v>8</v>
      </c>
      <c r="O133" s="23"/>
      <c r="P133" s="23"/>
      <c r="R133" s="25" t="s">
        <v>15</v>
      </c>
    </row>
    <row r="134" spans="1:22" ht="17.100000000000001" customHeight="1" x14ac:dyDescent="0.2">
      <c r="A134" s="62"/>
      <c r="B134" s="63"/>
      <c r="C134" s="63"/>
      <c r="D134" s="63"/>
      <c r="E134" s="63"/>
      <c r="F134" s="63"/>
      <c r="G134" s="63"/>
      <c r="H134" s="63"/>
      <c r="I134" s="63"/>
      <c r="J134" s="63"/>
      <c r="K134" s="64"/>
    </row>
    <row r="135" spans="1:22" ht="17.100000000000001" customHeight="1" x14ac:dyDescent="0.2">
      <c r="A135" s="65"/>
      <c r="B135" s="66"/>
      <c r="C135" s="66"/>
      <c r="D135" s="66"/>
      <c r="E135" s="66"/>
      <c r="F135" s="66"/>
      <c r="G135" s="66"/>
      <c r="H135" s="66"/>
      <c r="I135" s="66"/>
      <c r="J135" s="66"/>
      <c r="K135" s="67"/>
      <c r="L135" s="42"/>
      <c r="M135" s="27"/>
      <c r="N135" s="46"/>
      <c r="O135" s="27"/>
      <c r="P135" s="27"/>
      <c r="Q135" s="27"/>
      <c r="R135" s="27"/>
      <c r="S135" s="27"/>
    </row>
    <row r="136" spans="1:22" ht="17.100000000000001" customHeight="1" x14ac:dyDescent="0.2">
      <c r="A136" s="35" t="s">
        <v>54</v>
      </c>
      <c r="B136" s="47"/>
      <c r="C136" s="47"/>
      <c r="D136" s="47"/>
      <c r="E136" s="47"/>
      <c r="F136" s="47"/>
      <c r="G136" s="47"/>
      <c r="H136" s="47"/>
      <c r="I136" s="47"/>
      <c r="J136" s="47"/>
      <c r="K136" s="48"/>
      <c r="L136" s="49"/>
      <c r="M136" s="48"/>
      <c r="N136" s="45" t="s">
        <v>9</v>
      </c>
      <c r="O136" s="48"/>
      <c r="P136" s="48"/>
      <c r="Q136" s="47"/>
      <c r="R136" s="25" t="s">
        <v>15</v>
      </c>
      <c r="S136" s="47"/>
    </row>
    <row r="137" spans="1:22" ht="17.100000000000001" customHeight="1" x14ac:dyDescent="0.25">
      <c r="A137" s="50" t="s">
        <v>24</v>
      </c>
      <c r="B137" s="51"/>
      <c r="C137" s="52"/>
      <c r="D137" s="52"/>
      <c r="E137" s="52"/>
      <c r="F137" s="47"/>
      <c r="G137" s="47"/>
      <c r="H137" s="47"/>
      <c r="I137" s="47"/>
      <c r="J137" s="47"/>
      <c r="K137" s="48"/>
      <c r="L137" s="48"/>
      <c r="M137" s="49"/>
      <c r="N137" s="48"/>
      <c r="O137" s="48"/>
      <c r="P137" s="48"/>
      <c r="Q137" s="48"/>
      <c r="R137" s="47"/>
      <c r="S137" s="47"/>
    </row>
    <row r="138" spans="1:22" s="47" customFormat="1" ht="17.100000000000001" customHeight="1" x14ac:dyDescent="0.25">
      <c r="A138" s="53" t="s">
        <v>22</v>
      </c>
      <c r="M138" s="52"/>
      <c r="U138" s="54"/>
      <c r="V138" s="54"/>
    </row>
    <row r="139" spans="1:22" s="47" customFormat="1" ht="17.100000000000001" customHeight="1" x14ac:dyDescent="0.25">
      <c r="A139" s="53" t="s">
        <v>23</v>
      </c>
      <c r="M139" s="52"/>
      <c r="U139" s="54"/>
      <c r="V139" s="54"/>
    </row>
    <row r="140" spans="1:22" s="47" customFormat="1" ht="17.100000000000001" customHeight="1" x14ac:dyDescent="0.25">
      <c r="A140" s="53" t="s">
        <v>28</v>
      </c>
      <c r="M140" s="52"/>
      <c r="U140" s="54"/>
      <c r="V140" s="54"/>
    </row>
    <row r="141" spans="1:22" s="47" customFormat="1" ht="17.100000000000001" customHeight="1" x14ac:dyDescent="0.25">
      <c r="A141" s="53" t="s">
        <v>27</v>
      </c>
      <c r="M141" s="52"/>
      <c r="U141" s="54"/>
      <c r="V141" s="54"/>
    </row>
    <row r="142" spans="1:22" s="47" customFormat="1" ht="17.100000000000001" customHeight="1" x14ac:dyDescent="0.25">
      <c r="A142" s="53" t="s">
        <v>57</v>
      </c>
      <c r="I142" s="53"/>
      <c r="M142" s="52"/>
      <c r="U142" s="54"/>
      <c r="V142" s="54"/>
    </row>
    <row r="143" spans="1:22" ht="17.100000000000001" customHeight="1" x14ac:dyDescent="0.25">
      <c r="A143" s="53" t="s">
        <v>12</v>
      </c>
    </row>
    <row r="144" spans="1:22" ht="17.100000000000001" customHeight="1" x14ac:dyDescent="0.2"/>
    <row r="145" spans="1:22" s="5" customFormat="1" ht="30" customHeight="1" x14ac:dyDescent="0.35">
      <c r="A145" s="5" t="s">
        <v>5</v>
      </c>
      <c r="G145" s="5" t="s">
        <v>52</v>
      </c>
      <c r="M145" s="6"/>
      <c r="R145" s="7"/>
      <c r="S145" s="8"/>
      <c r="U145" s="9"/>
      <c r="V145" s="9"/>
    </row>
    <row r="146" spans="1:22" s="10" customFormat="1" ht="17.100000000000001" customHeight="1" x14ac:dyDescent="0.25">
      <c r="M146" s="11"/>
      <c r="P146" s="12"/>
      <c r="U146" s="13"/>
      <c r="V146" s="13"/>
    </row>
    <row r="147" spans="1:22" ht="17.100000000000001" customHeight="1" x14ac:dyDescent="0.25">
      <c r="B147" s="15">
        <v>1</v>
      </c>
      <c r="C147" s="15">
        <v>2</v>
      </c>
      <c r="D147" s="15">
        <v>3</v>
      </c>
      <c r="E147" s="15">
        <v>4</v>
      </c>
      <c r="F147" s="15">
        <v>5</v>
      </c>
      <c r="G147" s="15">
        <v>6</v>
      </c>
      <c r="H147" s="15">
        <v>7</v>
      </c>
      <c r="I147" s="15">
        <v>8</v>
      </c>
      <c r="J147" s="15">
        <v>9</v>
      </c>
      <c r="K147" s="15">
        <v>10</v>
      </c>
      <c r="L147" s="15">
        <v>11</v>
      </c>
      <c r="M147" s="15">
        <v>12</v>
      </c>
      <c r="N147" s="15">
        <v>13</v>
      </c>
      <c r="O147" s="15">
        <v>14</v>
      </c>
      <c r="P147" s="15">
        <v>15</v>
      </c>
      <c r="Q147" s="16" t="s">
        <v>40</v>
      </c>
      <c r="S147" s="17">
        <f>S3</f>
        <v>2022</v>
      </c>
      <c r="T147" s="18"/>
    </row>
    <row r="148" spans="1:22" ht="17.100000000000001" customHeight="1" x14ac:dyDescent="0.25">
      <c r="A148" s="20" t="s">
        <v>17</v>
      </c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6"/>
      <c r="N148" s="55"/>
      <c r="O148" s="58"/>
      <c r="P148" s="55"/>
      <c r="Q148" s="21"/>
      <c r="R148" s="22"/>
      <c r="S148" s="22"/>
      <c r="T148" s="22"/>
    </row>
    <row r="149" spans="1:22" ht="17.100000000000001" customHeight="1" x14ac:dyDescent="0.2">
      <c r="A149" s="20" t="s">
        <v>0</v>
      </c>
      <c r="B149" s="55"/>
      <c r="C149" s="57" t="s">
        <v>12</v>
      </c>
      <c r="D149" s="55"/>
      <c r="E149" s="55"/>
      <c r="F149" s="55"/>
      <c r="G149" s="55"/>
      <c r="H149" s="55"/>
      <c r="I149" s="55"/>
      <c r="J149" s="55"/>
      <c r="K149" s="55"/>
      <c r="L149" s="55"/>
      <c r="M149" s="56"/>
      <c r="N149" s="55"/>
      <c r="O149" s="58"/>
      <c r="P149" s="55"/>
      <c r="Q149" s="23"/>
    </row>
    <row r="150" spans="1:22" ht="17.100000000000001" customHeight="1" x14ac:dyDescent="0.25">
      <c r="A150" s="20" t="s">
        <v>25</v>
      </c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6"/>
      <c r="N150" s="55"/>
      <c r="O150" s="58"/>
      <c r="P150" s="55"/>
      <c r="Q150" s="24"/>
      <c r="R150" s="61">
        <f>+$R$6</f>
        <v>0</v>
      </c>
      <c r="S150" s="24"/>
      <c r="T150" s="24"/>
    </row>
    <row r="151" spans="1:22" ht="17.100000000000001" customHeight="1" x14ac:dyDescent="0.2">
      <c r="A151" s="20" t="s">
        <v>14</v>
      </c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6"/>
      <c r="N151" s="55"/>
      <c r="O151" s="58"/>
      <c r="P151" s="55"/>
      <c r="Q151" s="23"/>
      <c r="R151" s="25" t="s">
        <v>21</v>
      </c>
    </row>
    <row r="152" spans="1:22" ht="17.100000000000001" customHeight="1" x14ac:dyDescent="0.2">
      <c r="A152" s="20" t="s">
        <v>13</v>
      </c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6"/>
      <c r="N152" s="55"/>
      <c r="O152" s="58"/>
      <c r="P152" s="55"/>
      <c r="Q152" s="23"/>
    </row>
    <row r="153" spans="1:22" ht="17.100000000000001" customHeight="1" x14ac:dyDescent="0.2">
      <c r="A153" s="20" t="s">
        <v>59</v>
      </c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6"/>
      <c r="N153" s="55"/>
      <c r="O153" s="58"/>
      <c r="P153" s="55"/>
      <c r="Q153" s="23"/>
    </row>
    <row r="154" spans="1:22" ht="17.100000000000001" customHeight="1" x14ac:dyDescent="0.2">
      <c r="A154" s="20" t="s">
        <v>10</v>
      </c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6"/>
      <c r="N154" s="55"/>
      <c r="O154" s="58"/>
      <c r="P154" s="55"/>
      <c r="Q154" s="26"/>
      <c r="R154" s="61">
        <f>+$R$10</f>
        <v>0</v>
      </c>
      <c r="S154" s="27"/>
      <c r="T154" s="27"/>
    </row>
    <row r="155" spans="1:22" ht="17.100000000000001" customHeight="1" x14ac:dyDescent="0.2">
      <c r="A155" s="20" t="s">
        <v>16</v>
      </c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6"/>
      <c r="N155" s="55"/>
      <c r="O155" s="58"/>
      <c r="P155" s="55"/>
      <c r="Q155" s="23"/>
      <c r="R155" s="25" t="s">
        <v>4</v>
      </c>
    </row>
    <row r="156" spans="1:22" ht="17.100000000000001" customHeight="1" x14ac:dyDescent="0.2">
      <c r="A156" s="20" t="s">
        <v>6</v>
      </c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6"/>
      <c r="N156" s="55"/>
      <c r="O156" s="58"/>
      <c r="P156" s="55"/>
      <c r="Q156" s="23"/>
    </row>
    <row r="157" spans="1:22" ht="17.100000000000001" customHeight="1" x14ac:dyDescent="0.2">
      <c r="A157" s="20" t="s">
        <v>19</v>
      </c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6"/>
      <c r="N157" s="55"/>
      <c r="O157" s="58"/>
      <c r="P157" s="55"/>
    </row>
    <row r="158" spans="1:22" ht="17.100000000000001" customHeight="1" x14ac:dyDescent="0.2">
      <c r="A158" s="20" t="s">
        <v>26</v>
      </c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6"/>
      <c r="N158" s="55"/>
      <c r="O158" s="58"/>
      <c r="P158" s="55"/>
    </row>
    <row r="159" spans="1:22" ht="17.100000000000001" customHeight="1" x14ac:dyDescent="0.2">
      <c r="A159" s="20" t="s">
        <v>11</v>
      </c>
      <c r="B159" s="57" t="s">
        <v>12</v>
      </c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6"/>
      <c r="N159" s="55"/>
      <c r="O159" s="58"/>
      <c r="P159" s="55"/>
      <c r="Q159" s="26"/>
      <c r="R159" s="61">
        <f>+$R$15</f>
        <v>0</v>
      </c>
      <c r="S159" s="27"/>
      <c r="T159" s="27"/>
    </row>
    <row r="160" spans="1:22" ht="17.100000000000001" customHeight="1" x14ac:dyDescent="0.2">
      <c r="A160" s="28" t="s">
        <v>1</v>
      </c>
      <c r="B160" s="3">
        <f>SUM(B148:B159)</f>
        <v>0</v>
      </c>
      <c r="C160" s="3">
        <f t="shared" ref="C160:P160" si="12">SUM(C148:C159)</f>
        <v>0</v>
      </c>
      <c r="D160" s="3">
        <f t="shared" si="12"/>
        <v>0</v>
      </c>
      <c r="E160" s="3">
        <f t="shared" si="12"/>
        <v>0</v>
      </c>
      <c r="F160" s="3">
        <f t="shared" si="12"/>
        <v>0</v>
      </c>
      <c r="G160" s="3">
        <f t="shared" si="12"/>
        <v>0</v>
      </c>
      <c r="H160" s="3">
        <f t="shared" si="12"/>
        <v>0</v>
      </c>
      <c r="I160" s="3">
        <f t="shared" si="12"/>
        <v>0</v>
      </c>
      <c r="J160" s="3">
        <f t="shared" si="12"/>
        <v>0</v>
      </c>
      <c r="K160" s="3">
        <f t="shared" si="12"/>
        <v>0</v>
      </c>
      <c r="L160" s="3">
        <f t="shared" si="12"/>
        <v>0</v>
      </c>
      <c r="M160" s="3">
        <f t="shared" si="12"/>
        <v>0</v>
      </c>
      <c r="N160" s="3">
        <f t="shared" si="12"/>
        <v>0</v>
      </c>
      <c r="O160" s="3">
        <f t="shared" si="12"/>
        <v>0</v>
      </c>
      <c r="P160" s="3">
        <f t="shared" si="12"/>
        <v>0</v>
      </c>
      <c r="Q160" s="23"/>
      <c r="R160" s="25" t="s">
        <v>3</v>
      </c>
      <c r="U160" s="29"/>
    </row>
    <row r="161" spans="1:21" ht="17.100000000000001" customHeight="1" x14ac:dyDescent="0.2">
      <c r="A161" s="28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23"/>
      <c r="R161" s="20" t="s">
        <v>12</v>
      </c>
      <c r="U161" s="29"/>
    </row>
    <row r="162" spans="1:21" ht="17.100000000000001" customHeight="1" x14ac:dyDescent="0.2">
      <c r="R162" s="32" t="s">
        <v>53</v>
      </c>
      <c r="S162" s="32" t="s">
        <v>18</v>
      </c>
      <c r="T162" s="32" t="s">
        <v>34</v>
      </c>
      <c r="U162" s="29"/>
    </row>
    <row r="163" spans="1:21" ht="17.100000000000001" customHeight="1" x14ac:dyDescent="0.2">
      <c r="B163" s="15">
        <v>16</v>
      </c>
      <c r="C163" s="15">
        <v>17</v>
      </c>
      <c r="D163" s="15">
        <v>18</v>
      </c>
      <c r="E163" s="15">
        <v>19</v>
      </c>
      <c r="F163" s="15">
        <v>20</v>
      </c>
      <c r="G163" s="15">
        <v>21</v>
      </c>
      <c r="H163" s="15">
        <v>22</v>
      </c>
      <c r="I163" s="15">
        <v>23</v>
      </c>
      <c r="J163" s="15">
        <v>24</v>
      </c>
      <c r="K163" s="15">
        <v>25</v>
      </c>
      <c r="L163" s="15">
        <v>26</v>
      </c>
      <c r="M163" s="15">
        <v>27</v>
      </c>
      <c r="N163" s="15">
        <v>28</v>
      </c>
      <c r="O163" s="15">
        <v>29</v>
      </c>
      <c r="P163" s="15">
        <v>30</v>
      </c>
      <c r="Q163" s="15">
        <v>31</v>
      </c>
      <c r="R163" s="32" t="s">
        <v>2</v>
      </c>
      <c r="S163" s="32" t="s">
        <v>2</v>
      </c>
      <c r="T163" s="32" t="s">
        <v>35</v>
      </c>
      <c r="U163" s="29"/>
    </row>
    <row r="164" spans="1:21" ht="17.100000000000001" customHeight="1" x14ac:dyDescent="0.2">
      <c r="A164" s="20" t="s">
        <v>17</v>
      </c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6"/>
      <c r="N164" s="55"/>
      <c r="O164" s="55"/>
      <c r="P164" s="55"/>
      <c r="Q164" s="55"/>
      <c r="R164" s="33">
        <f t="shared" ref="R164:R175" si="13">SUM(B164:Q164,B148:P148)</f>
        <v>0</v>
      </c>
      <c r="S164" s="33">
        <f t="shared" ref="S164:S175" si="14">+R164+S116</f>
        <v>0</v>
      </c>
      <c r="T164" s="2"/>
      <c r="U164" s="29"/>
    </row>
    <row r="165" spans="1:21" ht="17.100000000000001" customHeight="1" x14ac:dyDescent="0.2">
      <c r="A165" s="20" t="s">
        <v>0</v>
      </c>
      <c r="B165" s="55"/>
      <c r="C165" s="57" t="s">
        <v>12</v>
      </c>
      <c r="D165" s="55"/>
      <c r="E165" s="55"/>
      <c r="F165" s="55"/>
      <c r="G165" s="55"/>
      <c r="H165" s="55"/>
      <c r="I165" s="55"/>
      <c r="J165" s="55"/>
      <c r="K165" s="57" t="s">
        <v>12</v>
      </c>
      <c r="L165" s="55"/>
      <c r="M165" s="56"/>
      <c r="N165" s="55"/>
      <c r="O165" s="55"/>
      <c r="P165" s="55"/>
      <c r="Q165" s="55"/>
      <c r="R165" s="3">
        <f t="shared" si="13"/>
        <v>0</v>
      </c>
      <c r="S165" s="33">
        <f t="shared" si="14"/>
        <v>0</v>
      </c>
      <c r="T165" s="34" t="s">
        <v>29</v>
      </c>
      <c r="U165" s="29"/>
    </row>
    <row r="166" spans="1:21" ht="17.100000000000001" customHeight="1" x14ac:dyDescent="0.2">
      <c r="A166" s="20" t="s">
        <v>25</v>
      </c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6"/>
      <c r="N166" s="55"/>
      <c r="O166" s="55"/>
      <c r="P166" s="55"/>
      <c r="Q166" s="55"/>
      <c r="R166" s="3">
        <f t="shared" si="13"/>
        <v>0</v>
      </c>
      <c r="S166" s="33">
        <f t="shared" si="14"/>
        <v>0</v>
      </c>
      <c r="T166" s="34" t="s">
        <v>30</v>
      </c>
    </row>
    <row r="167" spans="1:21" ht="17.100000000000001" customHeight="1" x14ac:dyDescent="0.2">
      <c r="A167" s="20" t="s">
        <v>14</v>
      </c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6"/>
      <c r="N167" s="55"/>
      <c r="O167" s="55"/>
      <c r="P167" s="55"/>
      <c r="Q167" s="55"/>
      <c r="R167" s="3">
        <f t="shared" si="13"/>
        <v>0</v>
      </c>
      <c r="S167" s="33">
        <f t="shared" si="14"/>
        <v>0</v>
      </c>
      <c r="T167" s="34" t="s">
        <v>31</v>
      </c>
    </row>
    <row r="168" spans="1:21" ht="17.100000000000001" customHeight="1" x14ac:dyDescent="0.2">
      <c r="A168" s="20" t="s">
        <v>13</v>
      </c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6"/>
      <c r="N168" s="55"/>
      <c r="O168" s="55"/>
      <c r="P168" s="55"/>
      <c r="Q168" s="55"/>
      <c r="R168" s="3">
        <f t="shared" si="13"/>
        <v>0</v>
      </c>
      <c r="S168" s="33">
        <f t="shared" si="14"/>
        <v>0</v>
      </c>
      <c r="T168" s="34" t="s">
        <v>32</v>
      </c>
    </row>
    <row r="169" spans="1:21" ht="17.100000000000001" customHeight="1" x14ac:dyDescent="0.2">
      <c r="A169" s="20" t="s">
        <v>59</v>
      </c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6"/>
      <c r="N169" s="55"/>
      <c r="O169" s="55"/>
      <c r="P169" s="55"/>
      <c r="Q169" s="55"/>
      <c r="R169" s="3">
        <f t="shared" si="13"/>
        <v>0</v>
      </c>
      <c r="S169" s="33">
        <f t="shared" si="14"/>
        <v>0</v>
      </c>
      <c r="T169" s="34" t="s">
        <v>37</v>
      </c>
    </row>
    <row r="170" spans="1:21" ht="17.100000000000001" customHeight="1" x14ac:dyDescent="0.2">
      <c r="A170" s="20" t="s">
        <v>10</v>
      </c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6"/>
      <c r="N170" s="55"/>
      <c r="O170" s="55"/>
      <c r="P170" s="55"/>
      <c r="Q170" s="55"/>
      <c r="R170" s="3">
        <f t="shared" si="13"/>
        <v>0</v>
      </c>
      <c r="S170" s="33">
        <f t="shared" si="14"/>
        <v>0</v>
      </c>
      <c r="T170" s="34" t="s">
        <v>33</v>
      </c>
    </row>
    <row r="171" spans="1:21" ht="17.100000000000001" customHeight="1" x14ac:dyDescent="0.2">
      <c r="A171" s="20" t="s">
        <v>16</v>
      </c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6"/>
      <c r="N171" s="55"/>
      <c r="O171" s="55"/>
      <c r="P171" s="55"/>
      <c r="Q171" s="55"/>
      <c r="R171" s="3">
        <f t="shared" si="13"/>
        <v>0</v>
      </c>
      <c r="S171" s="33">
        <f t="shared" si="14"/>
        <v>0</v>
      </c>
      <c r="T171" s="2"/>
    </row>
    <row r="172" spans="1:21" ht="17.100000000000001" customHeight="1" x14ac:dyDescent="0.2">
      <c r="A172" s="20" t="s">
        <v>6</v>
      </c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6"/>
      <c r="N172" s="55"/>
      <c r="O172" s="55"/>
      <c r="P172" s="55"/>
      <c r="Q172" s="55"/>
      <c r="R172" s="3">
        <f t="shared" si="13"/>
        <v>0</v>
      </c>
      <c r="S172" s="33">
        <f t="shared" si="14"/>
        <v>0</v>
      </c>
      <c r="T172" s="2"/>
    </row>
    <row r="173" spans="1:21" ht="17.100000000000001" customHeight="1" x14ac:dyDescent="0.2">
      <c r="A173" s="20" t="s">
        <v>19</v>
      </c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6"/>
      <c r="N173" s="55"/>
      <c r="O173" s="55"/>
      <c r="P173" s="55"/>
      <c r="Q173" s="55"/>
      <c r="R173" s="3">
        <f t="shared" si="13"/>
        <v>0</v>
      </c>
      <c r="S173" s="33">
        <f t="shared" si="14"/>
        <v>0</v>
      </c>
      <c r="T173" s="2"/>
    </row>
    <row r="174" spans="1:21" ht="17.100000000000001" customHeight="1" x14ac:dyDescent="0.2">
      <c r="A174" s="20" t="s">
        <v>26</v>
      </c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6"/>
      <c r="N174" s="55"/>
      <c r="O174" s="55"/>
      <c r="P174" s="55"/>
      <c r="Q174" s="55"/>
      <c r="R174" s="3">
        <f t="shared" si="13"/>
        <v>0</v>
      </c>
      <c r="S174" s="33">
        <f t="shared" si="14"/>
        <v>0</v>
      </c>
      <c r="T174" s="34" t="s">
        <v>36</v>
      </c>
    </row>
    <row r="175" spans="1:21" ht="17.100000000000001" customHeight="1" x14ac:dyDescent="0.2">
      <c r="A175" s="20" t="s">
        <v>11</v>
      </c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6"/>
      <c r="N175" s="55"/>
      <c r="O175" s="55"/>
      <c r="P175" s="55"/>
      <c r="Q175" s="55"/>
      <c r="R175" s="3">
        <f t="shared" si="13"/>
        <v>0</v>
      </c>
      <c r="S175" s="33">
        <f t="shared" si="14"/>
        <v>0</v>
      </c>
      <c r="T175" s="2"/>
    </row>
    <row r="176" spans="1:21" ht="17.100000000000001" customHeight="1" x14ac:dyDescent="0.2">
      <c r="A176" s="28" t="s">
        <v>1</v>
      </c>
      <c r="B176" s="3">
        <f t="shared" ref="B176:Q176" si="15">SUM(B164:B175)</f>
        <v>0</v>
      </c>
      <c r="C176" s="3">
        <f t="shared" si="15"/>
        <v>0</v>
      </c>
      <c r="D176" s="3">
        <f t="shared" si="15"/>
        <v>0</v>
      </c>
      <c r="E176" s="3">
        <f t="shared" si="15"/>
        <v>0</v>
      </c>
      <c r="F176" s="3">
        <f t="shared" si="15"/>
        <v>0</v>
      </c>
      <c r="G176" s="3">
        <f t="shared" si="15"/>
        <v>0</v>
      </c>
      <c r="H176" s="3">
        <f t="shared" si="15"/>
        <v>0</v>
      </c>
      <c r="I176" s="3">
        <f t="shared" si="15"/>
        <v>0</v>
      </c>
      <c r="J176" s="3">
        <f t="shared" si="15"/>
        <v>0</v>
      </c>
      <c r="K176" s="3">
        <f t="shared" si="15"/>
        <v>0</v>
      </c>
      <c r="L176" s="3">
        <f t="shared" si="15"/>
        <v>0</v>
      </c>
      <c r="M176" s="3">
        <f t="shared" si="15"/>
        <v>0</v>
      </c>
      <c r="N176" s="3">
        <f t="shared" si="15"/>
        <v>0</v>
      </c>
      <c r="O176" s="3">
        <f t="shared" si="15"/>
        <v>0</v>
      </c>
      <c r="P176" s="3">
        <f t="shared" si="15"/>
        <v>0</v>
      </c>
      <c r="Q176" s="3">
        <f t="shared" si="15"/>
        <v>0</v>
      </c>
      <c r="R176" s="3">
        <f>SUM(R164:R175)</f>
        <v>0</v>
      </c>
      <c r="S176" s="3">
        <f>SUM(S164:S175)</f>
        <v>0</v>
      </c>
      <c r="T176" s="2"/>
    </row>
    <row r="177" spans="1:22" ht="17.100000000000001" customHeight="1" x14ac:dyDescent="0.2">
      <c r="L177" s="35" t="s">
        <v>20</v>
      </c>
    </row>
    <row r="178" spans="1:22" ht="17.100000000000001" customHeight="1" x14ac:dyDescent="0.2">
      <c r="A178" s="36" t="s">
        <v>56</v>
      </c>
      <c r="B178" s="37"/>
      <c r="C178" s="38"/>
      <c r="D178" s="38"/>
      <c r="E178" s="38"/>
      <c r="F178" s="37"/>
      <c r="G178" s="38"/>
      <c r="H178" s="38"/>
      <c r="I178" s="38"/>
      <c r="J178" s="38"/>
      <c r="K178" s="39"/>
    </row>
    <row r="179" spans="1:22" ht="17.100000000000001" customHeight="1" x14ac:dyDescent="0.2">
      <c r="A179" s="62"/>
      <c r="B179" s="63"/>
      <c r="C179" s="63"/>
      <c r="D179" s="63"/>
      <c r="E179" s="63"/>
      <c r="F179" s="63"/>
      <c r="G179" s="63"/>
      <c r="H179" s="63"/>
      <c r="I179" s="63"/>
      <c r="J179" s="63"/>
      <c r="K179" s="64"/>
    </row>
    <row r="180" spans="1:22" ht="17.100000000000001" customHeight="1" x14ac:dyDescent="0.2">
      <c r="A180" s="62"/>
      <c r="B180" s="63"/>
      <c r="C180" s="63"/>
      <c r="D180" s="63"/>
      <c r="E180" s="63"/>
      <c r="F180" s="63"/>
      <c r="G180" s="63"/>
      <c r="H180" s="63"/>
      <c r="I180" s="63"/>
      <c r="J180" s="63"/>
      <c r="K180" s="64"/>
      <c r="L180" s="42"/>
      <c r="M180" s="27"/>
      <c r="N180" s="27"/>
      <c r="O180" s="27"/>
      <c r="P180" s="27"/>
      <c r="Q180" s="27"/>
      <c r="R180" s="27"/>
      <c r="S180" s="27"/>
    </row>
    <row r="181" spans="1:22" ht="17.100000000000001" customHeight="1" x14ac:dyDescent="0.2">
      <c r="A181" s="43" t="s">
        <v>7</v>
      </c>
      <c r="B181" s="40"/>
      <c r="C181" s="23"/>
      <c r="D181" s="23"/>
      <c r="E181" s="23"/>
      <c r="F181" s="44"/>
      <c r="G181" s="23"/>
      <c r="H181" s="23"/>
      <c r="I181" s="23"/>
      <c r="J181" s="23"/>
      <c r="K181" s="41"/>
      <c r="L181" s="22"/>
      <c r="M181" s="23"/>
      <c r="N181" s="45" t="s">
        <v>8</v>
      </c>
      <c r="O181" s="23"/>
      <c r="P181" s="23"/>
      <c r="R181" s="25" t="s">
        <v>15</v>
      </c>
    </row>
    <row r="182" spans="1:22" ht="17.100000000000001" customHeight="1" x14ac:dyDescent="0.2">
      <c r="A182" s="62"/>
      <c r="B182" s="63"/>
      <c r="C182" s="63"/>
      <c r="D182" s="63"/>
      <c r="E182" s="63"/>
      <c r="F182" s="63"/>
      <c r="G182" s="63"/>
      <c r="H182" s="63"/>
      <c r="I182" s="63"/>
      <c r="J182" s="63"/>
      <c r="K182" s="64"/>
    </row>
    <row r="183" spans="1:22" ht="17.100000000000001" customHeight="1" x14ac:dyDescent="0.2">
      <c r="A183" s="65"/>
      <c r="B183" s="66"/>
      <c r="C183" s="66"/>
      <c r="D183" s="66"/>
      <c r="E183" s="66"/>
      <c r="F183" s="66"/>
      <c r="G183" s="66"/>
      <c r="H183" s="66"/>
      <c r="I183" s="66"/>
      <c r="J183" s="66"/>
      <c r="K183" s="67"/>
      <c r="L183" s="42"/>
      <c r="M183" s="27"/>
      <c r="N183" s="46"/>
      <c r="O183" s="27"/>
      <c r="P183" s="27"/>
      <c r="Q183" s="27"/>
      <c r="R183" s="27"/>
      <c r="S183" s="27"/>
    </row>
    <row r="184" spans="1:22" ht="17.100000000000001" customHeight="1" x14ac:dyDescent="0.2">
      <c r="A184" s="35" t="s">
        <v>54</v>
      </c>
      <c r="B184" s="47"/>
      <c r="C184" s="47"/>
      <c r="D184" s="47"/>
      <c r="E184" s="47"/>
      <c r="F184" s="47"/>
      <c r="G184" s="47"/>
      <c r="H184" s="47"/>
      <c r="I184" s="47"/>
      <c r="J184" s="47"/>
      <c r="K184" s="48"/>
      <c r="L184" s="49"/>
      <c r="M184" s="48"/>
      <c r="N184" s="45" t="s">
        <v>9</v>
      </c>
      <c r="O184" s="48"/>
      <c r="P184" s="48"/>
      <c r="Q184" s="47"/>
      <c r="R184" s="25" t="s">
        <v>15</v>
      </c>
      <c r="S184" s="47"/>
    </row>
    <row r="185" spans="1:22" ht="17.100000000000001" customHeight="1" x14ac:dyDescent="0.25">
      <c r="A185" s="50" t="s">
        <v>24</v>
      </c>
      <c r="B185" s="51"/>
      <c r="C185" s="52"/>
      <c r="D185" s="52"/>
      <c r="E185" s="52"/>
      <c r="F185" s="47"/>
      <c r="G185" s="47"/>
      <c r="H185" s="47"/>
      <c r="I185" s="47"/>
      <c r="J185" s="47"/>
      <c r="K185" s="48"/>
      <c r="L185" s="48"/>
      <c r="M185" s="49"/>
      <c r="N185" s="48"/>
      <c r="O185" s="48"/>
      <c r="P185" s="48"/>
      <c r="Q185" s="48"/>
      <c r="R185" s="47"/>
      <c r="S185" s="47"/>
    </row>
    <row r="186" spans="1:22" s="47" customFormat="1" ht="17.100000000000001" customHeight="1" x14ac:dyDescent="0.25">
      <c r="A186" s="53" t="s">
        <v>22</v>
      </c>
      <c r="M186" s="52"/>
      <c r="U186" s="54"/>
      <c r="V186" s="54"/>
    </row>
    <row r="187" spans="1:22" s="47" customFormat="1" ht="17.100000000000001" customHeight="1" x14ac:dyDescent="0.25">
      <c r="A187" s="53" t="s">
        <v>23</v>
      </c>
      <c r="M187" s="52"/>
      <c r="U187" s="54"/>
      <c r="V187" s="54"/>
    </row>
    <row r="188" spans="1:22" s="47" customFormat="1" ht="17.100000000000001" customHeight="1" x14ac:dyDescent="0.25">
      <c r="A188" s="53" t="s">
        <v>28</v>
      </c>
      <c r="M188" s="52"/>
      <c r="U188" s="54"/>
      <c r="V188" s="54"/>
    </row>
    <row r="189" spans="1:22" s="47" customFormat="1" ht="17.100000000000001" customHeight="1" x14ac:dyDescent="0.25">
      <c r="A189" s="53" t="s">
        <v>27</v>
      </c>
      <c r="M189" s="52"/>
      <c r="U189" s="54"/>
      <c r="V189" s="54"/>
    </row>
    <row r="190" spans="1:22" s="47" customFormat="1" ht="17.100000000000001" customHeight="1" x14ac:dyDescent="0.25">
      <c r="A190" s="53" t="s">
        <v>57</v>
      </c>
      <c r="I190" s="53"/>
      <c r="M190" s="52"/>
      <c r="U190" s="54"/>
      <c r="V190" s="54"/>
    </row>
    <row r="191" spans="1:22" ht="17.100000000000001" customHeight="1" x14ac:dyDescent="0.25">
      <c r="A191" s="53" t="s">
        <v>12</v>
      </c>
    </row>
    <row r="192" spans="1:22" ht="17.100000000000001" customHeight="1" x14ac:dyDescent="0.2"/>
    <row r="193" spans="1:22" s="5" customFormat="1" ht="30" customHeight="1" x14ac:dyDescent="0.35">
      <c r="A193" s="5" t="s">
        <v>5</v>
      </c>
      <c r="G193" s="5" t="s">
        <v>52</v>
      </c>
      <c r="M193" s="6"/>
      <c r="R193" s="7"/>
      <c r="S193" s="8"/>
      <c r="U193" s="9"/>
      <c r="V193" s="9"/>
    </row>
    <row r="194" spans="1:22" s="10" customFormat="1" ht="17.100000000000001" customHeight="1" x14ac:dyDescent="0.25">
      <c r="M194" s="11"/>
      <c r="P194" s="12"/>
      <c r="U194" s="13"/>
      <c r="V194" s="13"/>
    </row>
    <row r="195" spans="1:22" ht="17.100000000000001" customHeight="1" x14ac:dyDescent="0.25">
      <c r="B195" s="15">
        <v>1</v>
      </c>
      <c r="C195" s="15">
        <v>2</v>
      </c>
      <c r="D195" s="15">
        <v>3</v>
      </c>
      <c r="E195" s="15">
        <v>4</v>
      </c>
      <c r="F195" s="15">
        <v>5</v>
      </c>
      <c r="G195" s="15">
        <v>6</v>
      </c>
      <c r="H195" s="15">
        <v>7</v>
      </c>
      <c r="I195" s="15">
        <v>8</v>
      </c>
      <c r="J195" s="15">
        <v>9</v>
      </c>
      <c r="K195" s="15">
        <v>10</v>
      </c>
      <c r="L195" s="15">
        <v>11</v>
      </c>
      <c r="M195" s="15">
        <v>12</v>
      </c>
      <c r="N195" s="15">
        <v>13</v>
      </c>
      <c r="O195" s="15">
        <v>14</v>
      </c>
      <c r="P195" s="15">
        <v>15</v>
      </c>
      <c r="Q195" s="16" t="s">
        <v>41</v>
      </c>
      <c r="S195" s="17">
        <f>S3</f>
        <v>2022</v>
      </c>
      <c r="T195" s="18"/>
    </row>
    <row r="196" spans="1:22" ht="17.100000000000001" customHeight="1" x14ac:dyDescent="0.25">
      <c r="A196" s="20" t="s">
        <v>17</v>
      </c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6"/>
      <c r="N196" s="55"/>
      <c r="O196" s="58"/>
      <c r="P196" s="55"/>
      <c r="Q196" s="21"/>
      <c r="R196" s="22"/>
      <c r="S196" s="22"/>
      <c r="T196" s="22"/>
    </row>
    <row r="197" spans="1:22" ht="17.100000000000001" customHeight="1" x14ac:dyDescent="0.2">
      <c r="A197" s="20" t="s">
        <v>0</v>
      </c>
      <c r="B197" s="55"/>
      <c r="C197" s="57" t="s">
        <v>12</v>
      </c>
      <c r="D197" s="55"/>
      <c r="E197" s="55"/>
      <c r="F197" s="55"/>
      <c r="G197" s="55"/>
      <c r="H197" s="55"/>
      <c r="I197" s="55"/>
      <c r="J197" s="55"/>
      <c r="K197" s="55"/>
      <c r="L197" s="55"/>
      <c r="M197" s="56"/>
      <c r="N197" s="55"/>
      <c r="O197" s="58"/>
      <c r="P197" s="55"/>
      <c r="Q197" s="23"/>
    </row>
    <row r="198" spans="1:22" ht="17.100000000000001" customHeight="1" x14ac:dyDescent="0.25">
      <c r="A198" s="20" t="s">
        <v>25</v>
      </c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6"/>
      <c r="N198" s="55"/>
      <c r="O198" s="58"/>
      <c r="P198" s="55"/>
      <c r="Q198" s="24"/>
      <c r="R198" s="61">
        <f>+$R$6</f>
        <v>0</v>
      </c>
      <c r="S198" s="24"/>
      <c r="T198" s="24"/>
    </row>
    <row r="199" spans="1:22" ht="17.100000000000001" customHeight="1" x14ac:dyDescent="0.2">
      <c r="A199" s="20" t="s">
        <v>14</v>
      </c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6"/>
      <c r="N199" s="55"/>
      <c r="O199" s="58"/>
      <c r="P199" s="55"/>
      <c r="Q199" s="23"/>
      <c r="R199" s="25" t="s">
        <v>21</v>
      </c>
    </row>
    <row r="200" spans="1:22" ht="17.100000000000001" customHeight="1" x14ac:dyDescent="0.2">
      <c r="A200" s="20" t="s">
        <v>13</v>
      </c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6"/>
      <c r="N200" s="55"/>
      <c r="O200" s="58"/>
      <c r="P200" s="55"/>
      <c r="Q200" s="23"/>
    </row>
    <row r="201" spans="1:22" ht="17.100000000000001" customHeight="1" x14ac:dyDescent="0.2">
      <c r="A201" s="20" t="s">
        <v>59</v>
      </c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6"/>
      <c r="N201" s="55"/>
      <c r="O201" s="58"/>
      <c r="P201" s="55"/>
      <c r="Q201" s="23"/>
    </row>
    <row r="202" spans="1:22" ht="17.100000000000001" customHeight="1" x14ac:dyDescent="0.2">
      <c r="A202" s="20" t="s">
        <v>10</v>
      </c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6"/>
      <c r="N202" s="55"/>
      <c r="O202" s="58"/>
      <c r="P202" s="55"/>
      <c r="Q202" s="26"/>
      <c r="R202" s="61">
        <f>+$R$10</f>
        <v>0</v>
      </c>
      <c r="S202" s="27"/>
      <c r="T202" s="27"/>
    </row>
    <row r="203" spans="1:22" ht="17.100000000000001" customHeight="1" x14ac:dyDescent="0.2">
      <c r="A203" s="20" t="s">
        <v>16</v>
      </c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6"/>
      <c r="N203" s="55"/>
      <c r="O203" s="58"/>
      <c r="P203" s="55"/>
      <c r="Q203" s="23"/>
      <c r="R203" s="25" t="s">
        <v>4</v>
      </c>
    </row>
    <row r="204" spans="1:22" ht="17.100000000000001" customHeight="1" x14ac:dyDescent="0.2">
      <c r="A204" s="20" t="s">
        <v>6</v>
      </c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6"/>
      <c r="N204" s="55"/>
      <c r="O204" s="58"/>
      <c r="P204" s="55"/>
      <c r="Q204" s="23"/>
    </row>
    <row r="205" spans="1:22" ht="17.100000000000001" customHeight="1" x14ac:dyDescent="0.2">
      <c r="A205" s="20" t="s">
        <v>19</v>
      </c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6"/>
      <c r="N205" s="55"/>
      <c r="O205" s="58"/>
      <c r="P205" s="55"/>
    </row>
    <row r="206" spans="1:22" ht="17.100000000000001" customHeight="1" x14ac:dyDescent="0.2">
      <c r="A206" s="20" t="s">
        <v>26</v>
      </c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6"/>
      <c r="N206" s="55"/>
      <c r="O206" s="58"/>
      <c r="P206" s="55"/>
    </row>
    <row r="207" spans="1:22" ht="17.100000000000001" customHeight="1" x14ac:dyDescent="0.2">
      <c r="A207" s="20" t="s">
        <v>11</v>
      </c>
      <c r="B207" s="57" t="s">
        <v>12</v>
      </c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6"/>
      <c r="N207" s="55"/>
      <c r="O207" s="58"/>
      <c r="P207" s="55"/>
      <c r="Q207" s="26"/>
      <c r="R207" s="61">
        <f>+$R$15</f>
        <v>0</v>
      </c>
      <c r="S207" s="27"/>
      <c r="T207" s="27"/>
    </row>
    <row r="208" spans="1:22" ht="17.100000000000001" customHeight="1" x14ac:dyDescent="0.2">
      <c r="A208" s="28" t="s">
        <v>1</v>
      </c>
      <c r="B208" s="3">
        <f>SUM(B196:B207)</f>
        <v>0</v>
      </c>
      <c r="C208" s="3">
        <f t="shared" ref="C208:P208" si="16">SUM(C196:C207)</f>
        <v>0</v>
      </c>
      <c r="D208" s="3">
        <f t="shared" si="16"/>
        <v>0</v>
      </c>
      <c r="E208" s="3">
        <f t="shared" si="16"/>
        <v>0</v>
      </c>
      <c r="F208" s="3">
        <f t="shared" si="16"/>
        <v>0</v>
      </c>
      <c r="G208" s="3">
        <f t="shared" si="16"/>
        <v>0</v>
      </c>
      <c r="H208" s="3">
        <f t="shared" si="16"/>
        <v>0</v>
      </c>
      <c r="I208" s="3">
        <f t="shared" si="16"/>
        <v>0</v>
      </c>
      <c r="J208" s="3">
        <f t="shared" si="16"/>
        <v>0</v>
      </c>
      <c r="K208" s="3">
        <f t="shared" si="16"/>
        <v>0</v>
      </c>
      <c r="L208" s="3">
        <f t="shared" si="16"/>
        <v>0</v>
      </c>
      <c r="M208" s="3">
        <f t="shared" si="16"/>
        <v>0</v>
      </c>
      <c r="N208" s="3">
        <f t="shared" si="16"/>
        <v>0</v>
      </c>
      <c r="O208" s="3">
        <f t="shared" si="16"/>
        <v>0</v>
      </c>
      <c r="P208" s="3">
        <f t="shared" si="16"/>
        <v>0</v>
      </c>
      <c r="Q208" s="23"/>
      <c r="R208" s="25" t="s">
        <v>3</v>
      </c>
      <c r="U208" s="29"/>
    </row>
    <row r="209" spans="1:21" ht="17.100000000000001" customHeight="1" x14ac:dyDescent="0.2">
      <c r="A209" s="28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23"/>
      <c r="R209" s="20" t="s">
        <v>12</v>
      </c>
      <c r="U209" s="29"/>
    </row>
    <row r="210" spans="1:21" ht="17.100000000000001" customHeight="1" x14ac:dyDescent="0.2">
      <c r="R210" s="32" t="s">
        <v>53</v>
      </c>
      <c r="S210" s="32" t="s">
        <v>18</v>
      </c>
      <c r="T210" s="32" t="s">
        <v>34</v>
      </c>
      <c r="U210" s="29"/>
    </row>
    <row r="211" spans="1:21" ht="17.100000000000001" customHeight="1" x14ac:dyDescent="0.2">
      <c r="B211" s="15">
        <v>16</v>
      </c>
      <c r="C211" s="15">
        <v>17</v>
      </c>
      <c r="D211" s="15">
        <v>18</v>
      </c>
      <c r="E211" s="15">
        <v>19</v>
      </c>
      <c r="F211" s="15">
        <v>20</v>
      </c>
      <c r="G211" s="15">
        <v>21</v>
      </c>
      <c r="H211" s="15">
        <v>22</v>
      </c>
      <c r="I211" s="15">
        <v>23</v>
      </c>
      <c r="J211" s="15">
        <v>24</v>
      </c>
      <c r="K211" s="15">
        <v>25</v>
      </c>
      <c r="L211" s="15">
        <v>26</v>
      </c>
      <c r="M211" s="15">
        <v>27</v>
      </c>
      <c r="N211" s="15">
        <v>28</v>
      </c>
      <c r="O211" s="15">
        <v>29</v>
      </c>
      <c r="P211" s="15">
        <v>30</v>
      </c>
      <c r="Q211" s="15">
        <v>31</v>
      </c>
      <c r="R211" s="32" t="s">
        <v>2</v>
      </c>
      <c r="S211" s="32" t="s">
        <v>2</v>
      </c>
      <c r="T211" s="32" t="s">
        <v>35</v>
      </c>
      <c r="U211" s="29"/>
    </row>
    <row r="212" spans="1:21" ht="17.100000000000001" customHeight="1" x14ac:dyDescent="0.2">
      <c r="A212" s="20" t="s">
        <v>17</v>
      </c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6"/>
      <c r="N212" s="55"/>
      <c r="O212" s="55"/>
      <c r="P212" s="55"/>
      <c r="Q212" s="60" t="s">
        <v>12</v>
      </c>
      <c r="R212" s="33">
        <f t="shared" ref="R212:R223" si="17">SUM(B212:P212,B196:P196)</f>
        <v>0</v>
      </c>
      <c r="S212" s="33">
        <f>+R212+S164</f>
        <v>0</v>
      </c>
      <c r="T212" s="2"/>
      <c r="U212" s="29"/>
    </row>
    <row r="213" spans="1:21" ht="17.100000000000001" customHeight="1" x14ac:dyDescent="0.2">
      <c r="A213" s="20" t="s">
        <v>0</v>
      </c>
      <c r="B213" s="55"/>
      <c r="C213" s="57" t="s">
        <v>12</v>
      </c>
      <c r="D213" s="55"/>
      <c r="E213" s="55"/>
      <c r="F213" s="55"/>
      <c r="G213" s="55"/>
      <c r="H213" s="55"/>
      <c r="I213" s="55"/>
      <c r="J213" s="55"/>
      <c r="K213" s="55"/>
      <c r="L213" s="55"/>
      <c r="M213" s="56"/>
      <c r="N213" s="55"/>
      <c r="O213" s="55"/>
      <c r="P213" s="55"/>
      <c r="Q213" s="60" t="s">
        <v>12</v>
      </c>
      <c r="R213" s="33">
        <f t="shared" si="17"/>
        <v>0</v>
      </c>
      <c r="S213" s="33">
        <f t="shared" ref="S213:S223" si="18">+R213+S165</f>
        <v>0</v>
      </c>
      <c r="T213" s="34" t="s">
        <v>29</v>
      </c>
      <c r="U213" s="29"/>
    </row>
    <row r="214" spans="1:21" ht="17.100000000000001" customHeight="1" x14ac:dyDescent="0.2">
      <c r="A214" s="20" t="s">
        <v>25</v>
      </c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6"/>
      <c r="N214" s="55"/>
      <c r="O214" s="55"/>
      <c r="P214" s="55"/>
      <c r="Q214" s="59"/>
      <c r="R214" s="33">
        <f t="shared" si="17"/>
        <v>0</v>
      </c>
      <c r="S214" s="33">
        <f t="shared" si="18"/>
        <v>0</v>
      </c>
      <c r="T214" s="34" t="s">
        <v>30</v>
      </c>
    </row>
    <row r="215" spans="1:21" ht="17.100000000000001" customHeight="1" x14ac:dyDescent="0.2">
      <c r="A215" s="20" t="s">
        <v>14</v>
      </c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6"/>
      <c r="N215" s="55"/>
      <c r="O215" s="55"/>
      <c r="P215" s="55"/>
      <c r="Q215" s="59"/>
      <c r="R215" s="33">
        <f t="shared" si="17"/>
        <v>0</v>
      </c>
      <c r="S215" s="33">
        <f t="shared" si="18"/>
        <v>0</v>
      </c>
      <c r="T215" s="34" t="s">
        <v>31</v>
      </c>
    </row>
    <row r="216" spans="1:21" ht="17.100000000000001" customHeight="1" x14ac:dyDescent="0.2">
      <c r="A216" s="20" t="s">
        <v>13</v>
      </c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6"/>
      <c r="N216" s="55"/>
      <c r="O216" s="55"/>
      <c r="P216" s="55"/>
      <c r="Q216" s="59"/>
      <c r="R216" s="33">
        <f t="shared" si="17"/>
        <v>0</v>
      </c>
      <c r="S216" s="33">
        <f t="shared" si="18"/>
        <v>0</v>
      </c>
      <c r="T216" s="34" t="s">
        <v>32</v>
      </c>
    </row>
    <row r="217" spans="1:21" ht="17.100000000000001" customHeight="1" x14ac:dyDescent="0.2">
      <c r="A217" s="20" t="s">
        <v>59</v>
      </c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6"/>
      <c r="N217" s="55"/>
      <c r="O217" s="55"/>
      <c r="P217" s="55"/>
      <c r="Q217" s="59"/>
      <c r="R217" s="33">
        <f t="shared" si="17"/>
        <v>0</v>
      </c>
      <c r="S217" s="33">
        <f t="shared" si="18"/>
        <v>0</v>
      </c>
      <c r="T217" s="34" t="s">
        <v>37</v>
      </c>
    </row>
    <row r="218" spans="1:21" ht="17.100000000000001" customHeight="1" x14ac:dyDescent="0.2">
      <c r="A218" s="20" t="s">
        <v>10</v>
      </c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6"/>
      <c r="N218" s="55"/>
      <c r="O218" s="55"/>
      <c r="P218" s="55"/>
      <c r="Q218" s="59"/>
      <c r="R218" s="33">
        <f t="shared" si="17"/>
        <v>0</v>
      </c>
      <c r="S218" s="33">
        <f t="shared" si="18"/>
        <v>0</v>
      </c>
      <c r="T218" s="34" t="s">
        <v>33</v>
      </c>
    </row>
    <row r="219" spans="1:21" ht="17.100000000000001" customHeight="1" x14ac:dyDescent="0.2">
      <c r="A219" s="20" t="s">
        <v>16</v>
      </c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6"/>
      <c r="N219" s="55"/>
      <c r="O219" s="55"/>
      <c r="P219" s="55"/>
      <c r="Q219" s="59"/>
      <c r="R219" s="33">
        <f t="shared" si="17"/>
        <v>0</v>
      </c>
      <c r="S219" s="33">
        <f t="shared" si="18"/>
        <v>0</v>
      </c>
      <c r="T219" s="2"/>
    </row>
    <row r="220" spans="1:21" ht="17.100000000000001" customHeight="1" x14ac:dyDescent="0.2">
      <c r="A220" s="20" t="s">
        <v>6</v>
      </c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6"/>
      <c r="N220" s="55"/>
      <c r="O220" s="55"/>
      <c r="P220" s="55"/>
      <c r="Q220" s="59"/>
      <c r="R220" s="33">
        <f t="shared" si="17"/>
        <v>0</v>
      </c>
      <c r="S220" s="33">
        <f t="shared" si="18"/>
        <v>0</v>
      </c>
      <c r="T220" s="2"/>
    </row>
    <row r="221" spans="1:21" ht="17.100000000000001" customHeight="1" x14ac:dyDescent="0.2">
      <c r="A221" s="20" t="s">
        <v>19</v>
      </c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6"/>
      <c r="N221" s="55"/>
      <c r="O221" s="55"/>
      <c r="P221" s="55"/>
      <c r="Q221" s="59"/>
      <c r="R221" s="33">
        <f t="shared" si="17"/>
        <v>0</v>
      </c>
      <c r="S221" s="33">
        <f t="shared" si="18"/>
        <v>0</v>
      </c>
      <c r="T221" s="2"/>
    </row>
    <row r="222" spans="1:21" ht="17.100000000000001" customHeight="1" x14ac:dyDescent="0.2">
      <c r="A222" s="20" t="s">
        <v>26</v>
      </c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6"/>
      <c r="N222" s="55"/>
      <c r="O222" s="55"/>
      <c r="P222" s="55"/>
      <c r="Q222" s="59"/>
      <c r="R222" s="33">
        <f t="shared" si="17"/>
        <v>0</v>
      </c>
      <c r="S222" s="33">
        <f t="shared" si="18"/>
        <v>0</v>
      </c>
      <c r="T222" s="34" t="s">
        <v>36</v>
      </c>
    </row>
    <row r="223" spans="1:21" ht="17.100000000000001" customHeight="1" x14ac:dyDescent="0.2">
      <c r="A223" s="20" t="s">
        <v>11</v>
      </c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6"/>
      <c r="N223" s="55"/>
      <c r="O223" s="55"/>
      <c r="P223" s="55"/>
      <c r="Q223" s="59"/>
      <c r="R223" s="33">
        <f t="shared" si="17"/>
        <v>0</v>
      </c>
      <c r="S223" s="33">
        <f t="shared" si="18"/>
        <v>0</v>
      </c>
      <c r="T223" s="2"/>
    </row>
    <row r="224" spans="1:21" ht="17.100000000000001" customHeight="1" x14ac:dyDescent="0.2">
      <c r="A224" s="28" t="s">
        <v>1</v>
      </c>
      <c r="B224" s="3">
        <f t="shared" ref="B224:P224" si="19">SUM(B212:B223)</f>
        <v>0</v>
      </c>
      <c r="C224" s="3">
        <f t="shared" si="19"/>
        <v>0</v>
      </c>
      <c r="D224" s="3">
        <f t="shared" si="19"/>
        <v>0</v>
      </c>
      <c r="E224" s="3">
        <f t="shared" si="19"/>
        <v>0</v>
      </c>
      <c r="F224" s="3">
        <f t="shared" si="19"/>
        <v>0</v>
      </c>
      <c r="G224" s="3">
        <f t="shared" si="19"/>
        <v>0</v>
      </c>
      <c r="H224" s="3">
        <f t="shared" si="19"/>
        <v>0</v>
      </c>
      <c r="I224" s="3">
        <f t="shared" si="19"/>
        <v>0</v>
      </c>
      <c r="J224" s="3">
        <f t="shared" si="19"/>
        <v>0</v>
      </c>
      <c r="K224" s="3">
        <f t="shared" si="19"/>
        <v>0</v>
      </c>
      <c r="L224" s="3">
        <f t="shared" si="19"/>
        <v>0</v>
      </c>
      <c r="M224" s="3">
        <f t="shared" si="19"/>
        <v>0</v>
      </c>
      <c r="N224" s="3">
        <f t="shared" si="19"/>
        <v>0</v>
      </c>
      <c r="O224" s="3">
        <f t="shared" si="19"/>
        <v>0</v>
      </c>
      <c r="P224" s="3">
        <f t="shared" si="19"/>
        <v>0</v>
      </c>
      <c r="Q224" s="3"/>
      <c r="R224" s="3">
        <f>SUM(R212:R223)</f>
        <v>0</v>
      </c>
      <c r="S224" s="3">
        <f>SUM(S212:S223)</f>
        <v>0</v>
      </c>
      <c r="T224" s="2"/>
    </row>
    <row r="225" spans="1:22" ht="17.100000000000001" customHeight="1" x14ac:dyDescent="0.2">
      <c r="L225" s="35" t="s">
        <v>20</v>
      </c>
    </row>
    <row r="226" spans="1:22" ht="17.100000000000001" customHeight="1" x14ac:dyDescent="0.2">
      <c r="A226" s="36" t="s">
        <v>56</v>
      </c>
      <c r="B226" s="37"/>
      <c r="C226" s="38"/>
      <c r="D226" s="38"/>
      <c r="E226" s="38"/>
      <c r="F226" s="37"/>
      <c r="G226" s="38"/>
      <c r="H226" s="38"/>
      <c r="I226" s="38"/>
      <c r="J226" s="38"/>
      <c r="K226" s="39"/>
    </row>
    <row r="227" spans="1:22" ht="17.100000000000001" customHeight="1" x14ac:dyDescent="0.2">
      <c r="A227" s="62"/>
      <c r="B227" s="63"/>
      <c r="C227" s="63"/>
      <c r="D227" s="63"/>
      <c r="E227" s="63"/>
      <c r="F227" s="63"/>
      <c r="G227" s="63"/>
      <c r="H227" s="63"/>
      <c r="I227" s="63"/>
      <c r="J227" s="63"/>
      <c r="K227" s="64"/>
    </row>
    <row r="228" spans="1:22" ht="17.100000000000001" customHeight="1" x14ac:dyDescent="0.2">
      <c r="A228" s="62"/>
      <c r="B228" s="63"/>
      <c r="C228" s="63"/>
      <c r="D228" s="63"/>
      <c r="E228" s="63"/>
      <c r="F228" s="63"/>
      <c r="G228" s="63"/>
      <c r="H228" s="63"/>
      <c r="I228" s="63"/>
      <c r="J228" s="63"/>
      <c r="K228" s="64"/>
      <c r="L228" s="42"/>
      <c r="M228" s="27"/>
      <c r="N228" s="27"/>
      <c r="O228" s="27"/>
      <c r="P228" s="27"/>
      <c r="Q228" s="27"/>
      <c r="R228" s="27"/>
      <c r="S228" s="27"/>
    </row>
    <row r="229" spans="1:22" ht="17.100000000000001" customHeight="1" x14ac:dyDescent="0.2">
      <c r="A229" s="43" t="s">
        <v>7</v>
      </c>
      <c r="B229" s="40"/>
      <c r="C229" s="23"/>
      <c r="D229" s="23"/>
      <c r="E229" s="23"/>
      <c r="F229" s="44"/>
      <c r="G229" s="23"/>
      <c r="H229" s="23"/>
      <c r="I229" s="23"/>
      <c r="J229" s="23"/>
      <c r="K229" s="41"/>
      <c r="L229" s="22"/>
      <c r="M229" s="23"/>
      <c r="N229" s="45" t="s">
        <v>8</v>
      </c>
      <c r="O229" s="23"/>
      <c r="P229" s="23"/>
      <c r="R229" s="25" t="s">
        <v>15</v>
      </c>
    </row>
    <row r="230" spans="1:22" ht="17.100000000000001" customHeight="1" x14ac:dyDescent="0.2">
      <c r="A230" s="62"/>
      <c r="B230" s="63"/>
      <c r="C230" s="63"/>
      <c r="D230" s="63"/>
      <c r="E230" s="63"/>
      <c r="F230" s="63"/>
      <c r="G230" s="63"/>
      <c r="H230" s="63"/>
      <c r="I230" s="63"/>
      <c r="J230" s="63"/>
      <c r="K230" s="64"/>
    </row>
    <row r="231" spans="1:22" ht="17.100000000000001" customHeight="1" x14ac:dyDescent="0.2">
      <c r="A231" s="65"/>
      <c r="B231" s="66"/>
      <c r="C231" s="66"/>
      <c r="D231" s="66"/>
      <c r="E231" s="66"/>
      <c r="F231" s="66"/>
      <c r="G231" s="66"/>
      <c r="H231" s="66"/>
      <c r="I231" s="66"/>
      <c r="J231" s="66"/>
      <c r="K231" s="67"/>
      <c r="L231" s="42"/>
      <c r="M231" s="27"/>
      <c r="N231" s="46"/>
      <c r="O231" s="27"/>
      <c r="P231" s="27"/>
      <c r="Q231" s="27"/>
      <c r="R231" s="27"/>
      <c r="S231" s="27"/>
    </row>
    <row r="232" spans="1:22" ht="17.100000000000001" customHeight="1" x14ac:dyDescent="0.2">
      <c r="A232" s="35" t="s">
        <v>54</v>
      </c>
      <c r="B232" s="47"/>
      <c r="C232" s="47"/>
      <c r="D232" s="47"/>
      <c r="E232" s="47"/>
      <c r="F232" s="47"/>
      <c r="G232" s="47"/>
      <c r="H232" s="47"/>
      <c r="I232" s="47"/>
      <c r="J232" s="47"/>
      <c r="K232" s="48"/>
      <c r="L232" s="49"/>
      <c r="M232" s="48"/>
      <c r="N232" s="45" t="s">
        <v>9</v>
      </c>
      <c r="O232" s="48"/>
      <c r="P232" s="48"/>
      <c r="Q232" s="47"/>
      <c r="R232" s="25" t="s">
        <v>15</v>
      </c>
      <c r="S232" s="47"/>
    </row>
    <row r="233" spans="1:22" ht="17.100000000000001" customHeight="1" x14ac:dyDescent="0.25">
      <c r="A233" s="50" t="s">
        <v>24</v>
      </c>
      <c r="B233" s="51"/>
      <c r="C233" s="52"/>
      <c r="D233" s="52"/>
      <c r="E233" s="52"/>
      <c r="F233" s="47"/>
      <c r="G233" s="47"/>
      <c r="H233" s="47"/>
      <c r="I233" s="47"/>
      <c r="J233" s="47"/>
      <c r="K233" s="48"/>
      <c r="L233" s="48"/>
      <c r="M233" s="49"/>
      <c r="N233" s="48"/>
      <c r="O233" s="48"/>
      <c r="P233" s="48"/>
      <c r="Q233" s="48"/>
      <c r="R233" s="47"/>
      <c r="S233" s="47"/>
    </row>
    <row r="234" spans="1:22" s="47" customFormat="1" ht="17.100000000000001" customHeight="1" x14ac:dyDescent="0.25">
      <c r="A234" s="53" t="s">
        <v>22</v>
      </c>
      <c r="M234" s="52"/>
      <c r="U234" s="54"/>
      <c r="V234" s="54"/>
    </row>
    <row r="235" spans="1:22" s="47" customFormat="1" ht="17.100000000000001" customHeight="1" x14ac:dyDescent="0.25">
      <c r="A235" s="53" t="s">
        <v>23</v>
      </c>
      <c r="M235" s="52"/>
      <c r="U235" s="54"/>
      <c r="V235" s="54"/>
    </row>
    <row r="236" spans="1:22" s="47" customFormat="1" ht="17.100000000000001" customHeight="1" x14ac:dyDescent="0.25">
      <c r="A236" s="53" t="s">
        <v>28</v>
      </c>
      <c r="M236" s="52"/>
      <c r="U236" s="54"/>
      <c r="V236" s="54"/>
    </row>
    <row r="237" spans="1:22" s="47" customFormat="1" ht="17.100000000000001" customHeight="1" x14ac:dyDescent="0.25">
      <c r="A237" s="53" t="s">
        <v>27</v>
      </c>
      <c r="M237" s="52"/>
      <c r="U237" s="54"/>
      <c r="V237" s="54"/>
    </row>
    <row r="238" spans="1:22" s="47" customFormat="1" ht="17.100000000000001" customHeight="1" x14ac:dyDescent="0.25">
      <c r="A238" s="53" t="s">
        <v>58</v>
      </c>
      <c r="I238" s="53"/>
      <c r="M238" s="52"/>
      <c r="U238" s="54"/>
      <c r="V238" s="54"/>
    </row>
    <row r="239" spans="1:22" ht="17.100000000000001" customHeight="1" x14ac:dyDescent="0.25">
      <c r="A239" s="53" t="s">
        <v>12</v>
      </c>
    </row>
    <row r="240" spans="1:22" ht="17.100000000000001" customHeight="1" x14ac:dyDescent="0.2"/>
    <row r="241" spans="1:22" s="5" customFormat="1" ht="30" customHeight="1" x14ac:dyDescent="0.35">
      <c r="A241" s="5" t="s">
        <v>5</v>
      </c>
      <c r="G241" s="5" t="s">
        <v>52</v>
      </c>
      <c r="M241" s="6"/>
      <c r="R241" s="7"/>
      <c r="S241" s="8"/>
      <c r="U241" s="9"/>
      <c r="V241" s="9"/>
    </row>
    <row r="242" spans="1:22" s="10" customFormat="1" ht="17.100000000000001" customHeight="1" x14ac:dyDescent="0.25">
      <c r="M242" s="11"/>
      <c r="P242" s="12"/>
      <c r="U242" s="13"/>
      <c r="V242" s="13"/>
    </row>
    <row r="243" spans="1:22" ht="17.100000000000001" customHeight="1" x14ac:dyDescent="0.25">
      <c r="B243" s="15">
        <v>1</v>
      </c>
      <c r="C243" s="15">
        <v>2</v>
      </c>
      <c r="D243" s="15">
        <v>3</v>
      </c>
      <c r="E243" s="15">
        <v>4</v>
      </c>
      <c r="F243" s="15">
        <v>5</v>
      </c>
      <c r="G243" s="15">
        <v>6</v>
      </c>
      <c r="H243" s="15">
        <v>7</v>
      </c>
      <c r="I243" s="15">
        <v>8</v>
      </c>
      <c r="J243" s="15">
        <v>9</v>
      </c>
      <c r="K243" s="15">
        <v>10</v>
      </c>
      <c r="L243" s="15">
        <v>11</v>
      </c>
      <c r="M243" s="15">
        <v>12</v>
      </c>
      <c r="N243" s="15">
        <v>13</v>
      </c>
      <c r="O243" s="15">
        <v>14</v>
      </c>
      <c r="P243" s="15">
        <v>15</v>
      </c>
      <c r="Q243" s="16" t="s">
        <v>42</v>
      </c>
      <c r="S243" s="17">
        <f>S3</f>
        <v>2022</v>
      </c>
      <c r="T243" s="18"/>
    </row>
    <row r="244" spans="1:22" ht="17.100000000000001" customHeight="1" x14ac:dyDescent="0.25">
      <c r="A244" s="20" t="s">
        <v>17</v>
      </c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6"/>
      <c r="N244" s="55"/>
      <c r="O244" s="58"/>
      <c r="P244" s="55"/>
      <c r="Q244" s="21"/>
      <c r="R244" s="22"/>
      <c r="S244" s="22"/>
      <c r="T244" s="22"/>
    </row>
    <row r="245" spans="1:22" ht="17.100000000000001" customHeight="1" x14ac:dyDescent="0.2">
      <c r="A245" s="20" t="s">
        <v>0</v>
      </c>
      <c r="B245" s="55"/>
      <c r="C245" s="57" t="s">
        <v>12</v>
      </c>
      <c r="D245" s="55"/>
      <c r="E245" s="55"/>
      <c r="F245" s="55"/>
      <c r="G245" s="55"/>
      <c r="H245" s="55"/>
      <c r="I245" s="55"/>
      <c r="J245" s="55"/>
      <c r="K245" s="55"/>
      <c r="L245" s="55"/>
      <c r="M245" s="56"/>
      <c r="N245" s="55"/>
      <c r="O245" s="58"/>
      <c r="P245" s="55"/>
      <c r="Q245" s="23"/>
    </row>
    <row r="246" spans="1:22" ht="17.100000000000001" customHeight="1" x14ac:dyDescent="0.25">
      <c r="A246" s="20" t="s">
        <v>25</v>
      </c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6"/>
      <c r="N246" s="55"/>
      <c r="O246" s="58"/>
      <c r="P246" s="55"/>
      <c r="Q246" s="24"/>
      <c r="R246" s="61">
        <f>+$R$6</f>
        <v>0</v>
      </c>
      <c r="S246" s="24"/>
      <c r="T246" s="24"/>
    </row>
    <row r="247" spans="1:22" ht="17.100000000000001" customHeight="1" x14ac:dyDescent="0.2">
      <c r="A247" s="20" t="s">
        <v>14</v>
      </c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6"/>
      <c r="N247" s="55"/>
      <c r="O247" s="58"/>
      <c r="P247" s="55"/>
      <c r="Q247" s="23"/>
      <c r="R247" s="25" t="s">
        <v>21</v>
      </c>
    </row>
    <row r="248" spans="1:22" ht="17.100000000000001" customHeight="1" x14ac:dyDescent="0.2">
      <c r="A248" s="20" t="s">
        <v>13</v>
      </c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6"/>
      <c r="N248" s="55"/>
      <c r="O248" s="58"/>
      <c r="P248" s="55"/>
      <c r="Q248" s="23"/>
    </row>
    <row r="249" spans="1:22" ht="17.100000000000001" customHeight="1" x14ac:dyDescent="0.2">
      <c r="A249" s="20" t="s">
        <v>59</v>
      </c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6"/>
      <c r="N249" s="55"/>
      <c r="O249" s="58"/>
      <c r="P249" s="55"/>
      <c r="Q249" s="23"/>
    </row>
    <row r="250" spans="1:22" ht="17.100000000000001" customHeight="1" x14ac:dyDescent="0.2">
      <c r="A250" s="20" t="s">
        <v>10</v>
      </c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6"/>
      <c r="N250" s="55"/>
      <c r="O250" s="58"/>
      <c r="P250" s="55"/>
      <c r="Q250" s="26"/>
      <c r="R250" s="61">
        <f>+$R$10</f>
        <v>0</v>
      </c>
      <c r="S250" s="27"/>
      <c r="T250" s="27"/>
    </row>
    <row r="251" spans="1:22" ht="17.100000000000001" customHeight="1" x14ac:dyDescent="0.2">
      <c r="A251" s="20" t="s">
        <v>16</v>
      </c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6"/>
      <c r="N251" s="55"/>
      <c r="O251" s="58"/>
      <c r="P251" s="55"/>
      <c r="Q251" s="23"/>
      <c r="R251" s="25" t="s">
        <v>4</v>
      </c>
    </row>
    <row r="252" spans="1:22" ht="17.100000000000001" customHeight="1" x14ac:dyDescent="0.2">
      <c r="A252" s="20" t="s">
        <v>6</v>
      </c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6"/>
      <c r="N252" s="55"/>
      <c r="O252" s="58"/>
      <c r="P252" s="55"/>
      <c r="Q252" s="23"/>
    </row>
    <row r="253" spans="1:22" ht="17.100000000000001" customHeight="1" x14ac:dyDescent="0.2">
      <c r="A253" s="20" t="s">
        <v>19</v>
      </c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6"/>
      <c r="N253" s="55"/>
      <c r="O253" s="58"/>
      <c r="P253" s="55"/>
    </row>
    <row r="254" spans="1:22" ht="17.100000000000001" customHeight="1" x14ac:dyDescent="0.2">
      <c r="A254" s="20" t="s">
        <v>26</v>
      </c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6"/>
      <c r="N254" s="55"/>
      <c r="O254" s="58"/>
      <c r="P254" s="55"/>
    </row>
    <row r="255" spans="1:22" ht="17.100000000000001" customHeight="1" x14ac:dyDescent="0.2">
      <c r="A255" s="20" t="s">
        <v>11</v>
      </c>
      <c r="B255" s="57" t="s">
        <v>12</v>
      </c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6"/>
      <c r="N255" s="55"/>
      <c r="O255" s="58"/>
      <c r="P255" s="55"/>
      <c r="Q255" s="26"/>
      <c r="R255" s="61">
        <f>+$R$15</f>
        <v>0</v>
      </c>
      <c r="S255" s="27"/>
      <c r="T255" s="27"/>
    </row>
    <row r="256" spans="1:22" ht="17.100000000000001" customHeight="1" x14ac:dyDescent="0.2">
      <c r="A256" s="28" t="s">
        <v>1</v>
      </c>
      <c r="B256" s="3">
        <f>SUM(B244:B255)</f>
        <v>0</v>
      </c>
      <c r="C256" s="3">
        <f t="shared" ref="C256:P256" si="20">SUM(C244:C255)</f>
        <v>0</v>
      </c>
      <c r="D256" s="3">
        <f t="shared" si="20"/>
        <v>0</v>
      </c>
      <c r="E256" s="3">
        <f t="shared" si="20"/>
        <v>0</v>
      </c>
      <c r="F256" s="3">
        <f t="shared" si="20"/>
        <v>0</v>
      </c>
      <c r="G256" s="3">
        <f t="shared" si="20"/>
        <v>0</v>
      </c>
      <c r="H256" s="3">
        <f t="shared" si="20"/>
        <v>0</v>
      </c>
      <c r="I256" s="3">
        <f t="shared" si="20"/>
        <v>0</v>
      </c>
      <c r="J256" s="3">
        <f t="shared" si="20"/>
        <v>0</v>
      </c>
      <c r="K256" s="3">
        <f t="shared" si="20"/>
        <v>0</v>
      </c>
      <c r="L256" s="3">
        <f t="shared" si="20"/>
        <v>0</v>
      </c>
      <c r="M256" s="3">
        <f t="shared" si="20"/>
        <v>0</v>
      </c>
      <c r="N256" s="3">
        <f t="shared" si="20"/>
        <v>0</v>
      </c>
      <c r="O256" s="3">
        <f t="shared" si="20"/>
        <v>0</v>
      </c>
      <c r="P256" s="3">
        <f t="shared" si="20"/>
        <v>0</v>
      </c>
      <c r="Q256" s="23"/>
      <c r="R256" s="25" t="s">
        <v>3</v>
      </c>
      <c r="U256" s="29"/>
    </row>
    <row r="257" spans="1:21" ht="17.100000000000001" customHeight="1" x14ac:dyDescent="0.2">
      <c r="A257" s="28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23"/>
      <c r="R257" s="20" t="s">
        <v>12</v>
      </c>
      <c r="U257" s="29"/>
    </row>
    <row r="258" spans="1:21" ht="17.100000000000001" customHeight="1" x14ac:dyDescent="0.2">
      <c r="R258" s="32" t="s">
        <v>53</v>
      </c>
      <c r="S258" s="32" t="s">
        <v>18</v>
      </c>
      <c r="T258" s="32" t="s">
        <v>34</v>
      </c>
      <c r="U258" s="29"/>
    </row>
    <row r="259" spans="1:21" ht="17.100000000000001" customHeight="1" x14ac:dyDescent="0.2">
      <c r="B259" s="15">
        <v>16</v>
      </c>
      <c r="C259" s="15">
        <v>17</v>
      </c>
      <c r="D259" s="15">
        <v>18</v>
      </c>
      <c r="E259" s="15">
        <v>19</v>
      </c>
      <c r="F259" s="15">
        <v>20</v>
      </c>
      <c r="G259" s="15">
        <v>21</v>
      </c>
      <c r="H259" s="15">
        <v>22</v>
      </c>
      <c r="I259" s="15">
        <v>23</v>
      </c>
      <c r="J259" s="15">
        <v>24</v>
      </c>
      <c r="K259" s="15">
        <v>25</v>
      </c>
      <c r="L259" s="15">
        <v>26</v>
      </c>
      <c r="M259" s="15">
        <v>27</v>
      </c>
      <c r="N259" s="15">
        <v>28</v>
      </c>
      <c r="O259" s="15">
        <v>29</v>
      </c>
      <c r="P259" s="15">
        <v>30</v>
      </c>
      <c r="Q259" s="15">
        <v>31</v>
      </c>
      <c r="R259" s="32" t="s">
        <v>2</v>
      </c>
      <c r="S259" s="32" t="s">
        <v>2</v>
      </c>
      <c r="T259" s="32" t="s">
        <v>35</v>
      </c>
      <c r="U259" s="29"/>
    </row>
    <row r="260" spans="1:21" ht="17.100000000000001" customHeight="1" x14ac:dyDescent="0.2">
      <c r="A260" s="20" t="s">
        <v>17</v>
      </c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6"/>
      <c r="N260" s="55"/>
      <c r="O260" s="55"/>
      <c r="P260" s="55"/>
      <c r="Q260" s="55"/>
      <c r="R260" s="33">
        <f t="shared" ref="R260:R271" si="21">SUM(B260:Q260,B244:P244)</f>
        <v>0</v>
      </c>
      <c r="S260" s="33">
        <f t="shared" ref="S260:S271" si="22">+R260+S212</f>
        <v>0</v>
      </c>
      <c r="T260" s="2"/>
      <c r="U260" s="29"/>
    </row>
    <row r="261" spans="1:21" ht="17.100000000000001" customHeight="1" x14ac:dyDescent="0.2">
      <c r="A261" s="20" t="s">
        <v>0</v>
      </c>
      <c r="B261" s="55"/>
      <c r="C261" s="57" t="s">
        <v>12</v>
      </c>
      <c r="D261" s="55"/>
      <c r="E261" s="55"/>
      <c r="F261" s="55"/>
      <c r="G261" s="55"/>
      <c r="H261" s="55"/>
      <c r="I261" s="55"/>
      <c r="J261" s="55"/>
      <c r="K261" s="55"/>
      <c r="L261" s="55"/>
      <c r="M261" s="56"/>
      <c r="N261" s="55"/>
      <c r="O261" s="55"/>
      <c r="P261" s="55"/>
      <c r="Q261" s="55"/>
      <c r="R261" s="3">
        <f t="shared" si="21"/>
        <v>0</v>
      </c>
      <c r="S261" s="33">
        <f t="shared" si="22"/>
        <v>0</v>
      </c>
      <c r="T261" s="34" t="s">
        <v>29</v>
      </c>
      <c r="U261" s="29"/>
    </row>
    <row r="262" spans="1:21" ht="17.100000000000001" customHeight="1" x14ac:dyDescent="0.2">
      <c r="A262" s="20" t="s">
        <v>25</v>
      </c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6"/>
      <c r="N262" s="55"/>
      <c r="O262" s="55"/>
      <c r="P262" s="55"/>
      <c r="Q262" s="55"/>
      <c r="R262" s="3">
        <f t="shared" si="21"/>
        <v>0</v>
      </c>
      <c r="S262" s="33">
        <f t="shared" si="22"/>
        <v>0</v>
      </c>
      <c r="T262" s="34" t="s">
        <v>30</v>
      </c>
    </row>
    <row r="263" spans="1:21" ht="17.100000000000001" customHeight="1" x14ac:dyDescent="0.2">
      <c r="A263" s="20" t="s">
        <v>14</v>
      </c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6"/>
      <c r="N263" s="55"/>
      <c r="O263" s="55"/>
      <c r="P263" s="55"/>
      <c r="Q263" s="55"/>
      <c r="R263" s="3">
        <f t="shared" si="21"/>
        <v>0</v>
      </c>
      <c r="S263" s="33">
        <f t="shared" si="22"/>
        <v>0</v>
      </c>
      <c r="T263" s="34" t="s">
        <v>31</v>
      </c>
    </row>
    <row r="264" spans="1:21" ht="17.100000000000001" customHeight="1" x14ac:dyDescent="0.2">
      <c r="A264" s="20" t="s">
        <v>13</v>
      </c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6"/>
      <c r="N264" s="55"/>
      <c r="O264" s="55"/>
      <c r="P264" s="55"/>
      <c r="Q264" s="55"/>
      <c r="R264" s="3">
        <f t="shared" si="21"/>
        <v>0</v>
      </c>
      <c r="S264" s="33">
        <f t="shared" si="22"/>
        <v>0</v>
      </c>
      <c r="T264" s="34" t="s">
        <v>32</v>
      </c>
    </row>
    <row r="265" spans="1:21" ht="17.100000000000001" customHeight="1" x14ac:dyDescent="0.2">
      <c r="A265" s="20" t="s">
        <v>59</v>
      </c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6"/>
      <c r="N265" s="55"/>
      <c r="O265" s="55"/>
      <c r="P265" s="55"/>
      <c r="Q265" s="55"/>
      <c r="R265" s="3">
        <f t="shared" si="21"/>
        <v>0</v>
      </c>
      <c r="S265" s="33">
        <f t="shared" si="22"/>
        <v>0</v>
      </c>
      <c r="T265" s="34" t="s">
        <v>37</v>
      </c>
    </row>
    <row r="266" spans="1:21" ht="17.100000000000001" customHeight="1" x14ac:dyDescent="0.2">
      <c r="A266" s="20" t="s">
        <v>10</v>
      </c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6"/>
      <c r="N266" s="55"/>
      <c r="O266" s="55"/>
      <c r="P266" s="55"/>
      <c r="Q266" s="55"/>
      <c r="R266" s="3">
        <f t="shared" si="21"/>
        <v>0</v>
      </c>
      <c r="S266" s="33">
        <f t="shared" si="22"/>
        <v>0</v>
      </c>
      <c r="T266" s="34" t="s">
        <v>33</v>
      </c>
    </row>
    <row r="267" spans="1:21" ht="17.100000000000001" customHeight="1" x14ac:dyDescent="0.2">
      <c r="A267" s="20" t="s">
        <v>16</v>
      </c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6"/>
      <c r="N267" s="55"/>
      <c r="O267" s="55"/>
      <c r="P267" s="55"/>
      <c r="Q267" s="55"/>
      <c r="R267" s="3">
        <f t="shared" si="21"/>
        <v>0</v>
      </c>
      <c r="S267" s="33">
        <f t="shared" si="22"/>
        <v>0</v>
      </c>
      <c r="T267" s="2"/>
    </row>
    <row r="268" spans="1:21" ht="17.100000000000001" customHeight="1" x14ac:dyDescent="0.2">
      <c r="A268" s="20" t="s">
        <v>6</v>
      </c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6"/>
      <c r="N268" s="55"/>
      <c r="O268" s="55"/>
      <c r="P268" s="55"/>
      <c r="Q268" s="55"/>
      <c r="R268" s="3">
        <f t="shared" si="21"/>
        <v>0</v>
      </c>
      <c r="S268" s="33">
        <f t="shared" si="22"/>
        <v>0</v>
      </c>
      <c r="T268" s="2"/>
    </row>
    <row r="269" spans="1:21" ht="17.100000000000001" customHeight="1" x14ac:dyDescent="0.2">
      <c r="A269" s="20" t="s">
        <v>19</v>
      </c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6"/>
      <c r="N269" s="55"/>
      <c r="O269" s="55"/>
      <c r="P269" s="55"/>
      <c r="Q269" s="55"/>
      <c r="R269" s="3">
        <f t="shared" si="21"/>
        <v>0</v>
      </c>
      <c r="S269" s="33">
        <f t="shared" si="22"/>
        <v>0</v>
      </c>
      <c r="T269" s="2"/>
    </row>
    <row r="270" spans="1:21" ht="17.100000000000001" customHeight="1" x14ac:dyDescent="0.2">
      <c r="A270" s="20" t="s">
        <v>26</v>
      </c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6"/>
      <c r="N270" s="55"/>
      <c r="O270" s="55"/>
      <c r="P270" s="55"/>
      <c r="Q270" s="55"/>
      <c r="R270" s="3">
        <f t="shared" si="21"/>
        <v>0</v>
      </c>
      <c r="S270" s="33">
        <f t="shared" si="22"/>
        <v>0</v>
      </c>
      <c r="T270" s="34" t="s">
        <v>36</v>
      </c>
    </row>
    <row r="271" spans="1:21" ht="17.100000000000001" customHeight="1" x14ac:dyDescent="0.2">
      <c r="A271" s="20" t="s">
        <v>11</v>
      </c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6"/>
      <c r="N271" s="55"/>
      <c r="O271" s="55"/>
      <c r="P271" s="55"/>
      <c r="Q271" s="55"/>
      <c r="R271" s="3">
        <f t="shared" si="21"/>
        <v>0</v>
      </c>
      <c r="S271" s="33">
        <f t="shared" si="22"/>
        <v>0</v>
      </c>
      <c r="T271" s="2"/>
    </row>
    <row r="272" spans="1:21" ht="17.100000000000001" customHeight="1" x14ac:dyDescent="0.2">
      <c r="A272" s="28" t="s">
        <v>1</v>
      </c>
      <c r="B272" s="3">
        <f t="shared" ref="B272:Q272" si="23">SUM(B260:B271)</f>
        <v>0</v>
      </c>
      <c r="C272" s="3">
        <f t="shared" si="23"/>
        <v>0</v>
      </c>
      <c r="D272" s="3">
        <f t="shared" si="23"/>
        <v>0</v>
      </c>
      <c r="E272" s="3">
        <f t="shared" si="23"/>
        <v>0</v>
      </c>
      <c r="F272" s="3">
        <f t="shared" si="23"/>
        <v>0</v>
      </c>
      <c r="G272" s="3">
        <f t="shared" si="23"/>
        <v>0</v>
      </c>
      <c r="H272" s="3">
        <f t="shared" si="23"/>
        <v>0</v>
      </c>
      <c r="I272" s="3">
        <f t="shared" si="23"/>
        <v>0</v>
      </c>
      <c r="J272" s="3">
        <f t="shared" si="23"/>
        <v>0</v>
      </c>
      <c r="K272" s="3">
        <f t="shared" si="23"/>
        <v>0</v>
      </c>
      <c r="L272" s="3">
        <f t="shared" si="23"/>
        <v>0</v>
      </c>
      <c r="M272" s="3">
        <f t="shared" si="23"/>
        <v>0</v>
      </c>
      <c r="N272" s="3">
        <f t="shared" si="23"/>
        <v>0</v>
      </c>
      <c r="O272" s="3">
        <f t="shared" si="23"/>
        <v>0</v>
      </c>
      <c r="P272" s="3">
        <f t="shared" si="23"/>
        <v>0</v>
      </c>
      <c r="Q272" s="3">
        <f t="shared" si="23"/>
        <v>0</v>
      </c>
      <c r="R272" s="3">
        <f>SUM(R260:R271)</f>
        <v>0</v>
      </c>
      <c r="S272" s="3">
        <f>SUM(S260:S271)</f>
        <v>0</v>
      </c>
      <c r="T272" s="2"/>
    </row>
    <row r="273" spans="1:22" ht="17.100000000000001" customHeight="1" x14ac:dyDescent="0.2">
      <c r="L273" s="35" t="s">
        <v>20</v>
      </c>
    </row>
    <row r="274" spans="1:22" ht="17.100000000000001" customHeight="1" x14ac:dyDescent="0.2">
      <c r="A274" s="36" t="s">
        <v>56</v>
      </c>
      <c r="B274" s="37"/>
      <c r="C274" s="38"/>
      <c r="D274" s="38"/>
      <c r="E274" s="38"/>
      <c r="F274" s="37"/>
      <c r="G274" s="38"/>
      <c r="H274" s="38"/>
      <c r="I274" s="38"/>
      <c r="J274" s="38"/>
      <c r="K274" s="39"/>
    </row>
    <row r="275" spans="1:22" ht="17.100000000000001" customHeight="1" x14ac:dyDescent="0.2">
      <c r="A275" s="62"/>
      <c r="B275" s="63"/>
      <c r="C275" s="63"/>
      <c r="D275" s="63"/>
      <c r="E275" s="63"/>
      <c r="F275" s="63"/>
      <c r="G275" s="63"/>
      <c r="H275" s="63"/>
      <c r="I275" s="63"/>
      <c r="J275" s="63"/>
      <c r="K275" s="64"/>
    </row>
    <row r="276" spans="1:22" ht="17.100000000000001" customHeight="1" x14ac:dyDescent="0.2">
      <c r="A276" s="62"/>
      <c r="B276" s="63"/>
      <c r="C276" s="63"/>
      <c r="D276" s="63"/>
      <c r="E276" s="63"/>
      <c r="F276" s="63"/>
      <c r="G276" s="63"/>
      <c r="H276" s="63"/>
      <c r="I276" s="63"/>
      <c r="J276" s="63"/>
      <c r="K276" s="64"/>
      <c r="L276" s="42"/>
      <c r="M276" s="27"/>
      <c r="N276" s="27"/>
      <c r="O276" s="27"/>
      <c r="P276" s="27"/>
      <c r="Q276" s="27"/>
      <c r="R276" s="27"/>
      <c r="S276" s="27"/>
    </row>
    <row r="277" spans="1:22" ht="17.100000000000001" customHeight="1" x14ac:dyDescent="0.2">
      <c r="A277" s="43" t="s">
        <v>7</v>
      </c>
      <c r="B277" s="40"/>
      <c r="C277" s="23"/>
      <c r="D277" s="23"/>
      <c r="E277" s="23"/>
      <c r="F277" s="44"/>
      <c r="G277" s="23"/>
      <c r="H277" s="23"/>
      <c r="I277" s="23"/>
      <c r="J277" s="23"/>
      <c r="K277" s="41"/>
      <c r="L277" s="22"/>
      <c r="M277" s="23"/>
      <c r="N277" s="45" t="s">
        <v>8</v>
      </c>
      <c r="O277" s="23"/>
      <c r="P277" s="23"/>
      <c r="R277" s="25" t="s">
        <v>15</v>
      </c>
    </row>
    <row r="278" spans="1:22" ht="17.100000000000001" customHeight="1" x14ac:dyDescent="0.2">
      <c r="A278" s="62"/>
      <c r="B278" s="63"/>
      <c r="C278" s="63"/>
      <c r="D278" s="63"/>
      <c r="E278" s="63"/>
      <c r="F278" s="63"/>
      <c r="G278" s="63"/>
      <c r="H278" s="63"/>
      <c r="I278" s="63"/>
      <c r="J278" s="63"/>
      <c r="K278" s="64"/>
    </row>
    <row r="279" spans="1:22" ht="17.100000000000001" customHeight="1" x14ac:dyDescent="0.2">
      <c r="A279" s="65"/>
      <c r="B279" s="66"/>
      <c r="C279" s="66"/>
      <c r="D279" s="66"/>
      <c r="E279" s="66"/>
      <c r="F279" s="66"/>
      <c r="G279" s="66"/>
      <c r="H279" s="66"/>
      <c r="I279" s="66"/>
      <c r="J279" s="66"/>
      <c r="K279" s="67"/>
      <c r="L279" s="42"/>
      <c r="M279" s="27"/>
      <c r="N279" s="46"/>
      <c r="O279" s="27"/>
      <c r="P279" s="27"/>
      <c r="Q279" s="27"/>
      <c r="R279" s="27"/>
      <c r="S279" s="27"/>
    </row>
    <row r="280" spans="1:22" ht="17.100000000000001" customHeight="1" x14ac:dyDescent="0.2">
      <c r="A280" s="35" t="s">
        <v>54</v>
      </c>
      <c r="B280" s="47"/>
      <c r="C280" s="47"/>
      <c r="D280" s="47"/>
      <c r="E280" s="47"/>
      <c r="F280" s="47"/>
      <c r="G280" s="47"/>
      <c r="H280" s="47"/>
      <c r="I280" s="47"/>
      <c r="J280" s="47"/>
      <c r="K280" s="48"/>
      <c r="L280" s="49"/>
      <c r="M280" s="48"/>
      <c r="N280" s="45" t="s">
        <v>9</v>
      </c>
      <c r="O280" s="48"/>
      <c r="P280" s="48"/>
      <c r="Q280" s="47"/>
      <c r="R280" s="25" t="s">
        <v>15</v>
      </c>
      <c r="S280" s="47"/>
    </row>
    <row r="281" spans="1:22" ht="17.100000000000001" customHeight="1" x14ac:dyDescent="0.25">
      <c r="A281" s="50" t="s">
        <v>24</v>
      </c>
      <c r="B281" s="51"/>
      <c r="C281" s="52"/>
      <c r="D281" s="52"/>
      <c r="E281" s="52"/>
      <c r="F281" s="47"/>
      <c r="G281" s="47"/>
      <c r="H281" s="47"/>
      <c r="I281" s="47"/>
      <c r="J281" s="47"/>
      <c r="K281" s="48"/>
      <c r="L281" s="48"/>
      <c r="M281" s="49"/>
      <c r="N281" s="48"/>
      <c r="O281" s="48"/>
      <c r="P281" s="48"/>
      <c r="Q281" s="48"/>
      <c r="R281" s="47"/>
      <c r="S281" s="47"/>
    </row>
    <row r="282" spans="1:22" s="47" customFormat="1" ht="17.100000000000001" customHeight="1" x14ac:dyDescent="0.25">
      <c r="A282" s="53" t="s">
        <v>22</v>
      </c>
      <c r="M282" s="52"/>
      <c r="U282" s="54"/>
      <c r="V282" s="54"/>
    </row>
    <row r="283" spans="1:22" s="47" customFormat="1" ht="17.100000000000001" customHeight="1" x14ac:dyDescent="0.25">
      <c r="A283" s="53" t="s">
        <v>23</v>
      </c>
      <c r="M283" s="52"/>
      <c r="U283" s="54"/>
      <c r="V283" s="54"/>
    </row>
    <row r="284" spans="1:22" s="47" customFormat="1" ht="17.100000000000001" customHeight="1" x14ac:dyDescent="0.25">
      <c r="A284" s="53" t="s">
        <v>28</v>
      </c>
      <c r="M284" s="52"/>
      <c r="U284" s="54"/>
      <c r="V284" s="54"/>
    </row>
    <row r="285" spans="1:22" s="47" customFormat="1" ht="17.100000000000001" customHeight="1" x14ac:dyDescent="0.25">
      <c r="A285" s="53" t="s">
        <v>27</v>
      </c>
      <c r="M285" s="52"/>
      <c r="U285" s="54"/>
      <c r="V285" s="54"/>
    </row>
    <row r="286" spans="1:22" s="47" customFormat="1" ht="17.100000000000001" customHeight="1" x14ac:dyDescent="0.25">
      <c r="A286" s="53" t="s">
        <v>57</v>
      </c>
      <c r="I286" s="53"/>
      <c r="M286" s="52"/>
      <c r="U286" s="54"/>
      <c r="V286" s="54"/>
    </row>
    <row r="287" spans="1:22" ht="17.100000000000001" customHeight="1" x14ac:dyDescent="0.25">
      <c r="A287" s="53" t="s">
        <v>12</v>
      </c>
    </row>
    <row r="288" spans="1:22" ht="17.100000000000001" customHeight="1" x14ac:dyDescent="0.2"/>
    <row r="289" spans="1:22" s="5" customFormat="1" ht="30" customHeight="1" x14ac:dyDescent="0.35">
      <c r="A289" s="5" t="s">
        <v>5</v>
      </c>
      <c r="G289" s="5" t="s">
        <v>52</v>
      </c>
      <c r="M289" s="6"/>
      <c r="R289" s="7"/>
      <c r="S289" s="8"/>
      <c r="U289" s="9"/>
      <c r="V289" s="9"/>
    </row>
    <row r="290" spans="1:22" s="10" customFormat="1" ht="17.100000000000001" customHeight="1" x14ac:dyDescent="0.25">
      <c r="M290" s="11"/>
      <c r="P290" s="12"/>
      <c r="U290" s="13"/>
      <c r="V290" s="13"/>
    </row>
    <row r="291" spans="1:22" ht="17.100000000000001" customHeight="1" x14ac:dyDescent="0.25">
      <c r="B291" s="15">
        <v>1</v>
      </c>
      <c r="C291" s="15">
        <v>2</v>
      </c>
      <c r="D291" s="15">
        <v>3</v>
      </c>
      <c r="E291" s="15">
        <v>4</v>
      </c>
      <c r="F291" s="15">
        <v>5</v>
      </c>
      <c r="G291" s="15">
        <v>6</v>
      </c>
      <c r="H291" s="15">
        <v>7</v>
      </c>
      <c r="I291" s="15">
        <v>8</v>
      </c>
      <c r="J291" s="15">
        <v>9</v>
      </c>
      <c r="K291" s="15">
        <v>10</v>
      </c>
      <c r="L291" s="15">
        <v>11</v>
      </c>
      <c r="M291" s="15">
        <v>12</v>
      </c>
      <c r="N291" s="15">
        <v>13</v>
      </c>
      <c r="O291" s="15">
        <v>14</v>
      </c>
      <c r="P291" s="15">
        <v>15</v>
      </c>
      <c r="Q291" s="16" t="s">
        <v>43</v>
      </c>
      <c r="S291" s="17">
        <f>S3+1</f>
        <v>2023</v>
      </c>
      <c r="T291" s="18"/>
    </row>
    <row r="292" spans="1:22" ht="17.100000000000001" customHeight="1" x14ac:dyDescent="0.25">
      <c r="A292" s="20" t="s">
        <v>17</v>
      </c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21"/>
      <c r="R292" s="22"/>
      <c r="S292" s="22"/>
      <c r="T292" s="22"/>
    </row>
    <row r="293" spans="1:22" ht="17.100000000000001" customHeight="1" x14ac:dyDescent="0.2">
      <c r="A293" s="20" t="s">
        <v>0</v>
      </c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23"/>
    </row>
    <row r="294" spans="1:22" ht="17.100000000000001" customHeight="1" x14ac:dyDescent="0.25">
      <c r="A294" s="20" t="s">
        <v>25</v>
      </c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24"/>
      <c r="R294" s="61">
        <f>+$R$6</f>
        <v>0</v>
      </c>
      <c r="S294" s="24"/>
      <c r="T294" s="24"/>
    </row>
    <row r="295" spans="1:22" ht="17.100000000000001" customHeight="1" x14ac:dyDescent="0.2">
      <c r="A295" s="20" t="s">
        <v>14</v>
      </c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23"/>
      <c r="R295" s="25" t="s">
        <v>21</v>
      </c>
    </row>
    <row r="296" spans="1:22" ht="17.100000000000001" customHeight="1" x14ac:dyDescent="0.2">
      <c r="A296" s="20" t="s">
        <v>13</v>
      </c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23"/>
    </row>
    <row r="297" spans="1:22" ht="17.100000000000001" customHeight="1" x14ac:dyDescent="0.2">
      <c r="A297" s="20" t="s">
        <v>59</v>
      </c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23"/>
    </row>
    <row r="298" spans="1:22" ht="17.100000000000001" customHeight="1" x14ac:dyDescent="0.2">
      <c r="A298" s="20" t="s">
        <v>10</v>
      </c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26"/>
      <c r="R298" s="61">
        <f>+$R$10</f>
        <v>0</v>
      </c>
      <c r="S298" s="27"/>
      <c r="T298" s="27"/>
    </row>
    <row r="299" spans="1:22" ht="17.100000000000001" customHeight="1" x14ac:dyDescent="0.2">
      <c r="A299" s="20" t="s">
        <v>16</v>
      </c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23"/>
      <c r="R299" s="25" t="s">
        <v>4</v>
      </c>
    </row>
    <row r="300" spans="1:22" ht="17.100000000000001" customHeight="1" x14ac:dyDescent="0.2">
      <c r="A300" s="20" t="s">
        <v>6</v>
      </c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23"/>
    </row>
    <row r="301" spans="1:22" ht="17.100000000000001" customHeight="1" x14ac:dyDescent="0.2">
      <c r="A301" s="20" t="s">
        <v>19</v>
      </c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</row>
    <row r="302" spans="1:22" ht="17.100000000000001" customHeight="1" x14ac:dyDescent="0.2">
      <c r="A302" s="20" t="s">
        <v>26</v>
      </c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</row>
    <row r="303" spans="1:22" ht="17.100000000000001" customHeight="1" x14ac:dyDescent="0.2">
      <c r="A303" s="20" t="s">
        <v>11</v>
      </c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26"/>
      <c r="R303" s="61">
        <f>+$R$15</f>
        <v>0</v>
      </c>
      <c r="S303" s="27"/>
      <c r="T303" s="27"/>
    </row>
    <row r="304" spans="1:22" ht="17.100000000000001" customHeight="1" x14ac:dyDescent="0.2">
      <c r="A304" s="28" t="s">
        <v>1</v>
      </c>
      <c r="B304" s="3">
        <f>SUM(B292:B303)</f>
        <v>0</v>
      </c>
      <c r="C304" s="3">
        <f t="shared" ref="C304:P304" si="24">SUM(C292:C303)</f>
        <v>0</v>
      </c>
      <c r="D304" s="3">
        <f t="shared" si="24"/>
        <v>0</v>
      </c>
      <c r="E304" s="3">
        <f t="shared" si="24"/>
        <v>0</v>
      </c>
      <c r="F304" s="3">
        <f t="shared" si="24"/>
        <v>0</v>
      </c>
      <c r="G304" s="3">
        <f t="shared" si="24"/>
        <v>0</v>
      </c>
      <c r="H304" s="3">
        <f t="shared" si="24"/>
        <v>0</v>
      </c>
      <c r="I304" s="3">
        <f t="shared" si="24"/>
        <v>0</v>
      </c>
      <c r="J304" s="3">
        <f t="shared" si="24"/>
        <v>0</v>
      </c>
      <c r="K304" s="3">
        <f t="shared" si="24"/>
        <v>0</v>
      </c>
      <c r="L304" s="3">
        <f t="shared" si="24"/>
        <v>0</v>
      </c>
      <c r="M304" s="3">
        <f t="shared" si="24"/>
        <v>0</v>
      </c>
      <c r="N304" s="3">
        <f t="shared" si="24"/>
        <v>0</v>
      </c>
      <c r="O304" s="3">
        <f t="shared" si="24"/>
        <v>0</v>
      </c>
      <c r="P304" s="3">
        <f t="shared" si="24"/>
        <v>0</v>
      </c>
      <c r="Q304" s="23"/>
      <c r="R304" s="25" t="s">
        <v>3</v>
      </c>
      <c r="U304" s="29"/>
    </row>
    <row r="305" spans="1:21" ht="17.100000000000001" customHeight="1" x14ac:dyDescent="0.2">
      <c r="A305" s="28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23"/>
      <c r="R305" s="20" t="s">
        <v>12</v>
      </c>
      <c r="U305" s="29"/>
    </row>
    <row r="306" spans="1:21" ht="17.100000000000001" customHeight="1" x14ac:dyDescent="0.2">
      <c r="R306" s="32" t="s">
        <v>53</v>
      </c>
      <c r="S306" s="32" t="s">
        <v>18</v>
      </c>
      <c r="T306" s="32" t="s">
        <v>34</v>
      </c>
      <c r="U306" s="29"/>
    </row>
    <row r="307" spans="1:21" ht="17.100000000000001" customHeight="1" x14ac:dyDescent="0.2">
      <c r="B307" s="15">
        <v>16</v>
      </c>
      <c r="C307" s="15">
        <v>17</v>
      </c>
      <c r="D307" s="15">
        <v>18</v>
      </c>
      <c r="E307" s="15">
        <v>19</v>
      </c>
      <c r="F307" s="15">
        <v>20</v>
      </c>
      <c r="G307" s="15">
        <v>21</v>
      </c>
      <c r="H307" s="15">
        <v>22</v>
      </c>
      <c r="I307" s="15">
        <v>23</v>
      </c>
      <c r="J307" s="15">
        <v>24</v>
      </c>
      <c r="K307" s="15">
        <v>25</v>
      </c>
      <c r="L307" s="15">
        <v>26</v>
      </c>
      <c r="M307" s="15">
        <v>27</v>
      </c>
      <c r="N307" s="15">
        <v>28</v>
      </c>
      <c r="O307" s="15">
        <v>29</v>
      </c>
      <c r="P307" s="15">
        <v>30</v>
      </c>
      <c r="Q307" s="15">
        <v>31</v>
      </c>
      <c r="R307" s="32" t="s">
        <v>2</v>
      </c>
      <c r="S307" s="32" t="s">
        <v>2</v>
      </c>
      <c r="T307" s="32" t="s">
        <v>35</v>
      </c>
      <c r="U307" s="29"/>
    </row>
    <row r="308" spans="1:21" ht="17.100000000000001" customHeight="1" x14ac:dyDescent="0.2">
      <c r="A308" s="20" t="s">
        <v>17</v>
      </c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33">
        <f t="shared" ref="R308:R319" si="25">SUM(B308:Q308,B292:P292)</f>
        <v>0</v>
      </c>
      <c r="S308" s="33">
        <f t="shared" ref="S308:S319" si="26">+R308+S260</f>
        <v>0</v>
      </c>
      <c r="T308" s="2"/>
      <c r="U308" s="29"/>
    </row>
    <row r="309" spans="1:21" ht="17.100000000000001" customHeight="1" x14ac:dyDescent="0.2">
      <c r="A309" s="20" t="s">
        <v>0</v>
      </c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3">
        <f t="shared" si="25"/>
        <v>0</v>
      </c>
      <c r="S309" s="33">
        <f t="shared" si="26"/>
        <v>0</v>
      </c>
      <c r="T309" s="34" t="s">
        <v>29</v>
      </c>
      <c r="U309" s="29"/>
    </row>
    <row r="310" spans="1:21" ht="17.100000000000001" customHeight="1" x14ac:dyDescent="0.2">
      <c r="A310" s="20" t="s">
        <v>25</v>
      </c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3">
        <f t="shared" si="25"/>
        <v>0</v>
      </c>
      <c r="S310" s="33">
        <f t="shared" si="26"/>
        <v>0</v>
      </c>
      <c r="T310" s="34" t="s">
        <v>30</v>
      </c>
    </row>
    <row r="311" spans="1:21" ht="17.100000000000001" customHeight="1" x14ac:dyDescent="0.2">
      <c r="A311" s="20" t="s">
        <v>14</v>
      </c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3">
        <f t="shared" si="25"/>
        <v>0</v>
      </c>
      <c r="S311" s="33">
        <f t="shared" si="26"/>
        <v>0</v>
      </c>
      <c r="T311" s="34" t="s">
        <v>31</v>
      </c>
    </row>
    <row r="312" spans="1:21" ht="17.100000000000001" customHeight="1" x14ac:dyDescent="0.2">
      <c r="A312" s="20" t="s">
        <v>13</v>
      </c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3">
        <f t="shared" si="25"/>
        <v>0</v>
      </c>
      <c r="S312" s="33">
        <f t="shared" si="26"/>
        <v>0</v>
      </c>
      <c r="T312" s="34" t="s">
        <v>32</v>
      </c>
    </row>
    <row r="313" spans="1:21" ht="17.100000000000001" customHeight="1" x14ac:dyDescent="0.2">
      <c r="A313" s="20" t="s">
        <v>59</v>
      </c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3">
        <f t="shared" si="25"/>
        <v>0</v>
      </c>
      <c r="S313" s="33">
        <f t="shared" si="26"/>
        <v>0</v>
      </c>
      <c r="T313" s="34" t="s">
        <v>37</v>
      </c>
    </row>
    <row r="314" spans="1:21" ht="17.100000000000001" customHeight="1" x14ac:dyDescent="0.2">
      <c r="A314" s="20" t="s">
        <v>10</v>
      </c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3">
        <f t="shared" si="25"/>
        <v>0</v>
      </c>
      <c r="S314" s="33">
        <f t="shared" si="26"/>
        <v>0</v>
      </c>
      <c r="T314" s="34" t="s">
        <v>33</v>
      </c>
    </row>
    <row r="315" spans="1:21" ht="17.100000000000001" customHeight="1" x14ac:dyDescent="0.2">
      <c r="A315" s="20" t="s">
        <v>16</v>
      </c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3">
        <f t="shared" si="25"/>
        <v>0</v>
      </c>
      <c r="S315" s="33">
        <f t="shared" si="26"/>
        <v>0</v>
      </c>
      <c r="T315" s="2"/>
    </row>
    <row r="316" spans="1:21" ht="17.100000000000001" customHeight="1" x14ac:dyDescent="0.2">
      <c r="A316" s="20" t="s">
        <v>6</v>
      </c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3">
        <f t="shared" si="25"/>
        <v>0</v>
      </c>
      <c r="S316" s="33">
        <f t="shared" si="26"/>
        <v>0</v>
      </c>
      <c r="T316" s="2"/>
    </row>
    <row r="317" spans="1:21" ht="17.100000000000001" customHeight="1" x14ac:dyDescent="0.2">
      <c r="A317" s="20" t="s">
        <v>19</v>
      </c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3">
        <f t="shared" si="25"/>
        <v>0</v>
      </c>
      <c r="S317" s="33">
        <f t="shared" si="26"/>
        <v>0</v>
      </c>
      <c r="T317" s="2"/>
    </row>
    <row r="318" spans="1:21" ht="17.100000000000001" customHeight="1" x14ac:dyDescent="0.2">
      <c r="A318" s="20" t="s">
        <v>26</v>
      </c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3">
        <f t="shared" si="25"/>
        <v>0</v>
      </c>
      <c r="S318" s="33">
        <f t="shared" si="26"/>
        <v>0</v>
      </c>
      <c r="T318" s="34" t="s">
        <v>36</v>
      </c>
    </row>
    <row r="319" spans="1:21" ht="17.100000000000001" customHeight="1" x14ac:dyDescent="0.2">
      <c r="A319" s="20" t="s">
        <v>11</v>
      </c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3">
        <f t="shared" si="25"/>
        <v>0</v>
      </c>
      <c r="S319" s="33">
        <f t="shared" si="26"/>
        <v>0</v>
      </c>
      <c r="T319" s="2"/>
    </row>
    <row r="320" spans="1:21" ht="17.100000000000001" customHeight="1" x14ac:dyDescent="0.2">
      <c r="A320" s="28" t="s">
        <v>1</v>
      </c>
      <c r="B320" s="3">
        <f t="shared" ref="B320:Q320" si="27">SUM(B308:B319)</f>
        <v>0</v>
      </c>
      <c r="C320" s="3">
        <f t="shared" si="27"/>
        <v>0</v>
      </c>
      <c r="D320" s="3">
        <f t="shared" si="27"/>
        <v>0</v>
      </c>
      <c r="E320" s="3">
        <f t="shared" si="27"/>
        <v>0</v>
      </c>
      <c r="F320" s="3">
        <f t="shared" si="27"/>
        <v>0</v>
      </c>
      <c r="G320" s="3">
        <f t="shared" si="27"/>
        <v>0</v>
      </c>
      <c r="H320" s="3">
        <f t="shared" si="27"/>
        <v>0</v>
      </c>
      <c r="I320" s="3">
        <f t="shared" si="27"/>
        <v>0</v>
      </c>
      <c r="J320" s="3">
        <f t="shared" si="27"/>
        <v>0</v>
      </c>
      <c r="K320" s="3">
        <f t="shared" si="27"/>
        <v>0</v>
      </c>
      <c r="L320" s="3">
        <f t="shared" si="27"/>
        <v>0</v>
      </c>
      <c r="M320" s="3">
        <f t="shared" si="27"/>
        <v>0</v>
      </c>
      <c r="N320" s="3">
        <f t="shared" si="27"/>
        <v>0</v>
      </c>
      <c r="O320" s="3">
        <f t="shared" si="27"/>
        <v>0</v>
      </c>
      <c r="P320" s="3">
        <f t="shared" si="27"/>
        <v>0</v>
      </c>
      <c r="Q320" s="3">
        <f t="shared" si="27"/>
        <v>0</v>
      </c>
      <c r="R320" s="3">
        <f>SUM(R308:R319)</f>
        <v>0</v>
      </c>
      <c r="S320" s="3">
        <f>SUM(S308:S319)</f>
        <v>0</v>
      </c>
      <c r="T320" s="2"/>
    </row>
    <row r="321" spans="1:22" ht="17.100000000000001" customHeight="1" x14ac:dyDescent="0.2">
      <c r="L321" s="35" t="s">
        <v>20</v>
      </c>
    </row>
    <row r="322" spans="1:22" ht="17.100000000000001" customHeight="1" x14ac:dyDescent="0.2">
      <c r="A322" s="36" t="s">
        <v>56</v>
      </c>
      <c r="B322" s="37"/>
      <c r="C322" s="38"/>
      <c r="D322" s="38"/>
      <c r="E322" s="38"/>
      <c r="F322" s="37"/>
      <c r="G322" s="38"/>
      <c r="H322" s="38"/>
      <c r="I322" s="38"/>
      <c r="J322" s="38"/>
      <c r="K322" s="39"/>
    </row>
    <row r="323" spans="1:22" ht="17.100000000000001" customHeight="1" x14ac:dyDescent="0.2">
      <c r="A323" s="62"/>
      <c r="B323" s="63"/>
      <c r="C323" s="63"/>
      <c r="D323" s="63"/>
      <c r="E323" s="63"/>
      <c r="F323" s="63"/>
      <c r="G323" s="63"/>
      <c r="H323" s="63"/>
      <c r="I323" s="63"/>
      <c r="J323" s="63"/>
      <c r="K323" s="64"/>
    </row>
    <row r="324" spans="1:22" ht="17.100000000000001" customHeight="1" x14ac:dyDescent="0.2">
      <c r="A324" s="62"/>
      <c r="B324" s="63"/>
      <c r="C324" s="63"/>
      <c r="D324" s="63"/>
      <c r="E324" s="63"/>
      <c r="F324" s="63"/>
      <c r="G324" s="63"/>
      <c r="H324" s="63"/>
      <c r="I324" s="63"/>
      <c r="J324" s="63"/>
      <c r="K324" s="64"/>
      <c r="L324" s="42"/>
      <c r="M324" s="27"/>
      <c r="N324" s="27"/>
      <c r="O324" s="27"/>
      <c r="P324" s="27"/>
      <c r="Q324" s="27"/>
      <c r="R324" s="27"/>
      <c r="S324" s="27"/>
    </row>
    <row r="325" spans="1:22" ht="17.100000000000001" customHeight="1" x14ac:dyDescent="0.2">
      <c r="A325" s="43" t="s">
        <v>7</v>
      </c>
      <c r="B325" s="40"/>
      <c r="C325" s="23"/>
      <c r="D325" s="23"/>
      <c r="E325" s="23"/>
      <c r="F325" s="44"/>
      <c r="G325" s="23"/>
      <c r="H325" s="23"/>
      <c r="I325" s="23"/>
      <c r="J325" s="23"/>
      <c r="K325" s="41"/>
      <c r="L325" s="22"/>
      <c r="M325" s="23"/>
      <c r="N325" s="45" t="s">
        <v>8</v>
      </c>
      <c r="O325" s="23"/>
      <c r="P325" s="23"/>
      <c r="R325" s="25" t="s">
        <v>15</v>
      </c>
    </row>
    <row r="326" spans="1:22" ht="17.100000000000001" customHeight="1" x14ac:dyDescent="0.2">
      <c r="A326" s="62"/>
      <c r="B326" s="63"/>
      <c r="C326" s="63"/>
      <c r="D326" s="63"/>
      <c r="E326" s="63"/>
      <c r="F326" s="63"/>
      <c r="G326" s="63"/>
      <c r="H326" s="63"/>
      <c r="I326" s="63"/>
      <c r="J326" s="63"/>
      <c r="K326" s="64"/>
    </row>
    <row r="327" spans="1:22" ht="17.100000000000001" customHeight="1" x14ac:dyDescent="0.2">
      <c r="A327" s="65"/>
      <c r="B327" s="66"/>
      <c r="C327" s="66"/>
      <c r="D327" s="66"/>
      <c r="E327" s="66"/>
      <c r="F327" s="66"/>
      <c r="G327" s="66"/>
      <c r="H327" s="66"/>
      <c r="I327" s="66"/>
      <c r="J327" s="66"/>
      <c r="K327" s="67"/>
      <c r="L327" s="42"/>
      <c r="M327" s="27"/>
      <c r="N327" s="46"/>
      <c r="O327" s="27"/>
      <c r="P327" s="27"/>
      <c r="Q327" s="27"/>
      <c r="R327" s="27"/>
      <c r="S327" s="27"/>
    </row>
    <row r="328" spans="1:22" ht="17.100000000000001" customHeight="1" x14ac:dyDescent="0.2">
      <c r="A328" s="35" t="s">
        <v>54</v>
      </c>
      <c r="B328" s="47"/>
      <c r="C328" s="47"/>
      <c r="D328" s="47"/>
      <c r="E328" s="47"/>
      <c r="F328" s="47"/>
      <c r="G328" s="47"/>
      <c r="H328" s="47"/>
      <c r="I328" s="47"/>
      <c r="J328" s="47"/>
      <c r="K328" s="48"/>
      <c r="L328" s="49"/>
      <c r="M328" s="48"/>
      <c r="N328" s="45" t="s">
        <v>9</v>
      </c>
      <c r="O328" s="48"/>
      <c r="P328" s="48"/>
      <c r="Q328" s="47"/>
      <c r="R328" s="25" t="s">
        <v>15</v>
      </c>
      <c r="S328" s="47"/>
    </row>
    <row r="329" spans="1:22" ht="17.100000000000001" customHeight="1" x14ac:dyDescent="0.25">
      <c r="A329" s="50" t="s">
        <v>24</v>
      </c>
      <c r="B329" s="51"/>
      <c r="C329" s="52"/>
      <c r="D329" s="52"/>
      <c r="E329" s="52"/>
      <c r="F329" s="47"/>
      <c r="G329" s="47"/>
      <c r="H329" s="47"/>
      <c r="I329" s="47"/>
      <c r="J329" s="47"/>
      <c r="K329" s="48"/>
      <c r="L329" s="48"/>
      <c r="M329" s="49"/>
      <c r="N329" s="48"/>
      <c r="O329" s="48"/>
      <c r="P329" s="48"/>
      <c r="Q329" s="48"/>
      <c r="R329" s="47"/>
      <c r="S329" s="47"/>
    </row>
    <row r="330" spans="1:22" s="47" customFormat="1" ht="17.100000000000001" customHeight="1" x14ac:dyDescent="0.25">
      <c r="A330" s="53" t="s">
        <v>22</v>
      </c>
      <c r="M330" s="52"/>
      <c r="U330" s="54"/>
      <c r="V330" s="54"/>
    </row>
    <row r="331" spans="1:22" s="47" customFormat="1" ht="17.100000000000001" customHeight="1" x14ac:dyDescent="0.25">
      <c r="A331" s="53" t="s">
        <v>23</v>
      </c>
      <c r="M331" s="52"/>
      <c r="U331" s="54"/>
      <c r="V331" s="54"/>
    </row>
    <row r="332" spans="1:22" s="47" customFormat="1" ht="17.100000000000001" customHeight="1" x14ac:dyDescent="0.25">
      <c r="A332" s="53" t="s">
        <v>28</v>
      </c>
      <c r="M332" s="52"/>
      <c r="U332" s="54"/>
      <c r="V332" s="54"/>
    </row>
    <row r="333" spans="1:22" s="47" customFormat="1" ht="17.100000000000001" customHeight="1" x14ac:dyDescent="0.25">
      <c r="A333" s="53" t="s">
        <v>27</v>
      </c>
      <c r="M333" s="52"/>
      <c r="U333" s="54"/>
      <c r="V333" s="54"/>
    </row>
    <row r="334" spans="1:22" s="47" customFormat="1" ht="17.100000000000001" customHeight="1" x14ac:dyDescent="0.25">
      <c r="A334" s="53" t="s">
        <v>57</v>
      </c>
      <c r="I334" s="53"/>
      <c r="M334" s="52"/>
      <c r="U334" s="54"/>
      <c r="V334" s="54"/>
    </row>
    <row r="335" spans="1:22" ht="17.100000000000001" customHeight="1" x14ac:dyDescent="0.25">
      <c r="A335" s="53" t="s">
        <v>12</v>
      </c>
    </row>
    <row r="336" spans="1:22" ht="17.100000000000001" customHeight="1" x14ac:dyDescent="0.2"/>
    <row r="337" spans="1:22" s="5" customFormat="1" ht="30" customHeight="1" x14ac:dyDescent="0.35">
      <c r="A337" s="5" t="s">
        <v>5</v>
      </c>
      <c r="G337" s="5" t="s">
        <v>52</v>
      </c>
      <c r="M337" s="6"/>
      <c r="R337" s="7"/>
      <c r="S337" s="8"/>
      <c r="U337" s="9"/>
      <c r="V337" s="9"/>
    </row>
    <row r="338" spans="1:22" s="10" customFormat="1" ht="17.100000000000001" customHeight="1" x14ac:dyDescent="0.25">
      <c r="M338" s="11"/>
      <c r="P338" s="12"/>
      <c r="U338" s="13"/>
      <c r="V338" s="13"/>
    </row>
    <row r="339" spans="1:22" ht="17.100000000000001" customHeight="1" x14ac:dyDescent="0.25">
      <c r="B339" s="15">
        <v>1</v>
      </c>
      <c r="C339" s="15">
        <v>2</v>
      </c>
      <c r="D339" s="15">
        <v>3</v>
      </c>
      <c r="E339" s="15">
        <v>4</v>
      </c>
      <c r="F339" s="15">
        <v>5</v>
      </c>
      <c r="G339" s="15">
        <v>6</v>
      </c>
      <c r="H339" s="15">
        <v>7</v>
      </c>
      <c r="I339" s="15">
        <v>8</v>
      </c>
      <c r="J339" s="15">
        <v>9</v>
      </c>
      <c r="K339" s="15">
        <v>10</v>
      </c>
      <c r="L339" s="15">
        <v>11</v>
      </c>
      <c r="M339" s="15">
        <v>12</v>
      </c>
      <c r="N339" s="15">
        <v>13</v>
      </c>
      <c r="O339" s="15">
        <v>14</v>
      </c>
      <c r="P339" s="15">
        <v>15</v>
      </c>
      <c r="Q339" s="16" t="s">
        <v>44</v>
      </c>
      <c r="S339" s="17">
        <f>S3+1</f>
        <v>2023</v>
      </c>
      <c r="T339" s="18"/>
    </row>
    <row r="340" spans="1:22" ht="17.100000000000001" customHeight="1" x14ac:dyDescent="0.25">
      <c r="A340" s="20" t="s">
        <v>17</v>
      </c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21"/>
      <c r="R340" s="22"/>
      <c r="S340" s="22"/>
      <c r="T340" s="22"/>
    </row>
    <row r="341" spans="1:22" ht="17.100000000000001" customHeight="1" x14ac:dyDescent="0.2">
      <c r="A341" s="20" t="s">
        <v>0</v>
      </c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23"/>
    </row>
    <row r="342" spans="1:22" ht="17.100000000000001" customHeight="1" x14ac:dyDescent="0.25">
      <c r="A342" s="20" t="s">
        <v>25</v>
      </c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24"/>
      <c r="R342" s="61">
        <f>+$R$6</f>
        <v>0</v>
      </c>
      <c r="S342" s="24"/>
      <c r="T342" s="24"/>
    </row>
    <row r="343" spans="1:22" ht="17.100000000000001" customHeight="1" x14ac:dyDescent="0.2">
      <c r="A343" s="20" t="s">
        <v>14</v>
      </c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23"/>
      <c r="R343" s="25" t="s">
        <v>21</v>
      </c>
    </row>
    <row r="344" spans="1:22" ht="17.100000000000001" customHeight="1" x14ac:dyDescent="0.2">
      <c r="A344" s="20" t="s">
        <v>13</v>
      </c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23"/>
    </row>
    <row r="345" spans="1:22" ht="17.100000000000001" customHeight="1" x14ac:dyDescent="0.2">
      <c r="A345" s="20" t="s">
        <v>59</v>
      </c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23"/>
    </row>
    <row r="346" spans="1:22" ht="17.100000000000001" customHeight="1" x14ac:dyDescent="0.2">
      <c r="A346" s="20" t="s">
        <v>10</v>
      </c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26"/>
      <c r="R346" s="61">
        <f>+$R$10</f>
        <v>0</v>
      </c>
      <c r="S346" s="27"/>
      <c r="T346" s="27"/>
    </row>
    <row r="347" spans="1:22" ht="17.100000000000001" customHeight="1" x14ac:dyDescent="0.2">
      <c r="A347" s="20" t="s">
        <v>16</v>
      </c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23"/>
      <c r="R347" s="25" t="s">
        <v>4</v>
      </c>
    </row>
    <row r="348" spans="1:22" ht="17.100000000000001" customHeight="1" x14ac:dyDescent="0.2">
      <c r="A348" s="20" t="s">
        <v>6</v>
      </c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23"/>
    </row>
    <row r="349" spans="1:22" ht="17.100000000000001" customHeight="1" x14ac:dyDescent="0.2">
      <c r="A349" s="20" t="s">
        <v>19</v>
      </c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</row>
    <row r="350" spans="1:22" ht="17.100000000000001" customHeight="1" x14ac:dyDescent="0.2">
      <c r="A350" s="20" t="s">
        <v>26</v>
      </c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</row>
    <row r="351" spans="1:22" ht="17.100000000000001" customHeight="1" x14ac:dyDescent="0.2">
      <c r="A351" s="20" t="s">
        <v>11</v>
      </c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26"/>
      <c r="R351" s="61">
        <f>+$R$15</f>
        <v>0</v>
      </c>
      <c r="S351" s="27"/>
      <c r="T351" s="27"/>
    </row>
    <row r="352" spans="1:22" ht="17.100000000000001" customHeight="1" x14ac:dyDescent="0.2">
      <c r="A352" s="28" t="s">
        <v>1</v>
      </c>
      <c r="B352" s="3">
        <f>SUM(B340:B351)</f>
        <v>0</v>
      </c>
      <c r="C352" s="3">
        <f t="shared" ref="C352:P352" si="28">SUM(C340:C351)</f>
        <v>0</v>
      </c>
      <c r="D352" s="3">
        <f t="shared" si="28"/>
        <v>0</v>
      </c>
      <c r="E352" s="3">
        <f t="shared" si="28"/>
        <v>0</v>
      </c>
      <c r="F352" s="3">
        <f t="shared" si="28"/>
        <v>0</v>
      </c>
      <c r="G352" s="3">
        <f t="shared" si="28"/>
        <v>0</v>
      </c>
      <c r="H352" s="3">
        <f t="shared" si="28"/>
        <v>0</v>
      </c>
      <c r="I352" s="3">
        <f t="shared" si="28"/>
        <v>0</v>
      </c>
      <c r="J352" s="3">
        <f t="shared" si="28"/>
        <v>0</v>
      </c>
      <c r="K352" s="3">
        <f t="shared" si="28"/>
        <v>0</v>
      </c>
      <c r="L352" s="3">
        <f t="shared" si="28"/>
        <v>0</v>
      </c>
      <c r="M352" s="3">
        <f t="shared" si="28"/>
        <v>0</v>
      </c>
      <c r="N352" s="3">
        <f t="shared" si="28"/>
        <v>0</v>
      </c>
      <c r="O352" s="3">
        <f t="shared" si="28"/>
        <v>0</v>
      </c>
      <c r="P352" s="3">
        <f t="shared" si="28"/>
        <v>0</v>
      </c>
      <c r="Q352" s="23"/>
      <c r="R352" s="25" t="s">
        <v>3</v>
      </c>
      <c r="U352" s="29"/>
    </row>
    <row r="353" spans="1:21" ht="17.100000000000001" customHeight="1" x14ac:dyDescent="0.2">
      <c r="A353" s="28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23"/>
      <c r="R353" s="20" t="s">
        <v>12</v>
      </c>
      <c r="U353" s="29"/>
    </row>
    <row r="354" spans="1:21" ht="17.100000000000001" customHeight="1" x14ac:dyDescent="0.2">
      <c r="R354" s="32" t="s">
        <v>53</v>
      </c>
      <c r="S354" s="32" t="s">
        <v>18</v>
      </c>
      <c r="T354" s="32" t="s">
        <v>34</v>
      </c>
      <c r="U354" s="29"/>
    </row>
    <row r="355" spans="1:21" ht="17.100000000000001" customHeight="1" x14ac:dyDescent="0.2">
      <c r="B355" s="15">
        <v>16</v>
      </c>
      <c r="C355" s="15">
        <v>17</v>
      </c>
      <c r="D355" s="15">
        <v>18</v>
      </c>
      <c r="E355" s="15">
        <v>19</v>
      </c>
      <c r="F355" s="15">
        <v>20</v>
      </c>
      <c r="G355" s="15">
        <v>21</v>
      </c>
      <c r="H355" s="15">
        <v>22</v>
      </c>
      <c r="I355" s="15">
        <v>23</v>
      </c>
      <c r="J355" s="15">
        <v>24</v>
      </c>
      <c r="K355" s="15">
        <v>25</v>
      </c>
      <c r="L355" s="15">
        <v>26</v>
      </c>
      <c r="M355" s="15">
        <v>27</v>
      </c>
      <c r="N355" s="15">
        <v>28</v>
      </c>
      <c r="O355" s="15">
        <v>29</v>
      </c>
      <c r="P355" s="15">
        <v>30</v>
      </c>
      <c r="Q355" s="15">
        <v>31</v>
      </c>
      <c r="R355" s="32" t="s">
        <v>2</v>
      </c>
      <c r="S355" s="32" t="s">
        <v>2</v>
      </c>
      <c r="T355" s="32" t="s">
        <v>35</v>
      </c>
      <c r="U355" s="29"/>
    </row>
    <row r="356" spans="1:21" ht="17.100000000000001" customHeight="1" x14ac:dyDescent="0.2">
      <c r="A356" s="20" t="s">
        <v>17</v>
      </c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9"/>
      <c r="P356" s="59"/>
      <c r="Q356" s="59"/>
      <c r="R356" s="33">
        <f t="shared" ref="R356:R367" si="29">SUM(B356:O356,B340:P340)</f>
        <v>0</v>
      </c>
      <c r="S356" s="33">
        <f t="shared" ref="S356:S367" si="30">+R356+S308</f>
        <v>0</v>
      </c>
      <c r="T356" s="2"/>
      <c r="U356" s="29"/>
    </row>
    <row r="357" spans="1:21" ht="17.100000000000001" customHeight="1" x14ac:dyDescent="0.2">
      <c r="A357" s="20" t="s">
        <v>0</v>
      </c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9"/>
      <c r="P357" s="59"/>
      <c r="Q357" s="59"/>
      <c r="R357" s="33">
        <f t="shared" si="29"/>
        <v>0</v>
      </c>
      <c r="S357" s="33">
        <f t="shared" si="30"/>
        <v>0</v>
      </c>
      <c r="T357" s="34" t="s">
        <v>29</v>
      </c>
      <c r="U357" s="29"/>
    </row>
    <row r="358" spans="1:21" ht="17.100000000000001" customHeight="1" x14ac:dyDescent="0.2">
      <c r="A358" s="20" t="s">
        <v>25</v>
      </c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9"/>
      <c r="P358" s="59"/>
      <c r="Q358" s="59"/>
      <c r="R358" s="33">
        <f t="shared" si="29"/>
        <v>0</v>
      </c>
      <c r="S358" s="33">
        <f t="shared" si="30"/>
        <v>0</v>
      </c>
      <c r="T358" s="34" t="s">
        <v>30</v>
      </c>
    </row>
    <row r="359" spans="1:21" ht="17.100000000000001" customHeight="1" x14ac:dyDescent="0.2">
      <c r="A359" s="20" t="s">
        <v>14</v>
      </c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9"/>
      <c r="P359" s="59"/>
      <c r="Q359" s="59"/>
      <c r="R359" s="33">
        <f t="shared" si="29"/>
        <v>0</v>
      </c>
      <c r="S359" s="33">
        <f t="shared" si="30"/>
        <v>0</v>
      </c>
      <c r="T359" s="34" t="s">
        <v>31</v>
      </c>
    </row>
    <row r="360" spans="1:21" ht="17.100000000000001" customHeight="1" x14ac:dyDescent="0.2">
      <c r="A360" s="20" t="s">
        <v>13</v>
      </c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9"/>
      <c r="P360" s="59"/>
      <c r="Q360" s="59"/>
      <c r="R360" s="33">
        <f t="shared" si="29"/>
        <v>0</v>
      </c>
      <c r="S360" s="33">
        <f t="shared" si="30"/>
        <v>0</v>
      </c>
      <c r="T360" s="34" t="s">
        <v>32</v>
      </c>
    </row>
    <row r="361" spans="1:21" ht="17.100000000000001" customHeight="1" x14ac:dyDescent="0.2">
      <c r="A361" s="20" t="s">
        <v>59</v>
      </c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9"/>
      <c r="P361" s="59"/>
      <c r="Q361" s="59"/>
      <c r="R361" s="33">
        <f t="shared" si="29"/>
        <v>0</v>
      </c>
      <c r="S361" s="33">
        <f t="shared" si="30"/>
        <v>0</v>
      </c>
      <c r="T361" s="34" t="s">
        <v>37</v>
      </c>
    </row>
    <row r="362" spans="1:21" ht="17.100000000000001" customHeight="1" x14ac:dyDescent="0.2">
      <c r="A362" s="20" t="s">
        <v>10</v>
      </c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9"/>
      <c r="P362" s="59"/>
      <c r="Q362" s="59"/>
      <c r="R362" s="33">
        <f t="shared" si="29"/>
        <v>0</v>
      </c>
      <c r="S362" s="33">
        <f t="shared" si="30"/>
        <v>0</v>
      </c>
      <c r="T362" s="34" t="s">
        <v>33</v>
      </c>
    </row>
    <row r="363" spans="1:21" ht="17.100000000000001" customHeight="1" x14ac:dyDescent="0.2">
      <c r="A363" s="20" t="s">
        <v>16</v>
      </c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9"/>
      <c r="P363" s="59"/>
      <c r="Q363" s="59"/>
      <c r="R363" s="33">
        <f t="shared" si="29"/>
        <v>0</v>
      </c>
      <c r="S363" s="33">
        <f t="shared" si="30"/>
        <v>0</v>
      </c>
      <c r="T363" s="2"/>
    </row>
    <row r="364" spans="1:21" ht="17.100000000000001" customHeight="1" x14ac:dyDescent="0.2">
      <c r="A364" s="20" t="s">
        <v>6</v>
      </c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9"/>
      <c r="P364" s="59"/>
      <c r="Q364" s="59"/>
      <c r="R364" s="33">
        <f t="shared" si="29"/>
        <v>0</v>
      </c>
      <c r="S364" s="33">
        <f t="shared" si="30"/>
        <v>0</v>
      </c>
      <c r="T364" s="2"/>
    </row>
    <row r="365" spans="1:21" ht="17.100000000000001" customHeight="1" x14ac:dyDescent="0.2">
      <c r="A365" s="20" t="s">
        <v>19</v>
      </c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9"/>
      <c r="P365" s="59"/>
      <c r="Q365" s="59"/>
      <c r="R365" s="33">
        <f t="shared" si="29"/>
        <v>0</v>
      </c>
      <c r="S365" s="33">
        <f t="shared" si="30"/>
        <v>0</v>
      </c>
      <c r="T365" s="2"/>
    </row>
    <row r="366" spans="1:21" ht="17.100000000000001" customHeight="1" x14ac:dyDescent="0.2">
      <c r="A366" s="20" t="s">
        <v>26</v>
      </c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9"/>
      <c r="P366" s="59"/>
      <c r="Q366" s="59"/>
      <c r="R366" s="33">
        <f t="shared" si="29"/>
        <v>0</v>
      </c>
      <c r="S366" s="33">
        <f t="shared" si="30"/>
        <v>0</v>
      </c>
      <c r="T366" s="34" t="s">
        <v>36</v>
      </c>
    </row>
    <row r="367" spans="1:21" ht="17.100000000000001" customHeight="1" x14ac:dyDescent="0.2">
      <c r="A367" s="20" t="s">
        <v>11</v>
      </c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9"/>
      <c r="P367" s="59"/>
      <c r="Q367" s="59"/>
      <c r="R367" s="33">
        <f t="shared" si="29"/>
        <v>0</v>
      </c>
      <c r="S367" s="33">
        <f t="shared" si="30"/>
        <v>0</v>
      </c>
      <c r="T367" s="2"/>
    </row>
    <row r="368" spans="1:21" ht="17.100000000000001" customHeight="1" x14ac:dyDescent="0.2">
      <c r="A368" s="28" t="s">
        <v>1</v>
      </c>
      <c r="B368" s="3">
        <f t="shared" ref="B368:M368" si="31">SUM(B356:B367)</f>
        <v>0</v>
      </c>
      <c r="C368" s="3">
        <f t="shared" si="31"/>
        <v>0</v>
      </c>
      <c r="D368" s="3">
        <f t="shared" si="31"/>
        <v>0</v>
      </c>
      <c r="E368" s="3">
        <f t="shared" si="31"/>
        <v>0</v>
      </c>
      <c r="F368" s="3">
        <f t="shared" si="31"/>
        <v>0</v>
      </c>
      <c r="G368" s="3">
        <f t="shared" si="31"/>
        <v>0</v>
      </c>
      <c r="H368" s="3">
        <f t="shared" si="31"/>
        <v>0</v>
      </c>
      <c r="I368" s="3">
        <f t="shared" si="31"/>
        <v>0</v>
      </c>
      <c r="J368" s="3">
        <f t="shared" si="31"/>
        <v>0</v>
      </c>
      <c r="K368" s="3">
        <f t="shared" si="31"/>
        <v>0</v>
      </c>
      <c r="L368" s="3">
        <f t="shared" si="31"/>
        <v>0</v>
      </c>
      <c r="M368" s="3">
        <f t="shared" si="31"/>
        <v>0</v>
      </c>
      <c r="N368" s="3">
        <f>SUM(N356:N367)</f>
        <v>0</v>
      </c>
      <c r="O368" s="3">
        <f>SUM(O356:O367)</f>
        <v>0</v>
      </c>
      <c r="P368" s="3"/>
      <c r="Q368" s="3"/>
      <c r="R368" s="3">
        <f>SUM(R356:R367)</f>
        <v>0</v>
      </c>
      <c r="S368" s="3">
        <f>SUM(S356:S367)</f>
        <v>0</v>
      </c>
      <c r="T368" s="2"/>
    </row>
    <row r="369" spans="1:22" ht="17.100000000000001" customHeight="1" x14ac:dyDescent="0.2">
      <c r="L369" s="35" t="s">
        <v>20</v>
      </c>
    </row>
    <row r="370" spans="1:22" ht="17.100000000000001" customHeight="1" x14ac:dyDescent="0.2">
      <c r="A370" s="36" t="s">
        <v>56</v>
      </c>
      <c r="B370" s="37"/>
      <c r="C370" s="38"/>
      <c r="D370" s="38"/>
      <c r="E370" s="38"/>
      <c r="F370" s="37"/>
      <c r="G370" s="38"/>
      <c r="H370" s="38"/>
      <c r="I370" s="38"/>
      <c r="J370" s="38"/>
      <c r="K370" s="39"/>
    </row>
    <row r="371" spans="1:22" ht="17.100000000000001" customHeight="1" x14ac:dyDescent="0.2">
      <c r="A371" s="62"/>
      <c r="B371" s="63"/>
      <c r="C371" s="63"/>
      <c r="D371" s="63"/>
      <c r="E371" s="63"/>
      <c r="F371" s="63"/>
      <c r="G371" s="63"/>
      <c r="H371" s="63"/>
      <c r="I371" s="63"/>
      <c r="J371" s="63"/>
      <c r="K371" s="64"/>
    </row>
    <row r="372" spans="1:22" ht="17.100000000000001" customHeight="1" x14ac:dyDescent="0.2">
      <c r="A372" s="62"/>
      <c r="B372" s="63"/>
      <c r="C372" s="63"/>
      <c r="D372" s="63"/>
      <c r="E372" s="63"/>
      <c r="F372" s="63"/>
      <c r="G372" s="63"/>
      <c r="H372" s="63"/>
      <c r="I372" s="63"/>
      <c r="J372" s="63"/>
      <c r="K372" s="64"/>
      <c r="L372" s="42"/>
      <c r="M372" s="27"/>
      <c r="N372" s="27"/>
      <c r="O372" s="27"/>
      <c r="P372" s="27"/>
      <c r="Q372" s="27"/>
      <c r="R372" s="27"/>
      <c r="S372" s="27"/>
    </row>
    <row r="373" spans="1:22" ht="17.100000000000001" customHeight="1" x14ac:dyDescent="0.2">
      <c r="A373" s="43" t="s">
        <v>7</v>
      </c>
      <c r="B373" s="40"/>
      <c r="C373" s="23"/>
      <c r="D373" s="23"/>
      <c r="E373" s="23"/>
      <c r="F373" s="44"/>
      <c r="G373" s="23"/>
      <c r="H373" s="23"/>
      <c r="I373" s="23"/>
      <c r="J373" s="23"/>
      <c r="K373" s="41"/>
      <c r="L373" s="22"/>
      <c r="M373" s="23"/>
      <c r="N373" s="45" t="s">
        <v>8</v>
      </c>
      <c r="O373" s="23"/>
      <c r="P373" s="23"/>
      <c r="R373" s="25" t="s">
        <v>15</v>
      </c>
    </row>
    <row r="374" spans="1:22" ht="17.100000000000001" customHeight="1" x14ac:dyDescent="0.2">
      <c r="A374" s="62"/>
      <c r="B374" s="63"/>
      <c r="C374" s="63"/>
      <c r="D374" s="63"/>
      <c r="E374" s="63"/>
      <c r="F374" s="63"/>
      <c r="G374" s="63"/>
      <c r="H374" s="63"/>
      <c r="I374" s="63"/>
      <c r="J374" s="63"/>
      <c r="K374" s="64"/>
    </row>
    <row r="375" spans="1:22" ht="17.100000000000001" customHeight="1" x14ac:dyDescent="0.2">
      <c r="A375" s="65"/>
      <c r="B375" s="66"/>
      <c r="C375" s="66"/>
      <c r="D375" s="66"/>
      <c r="E375" s="66"/>
      <c r="F375" s="66"/>
      <c r="G375" s="66"/>
      <c r="H375" s="66"/>
      <c r="I375" s="66"/>
      <c r="J375" s="66"/>
      <c r="K375" s="67"/>
      <c r="L375" s="42"/>
      <c r="M375" s="27"/>
      <c r="N375" s="46"/>
      <c r="O375" s="27"/>
      <c r="P375" s="27"/>
      <c r="Q375" s="27"/>
      <c r="R375" s="27"/>
      <c r="S375" s="27"/>
    </row>
    <row r="376" spans="1:22" ht="17.100000000000001" customHeight="1" x14ac:dyDescent="0.2">
      <c r="A376" s="35" t="s">
        <v>54</v>
      </c>
      <c r="B376" s="47"/>
      <c r="C376" s="47"/>
      <c r="D376" s="47"/>
      <c r="E376" s="47"/>
      <c r="F376" s="47"/>
      <c r="G376" s="47"/>
      <c r="H376" s="47"/>
      <c r="I376" s="47"/>
      <c r="J376" s="47"/>
      <c r="K376" s="48"/>
      <c r="L376" s="49"/>
      <c r="M376" s="48"/>
      <c r="N376" s="45" t="s">
        <v>9</v>
      </c>
      <c r="O376" s="48"/>
      <c r="P376" s="48"/>
      <c r="Q376" s="47"/>
      <c r="R376" s="25" t="s">
        <v>15</v>
      </c>
      <c r="S376" s="47"/>
    </row>
    <row r="377" spans="1:22" ht="17.100000000000001" customHeight="1" x14ac:dyDescent="0.25">
      <c r="A377" s="50" t="s">
        <v>24</v>
      </c>
      <c r="B377" s="51"/>
      <c r="C377" s="52"/>
      <c r="D377" s="52"/>
      <c r="E377" s="52"/>
      <c r="F377" s="47"/>
      <c r="G377" s="47"/>
      <c r="H377" s="47"/>
      <c r="I377" s="47"/>
      <c r="J377" s="47"/>
      <c r="K377" s="48"/>
      <c r="L377" s="48"/>
      <c r="M377" s="49"/>
      <c r="N377" s="48"/>
      <c r="O377" s="48"/>
      <c r="P377" s="48"/>
      <c r="Q377" s="48"/>
      <c r="R377" s="47"/>
      <c r="S377" s="47"/>
    </row>
    <row r="378" spans="1:22" s="47" customFormat="1" ht="17.100000000000001" customHeight="1" x14ac:dyDescent="0.25">
      <c r="A378" s="53" t="s">
        <v>22</v>
      </c>
      <c r="M378" s="52"/>
      <c r="U378" s="54"/>
      <c r="V378" s="54"/>
    </row>
    <row r="379" spans="1:22" s="47" customFormat="1" ht="17.100000000000001" customHeight="1" x14ac:dyDescent="0.25">
      <c r="A379" s="53" t="s">
        <v>23</v>
      </c>
      <c r="M379" s="52"/>
      <c r="U379" s="54"/>
      <c r="V379" s="54"/>
    </row>
    <row r="380" spans="1:22" s="47" customFormat="1" ht="17.100000000000001" customHeight="1" x14ac:dyDescent="0.25">
      <c r="A380" s="53" t="s">
        <v>28</v>
      </c>
      <c r="M380" s="52"/>
      <c r="U380" s="54"/>
      <c r="V380" s="54"/>
    </row>
    <row r="381" spans="1:22" s="47" customFormat="1" ht="17.100000000000001" customHeight="1" x14ac:dyDescent="0.25">
      <c r="A381" s="53" t="s">
        <v>27</v>
      </c>
      <c r="M381" s="52"/>
      <c r="U381" s="54"/>
      <c r="V381" s="54"/>
    </row>
    <row r="382" spans="1:22" s="47" customFormat="1" ht="17.100000000000001" customHeight="1" x14ac:dyDescent="0.25">
      <c r="A382" s="53" t="s">
        <v>57</v>
      </c>
      <c r="I382" s="53"/>
      <c r="M382" s="52"/>
      <c r="U382" s="54"/>
      <c r="V382" s="54"/>
    </row>
    <row r="383" spans="1:22" ht="17.100000000000001" customHeight="1" x14ac:dyDescent="0.25">
      <c r="A383" s="53" t="s">
        <v>12</v>
      </c>
    </row>
    <row r="384" spans="1:22" ht="17.100000000000001" customHeight="1" x14ac:dyDescent="0.2"/>
    <row r="385" spans="1:22" s="5" customFormat="1" ht="30" customHeight="1" x14ac:dyDescent="0.35">
      <c r="A385" s="5" t="s">
        <v>5</v>
      </c>
      <c r="G385" s="5" t="s">
        <v>52</v>
      </c>
      <c r="M385" s="6"/>
      <c r="R385" s="7"/>
      <c r="S385" s="8"/>
      <c r="U385" s="9"/>
      <c r="V385" s="9"/>
    </row>
    <row r="386" spans="1:22" s="10" customFormat="1" ht="17.100000000000001" customHeight="1" x14ac:dyDescent="0.25">
      <c r="M386" s="11"/>
      <c r="P386" s="12"/>
      <c r="U386" s="13"/>
      <c r="V386" s="13"/>
    </row>
    <row r="387" spans="1:22" ht="17.100000000000001" customHeight="1" x14ac:dyDescent="0.25">
      <c r="B387" s="15">
        <v>1</v>
      </c>
      <c r="C387" s="15">
        <v>2</v>
      </c>
      <c r="D387" s="15">
        <v>3</v>
      </c>
      <c r="E387" s="15">
        <v>4</v>
      </c>
      <c r="F387" s="15">
        <v>5</v>
      </c>
      <c r="G387" s="15">
        <v>6</v>
      </c>
      <c r="H387" s="15">
        <v>7</v>
      </c>
      <c r="I387" s="15">
        <v>8</v>
      </c>
      <c r="J387" s="15">
        <v>9</v>
      </c>
      <c r="K387" s="15">
        <v>10</v>
      </c>
      <c r="L387" s="15">
        <v>11</v>
      </c>
      <c r="M387" s="15">
        <v>12</v>
      </c>
      <c r="N387" s="15">
        <v>13</v>
      </c>
      <c r="O387" s="15">
        <v>14</v>
      </c>
      <c r="P387" s="15">
        <v>15</v>
      </c>
      <c r="Q387" s="68" t="s">
        <v>45</v>
      </c>
      <c r="R387" s="68"/>
      <c r="S387" s="17">
        <f>S3+1</f>
        <v>2023</v>
      </c>
      <c r="T387" s="18"/>
    </row>
    <row r="388" spans="1:22" ht="17.100000000000001" customHeight="1" x14ac:dyDescent="0.25">
      <c r="A388" s="20" t="s">
        <v>17</v>
      </c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6"/>
      <c r="N388" s="55"/>
      <c r="O388" s="58"/>
      <c r="P388" s="55"/>
      <c r="Q388" s="21"/>
      <c r="R388" s="22"/>
      <c r="S388" s="22"/>
      <c r="T388" s="22"/>
    </row>
    <row r="389" spans="1:22" ht="17.100000000000001" customHeight="1" x14ac:dyDescent="0.2">
      <c r="A389" s="20" t="s">
        <v>0</v>
      </c>
      <c r="B389" s="55"/>
      <c r="C389" s="57" t="s">
        <v>12</v>
      </c>
      <c r="D389" s="55"/>
      <c r="E389" s="55"/>
      <c r="F389" s="55"/>
      <c r="G389" s="55"/>
      <c r="H389" s="55"/>
      <c r="I389" s="55"/>
      <c r="J389" s="55"/>
      <c r="K389" s="55"/>
      <c r="L389" s="55"/>
      <c r="M389" s="56"/>
      <c r="N389" s="55"/>
      <c r="O389" s="58"/>
      <c r="P389" s="55"/>
      <c r="Q389" s="23"/>
    </row>
    <row r="390" spans="1:22" ht="17.100000000000001" customHeight="1" x14ac:dyDescent="0.25">
      <c r="A390" s="20" t="s">
        <v>25</v>
      </c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6"/>
      <c r="N390" s="55"/>
      <c r="O390" s="58"/>
      <c r="P390" s="55"/>
      <c r="Q390" s="24"/>
      <c r="R390" s="61">
        <f>+$R$6</f>
        <v>0</v>
      </c>
      <c r="S390" s="24"/>
      <c r="T390" s="24"/>
    </row>
    <row r="391" spans="1:22" ht="17.100000000000001" customHeight="1" x14ac:dyDescent="0.2">
      <c r="A391" s="20" t="s">
        <v>14</v>
      </c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6"/>
      <c r="N391" s="55"/>
      <c r="O391" s="58"/>
      <c r="P391" s="55"/>
      <c r="Q391" s="23"/>
      <c r="R391" s="25" t="s">
        <v>21</v>
      </c>
    </row>
    <row r="392" spans="1:22" ht="17.100000000000001" customHeight="1" x14ac:dyDescent="0.2">
      <c r="A392" s="20" t="s">
        <v>13</v>
      </c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6"/>
      <c r="N392" s="55"/>
      <c r="O392" s="58"/>
      <c r="P392" s="55"/>
      <c r="Q392" s="23"/>
    </row>
    <row r="393" spans="1:22" ht="17.100000000000001" customHeight="1" x14ac:dyDescent="0.2">
      <c r="A393" s="20" t="s">
        <v>59</v>
      </c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6"/>
      <c r="N393" s="55"/>
      <c r="O393" s="58"/>
      <c r="P393" s="55"/>
      <c r="Q393" s="23"/>
    </row>
    <row r="394" spans="1:22" ht="17.100000000000001" customHeight="1" x14ac:dyDescent="0.2">
      <c r="A394" s="20" t="s">
        <v>10</v>
      </c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6"/>
      <c r="N394" s="55"/>
      <c r="O394" s="58"/>
      <c r="P394" s="55"/>
      <c r="Q394" s="26"/>
      <c r="R394" s="61">
        <f>+$R$10</f>
        <v>0</v>
      </c>
      <c r="S394" s="27"/>
      <c r="T394" s="27"/>
    </row>
    <row r="395" spans="1:22" ht="17.100000000000001" customHeight="1" x14ac:dyDescent="0.2">
      <c r="A395" s="20" t="s">
        <v>16</v>
      </c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6"/>
      <c r="N395" s="55"/>
      <c r="O395" s="58"/>
      <c r="P395" s="55"/>
      <c r="Q395" s="23"/>
      <c r="R395" s="25" t="s">
        <v>4</v>
      </c>
    </row>
    <row r="396" spans="1:22" ht="17.100000000000001" customHeight="1" x14ac:dyDescent="0.2">
      <c r="A396" s="20" t="s">
        <v>6</v>
      </c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6"/>
      <c r="N396" s="55"/>
      <c r="O396" s="58"/>
      <c r="P396" s="55"/>
      <c r="Q396" s="23"/>
    </row>
    <row r="397" spans="1:22" ht="17.100000000000001" customHeight="1" x14ac:dyDescent="0.2">
      <c r="A397" s="20" t="s">
        <v>19</v>
      </c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6"/>
      <c r="N397" s="55"/>
      <c r="O397" s="58"/>
      <c r="P397" s="55"/>
    </row>
    <row r="398" spans="1:22" ht="17.100000000000001" customHeight="1" x14ac:dyDescent="0.2">
      <c r="A398" s="20" t="s">
        <v>26</v>
      </c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6"/>
      <c r="N398" s="55"/>
      <c r="O398" s="58"/>
      <c r="P398" s="55"/>
    </row>
    <row r="399" spans="1:22" ht="17.100000000000001" customHeight="1" x14ac:dyDescent="0.2">
      <c r="A399" s="20" t="s">
        <v>11</v>
      </c>
      <c r="B399" s="57" t="s">
        <v>12</v>
      </c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6"/>
      <c r="N399" s="55"/>
      <c r="O399" s="58"/>
      <c r="P399" s="55"/>
      <c r="Q399" s="26"/>
      <c r="R399" s="61">
        <f>+$R$15</f>
        <v>0</v>
      </c>
      <c r="S399" s="27"/>
      <c r="T399" s="27"/>
    </row>
    <row r="400" spans="1:22" ht="17.100000000000001" customHeight="1" x14ac:dyDescent="0.2">
      <c r="A400" s="28" t="s">
        <v>1</v>
      </c>
      <c r="B400" s="3">
        <f>SUM(B388:B399)</f>
        <v>0</v>
      </c>
      <c r="C400" s="3">
        <f t="shared" ref="C400:P400" si="32">SUM(C388:C399)</f>
        <v>0</v>
      </c>
      <c r="D400" s="3">
        <f t="shared" si="32"/>
        <v>0</v>
      </c>
      <c r="E400" s="3">
        <f t="shared" si="32"/>
        <v>0</v>
      </c>
      <c r="F400" s="3">
        <f t="shared" si="32"/>
        <v>0</v>
      </c>
      <c r="G400" s="3">
        <f t="shared" si="32"/>
        <v>0</v>
      </c>
      <c r="H400" s="3">
        <f t="shared" si="32"/>
        <v>0</v>
      </c>
      <c r="I400" s="3">
        <f t="shared" si="32"/>
        <v>0</v>
      </c>
      <c r="J400" s="3">
        <f t="shared" si="32"/>
        <v>0</v>
      </c>
      <c r="K400" s="3">
        <f t="shared" si="32"/>
        <v>0</v>
      </c>
      <c r="L400" s="3">
        <f t="shared" si="32"/>
        <v>0</v>
      </c>
      <c r="M400" s="3">
        <f t="shared" si="32"/>
        <v>0</v>
      </c>
      <c r="N400" s="3">
        <f t="shared" si="32"/>
        <v>0</v>
      </c>
      <c r="O400" s="3">
        <f t="shared" si="32"/>
        <v>0</v>
      </c>
      <c r="P400" s="3">
        <f t="shared" si="32"/>
        <v>0</v>
      </c>
      <c r="Q400" s="23"/>
      <c r="R400" s="25" t="s">
        <v>3</v>
      </c>
      <c r="U400" s="29"/>
    </row>
    <row r="401" spans="1:21" ht="17.100000000000001" customHeight="1" x14ac:dyDescent="0.2">
      <c r="A401" s="28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23"/>
      <c r="R401" s="20" t="s">
        <v>12</v>
      </c>
      <c r="U401" s="29"/>
    </row>
    <row r="402" spans="1:21" ht="17.100000000000001" customHeight="1" x14ac:dyDescent="0.2">
      <c r="R402" s="32" t="s">
        <v>53</v>
      </c>
      <c r="S402" s="32" t="s">
        <v>18</v>
      </c>
      <c r="T402" s="32" t="s">
        <v>34</v>
      </c>
      <c r="U402" s="29"/>
    </row>
    <row r="403" spans="1:21" ht="17.100000000000001" customHeight="1" x14ac:dyDescent="0.2">
      <c r="B403" s="15">
        <v>16</v>
      </c>
      <c r="C403" s="15">
        <v>17</v>
      </c>
      <c r="D403" s="15">
        <v>18</v>
      </c>
      <c r="E403" s="15">
        <v>19</v>
      </c>
      <c r="F403" s="15">
        <v>20</v>
      </c>
      <c r="G403" s="15">
        <v>21</v>
      </c>
      <c r="H403" s="15">
        <v>22</v>
      </c>
      <c r="I403" s="15">
        <v>23</v>
      </c>
      <c r="J403" s="15">
        <v>24</v>
      </c>
      <c r="K403" s="15">
        <v>25</v>
      </c>
      <c r="L403" s="15">
        <v>26</v>
      </c>
      <c r="M403" s="15">
        <v>27</v>
      </c>
      <c r="N403" s="15">
        <v>28</v>
      </c>
      <c r="O403" s="15">
        <v>29</v>
      </c>
      <c r="P403" s="15">
        <v>30</v>
      </c>
      <c r="Q403" s="15">
        <v>31</v>
      </c>
      <c r="R403" s="32" t="s">
        <v>2</v>
      </c>
      <c r="S403" s="32" t="s">
        <v>2</v>
      </c>
      <c r="T403" s="32" t="s">
        <v>35</v>
      </c>
      <c r="U403" s="29"/>
    </row>
    <row r="404" spans="1:21" ht="17.100000000000001" customHeight="1" x14ac:dyDescent="0.2">
      <c r="A404" s="20" t="s">
        <v>17</v>
      </c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6"/>
      <c r="N404" s="55"/>
      <c r="O404" s="55"/>
      <c r="P404" s="55"/>
      <c r="Q404" s="55"/>
      <c r="R404" s="33">
        <f t="shared" ref="R404:R415" si="33">SUM(B404:Q404,B388:P388)</f>
        <v>0</v>
      </c>
      <c r="S404" s="33">
        <f t="shared" ref="S404:S415" si="34">+R404+S356</f>
        <v>0</v>
      </c>
      <c r="T404" s="2"/>
      <c r="U404" s="29"/>
    </row>
    <row r="405" spans="1:21" ht="17.100000000000001" customHeight="1" x14ac:dyDescent="0.2">
      <c r="A405" s="20" t="s">
        <v>0</v>
      </c>
      <c r="B405" s="55"/>
      <c r="C405" s="57" t="s">
        <v>12</v>
      </c>
      <c r="D405" s="55"/>
      <c r="E405" s="55"/>
      <c r="F405" s="55"/>
      <c r="G405" s="55"/>
      <c r="H405" s="55"/>
      <c r="I405" s="55"/>
      <c r="J405" s="55"/>
      <c r="K405" s="55"/>
      <c r="L405" s="55"/>
      <c r="M405" s="56"/>
      <c r="N405" s="55"/>
      <c r="O405" s="55"/>
      <c r="P405" s="55"/>
      <c r="Q405" s="55"/>
      <c r="R405" s="3">
        <f t="shared" si="33"/>
        <v>0</v>
      </c>
      <c r="S405" s="33">
        <f t="shared" si="34"/>
        <v>0</v>
      </c>
      <c r="T405" s="34" t="s">
        <v>29</v>
      </c>
      <c r="U405" s="29"/>
    </row>
    <row r="406" spans="1:21" ht="17.100000000000001" customHeight="1" x14ac:dyDescent="0.2">
      <c r="A406" s="20" t="s">
        <v>25</v>
      </c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6"/>
      <c r="N406" s="55"/>
      <c r="O406" s="55"/>
      <c r="P406" s="55"/>
      <c r="Q406" s="55"/>
      <c r="R406" s="3">
        <f t="shared" si="33"/>
        <v>0</v>
      </c>
      <c r="S406" s="33">
        <f t="shared" si="34"/>
        <v>0</v>
      </c>
      <c r="T406" s="34" t="s">
        <v>30</v>
      </c>
    </row>
    <row r="407" spans="1:21" ht="17.100000000000001" customHeight="1" x14ac:dyDescent="0.2">
      <c r="A407" s="20" t="s">
        <v>14</v>
      </c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6"/>
      <c r="N407" s="55"/>
      <c r="O407" s="55"/>
      <c r="P407" s="55"/>
      <c r="Q407" s="55"/>
      <c r="R407" s="3">
        <f t="shared" si="33"/>
        <v>0</v>
      </c>
      <c r="S407" s="33">
        <f t="shared" si="34"/>
        <v>0</v>
      </c>
      <c r="T407" s="34" t="s">
        <v>31</v>
      </c>
    </row>
    <row r="408" spans="1:21" ht="17.100000000000001" customHeight="1" x14ac:dyDescent="0.2">
      <c r="A408" s="20" t="s">
        <v>13</v>
      </c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6"/>
      <c r="N408" s="55"/>
      <c r="O408" s="55"/>
      <c r="P408" s="55"/>
      <c r="Q408" s="55"/>
      <c r="R408" s="3">
        <f t="shared" si="33"/>
        <v>0</v>
      </c>
      <c r="S408" s="33">
        <f t="shared" si="34"/>
        <v>0</v>
      </c>
      <c r="T408" s="34" t="s">
        <v>32</v>
      </c>
    </row>
    <row r="409" spans="1:21" ht="17.100000000000001" customHeight="1" x14ac:dyDescent="0.2">
      <c r="A409" s="20" t="s">
        <v>59</v>
      </c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6"/>
      <c r="N409" s="55"/>
      <c r="O409" s="55"/>
      <c r="P409" s="55"/>
      <c r="Q409" s="55"/>
      <c r="R409" s="3">
        <f t="shared" si="33"/>
        <v>0</v>
      </c>
      <c r="S409" s="33">
        <f t="shared" si="34"/>
        <v>0</v>
      </c>
      <c r="T409" s="34" t="s">
        <v>37</v>
      </c>
    </row>
    <row r="410" spans="1:21" ht="17.100000000000001" customHeight="1" x14ac:dyDescent="0.2">
      <c r="A410" s="20" t="s">
        <v>10</v>
      </c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6"/>
      <c r="N410" s="55"/>
      <c r="O410" s="55"/>
      <c r="P410" s="55"/>
      <c r="Q410" s="55"/>
      <c r="R410" s="3">
        <f t="shared" si="33"/>
        <v>0</v>
      </c>
      <c r="S410" s="33">
        <f t="shared" si="34"/>
        <v>0</v>
      </c>
      <c r="T410" s="34" t="s">
        <v>33</v>
      </c>
    </row>
    <row r="411" spans="1:21" ht="17.100000000000001" customHeight="1" x14ac:dyDescent="0.2">
      <c r="A411" s="20" t="s">
        <v>16</v>
      </c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6"/>
      <c r="N411" s="55"/>
      <c r="O411" s="55"/>
      <c r="P411" s="55"/>
      <c r="Q411" s="55"/>
      <c r="R411" s="3">
        <f t="shared" si="33"/>
        <v>0</v>
      </c>
      <c r="S411" s="33">
        <f t="shared" si="34"/>
        <v>0</v>
      </c>
      <c r="T411" s="2"/>
    </row>
    <row r="412" spans="1:21" ht="17.100000000000001" customHeight="1" x14ac:dyDescent="0.2">
      <c r="A412" s="20" t="s">
        <v>6</v>
      </c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6"/>
      <c r="N412" s="55"/>
      <c r="O412" s="55"/>
      <c r="P412" s="55"/>
      <c r="Q412" s="55"/>
      <c r="R412" s="3">
        <f t="shared" si="33"/>
        <v>0</v>
      </c>
      <c r="S412" s="33">
        <f t="shared" si="34"/>
        <v>0</v>
      </c>
      <c r="T412" s="2"/>
    </row>
    <row r="413" spans="1:21" ht="17.100000000000001" customHeight="1" x14ac:dyDescent="0.2">
      <c r="A413" s="20" t="s">
        <v>19</v>
      </c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6"/>
      <c r="N413" s="55"/>
      <c r="O413" s="55"/>
      <c r="P413" s="55"/>
      <c r="Q413" s="55"/>
      <c r="R413" s="3">
        <f t="shared" si="33"/>
        <v>0</v>
      </c>
      <c r="S413" s="33">
        <f t="shared" si="34"/>
        <v>0</v>
      </c>
      <c r="T413" s="2"/>
    </row>
    <row r="414" spans="1:21" ht="17.100000000000001" customHeight="1" x14ac:dyDescent="0.2">
      <c r="A414" s="20" t="s">
        <v>26</v>
      </c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6"/>
      <c r="N414" s="55"/>
      <c r="O414" s="55"/>
      <c r="P414" s="55"/>
      <c r="Q414" s="55"/>
      <c r="R414" s="3">
        <f t="shared" si="33"/>
        <v>0</v>
      </c>
      <c r="S414" s="33">
        <f t="shared" si="34"/>
        <v>0</v>
      </c>
      <c r="T414" s="34" t="s">
        <v>36</v>
      </c>
    </row>
    <row r="415" spans="1:21" ht="17.100000000000001" customHeight="1" x14ac:dyDescent="0.2">
      <c r="A415" s="20" t="s">
        <v>11</v>
      </c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6"/>
      <c r="N415" s="55"/>
      <c r="O415" s="55"/>
      <c r="P415" s="55"/>
      <c r="Q415" s="55"/>
      <c r="R415" s="3">
        <f t="shared" si="33"/>
        <v>0</v>
      </c>
      <c r="S415" s="33">
        <f t="shared" si="34"/>
        <v>0</v>
      </c>
      <c r="T415" s="2"/>
    </row>
    <row r="416" spans="1:21" ht="17.100000000000001" customHeight="1" x14ac:dyDescent="0.2">
      <c r="A416" s="28" t="s">
        <v>1</v>
      </c>
      <c r="B416" s="3">
        <f t="shared" ref="B416:Q416" si="35">SUM(B404:B415)</f>
        <v>0</v>
      </c>
      <c r="C416" s="3">
        <f t="shared" si="35"/>
        <v>0</v>
      </c>
      <c r="D416" s="3">
        <f t="shared" si="35"/>
        <v>0</v>
      </c>
      <c r="E416" s="3">
        <f t="shared" si="35"/>
        <v>0</v>
      </c>
      <c r="F416" s="3">
        <f t="shared" si="35"/>
        <v>0</v>
      </c>
      <c r="G416" s="3">
        <f t="shared" si="35"/>
        <v>0</v>
      </c>
      <c r="H416" s="3">
        <f t="shared" si="35"/>
        <v>0</v>
      </c>
      <c r="I416" s="3">
        <f t="shared" si="35"/>
        <v>0</v>
      </c>
      <c r="J416" s="3">
        <f t="shared" si="35"/>
        <v>0</v>
      </c>
      <c r="K416" s="3">
        <f t="shared" si="35"/>
        <v>0</v>
      </c>
      <c r="L416" s="3">
        <f t="shared" si="35"/>
        <v>0</v>
      </c>
      <c r="M416" s="3">
        <f t="shared" si="35"/>
        <v>0</v>
      </c>
      <c r="N416" s="3">
        <f t="shared" si="35"/>
        <v>0</v>
      </c>
      <c r="O416" s="3">
        <f t="shared" si="35"/>
        <v>0</v>
      </c>
      <c r="P416" s="3">
        <f t="shared" si="35"/>
        <v>0</v>
      </c>
      <c r="Q416" s="3">
        <f t="shared" si="35"/>
        <v>0</v>
      </c>
      <c r="R416" s="3">
        <f>SUM(R404:R415)</f>
        <v>0</v>
      </c>
      <c r="S416" s="3">
        <f>SUM(S404:S415)</f>
        <v>0</v>
      </c>
      <c r="T416" s="2"/>
    </row>
    <row r="417" spans="1:22" ht="17.100000000000001" customHeight="1" x14ac:dyDescent="0.2">
      <c r="L417" s="35" t="s">
        <v>20</v>
      </c>
    </row>
    <row r="418" spans="1:22" ht="17.100000000000001" customHeight="1" x14ac:dyDescent="0.2">
      <c r="A418" s="36" t="s">
        <v>56</v>
      </c>
      <c r="B418" s="37"/>
      <c r="C418" s="38"/>
      <c r="D418" s="38"/>
      <c r="E418" s="38"/>
      <c r="F418" s="37"/>
      <c r="G418" s="38"/>
      <c r="H418" s="38"/>
      <c r="I418" s="38"/>
      <c r="J418" s="38"/>
      <c r="K418" s="39"/>
    </row>
    <row r="419" spans="1:22" ht="17.100000000000001" customHeight="1" x14ac:dyDescent="0.2">
      <c r="A419" s="62"/>
      <c r="B419" s="63"/>
      <c r="C419" s="63"/>
      <c r="D419" s="63"/>
      <c r="E419" s="63"/>
      <c r="F419" s="63"/>
      <c r="G419" s="63"/>
      <c r="H419" s="63"/>
      <c r="I419" s="63"/>
      <c r="J419" s="63"/>
      <c r="K419" s="64"/>
    </row>
    <row r="420" spans="1:22" ht="17.100000000000001" customHeight="1" x14ac:dyDescent="0.2">
      <c r="A420" s="62"/>
      <c r="B420" s="63"/>
      <c r="C420" s="63"/>
      <c r="D420" s="63"/>
      <c r="E420" s="63"/>
      <c r="F420" s="63"/>
      <c r="G420" s="63"/>
      <c r="H420" s="63"/>
      <c r="I420" s="63"/>
      <c r="J420" s="63"/>
      <c r="K420" s="64"/>
      <c r="L420" s="42"/>
      <c r="M420" s="27"/>
      <c r="N420" s="27"/>
      <c r="O420" s="27"/>
      <c r="P420" s="27"/>
      <c r="Q420" s="27"/>
      <c r="R420" s="27"/>
      <c r="S420" s="27"/>
    </row>
    <row r="421" spans="1:22" ht="17.100000000000001" customHeight="1" x14ac:dyDescent="0.2">
      <c r="A421" s="43" t="s">
        <v>7</v>
      </c>
      <c r="B421" s="40"/>
      <c r="C421" s="23"/>
      <c r="D421" s="23"/>
      <c r="E421" s="23"/>
      <c r="F421" s="44"/>
      <c r="G421" s="23"/>
      <c r="H421" s="23"/>
      <c r="I421" s="23"/>
      <c r="J421" s="23"/>
      <c r="K421" s="41"/>
      <c r="L421" s="22"/>
      <c r="M421" s="23"/>
      <c r="N421" s="45" t="s">
        <v>8</v>
      </c>
      <c r="O421" s="23"/>
      <c r="P421" s="23"/>
      <c r="R421" s="25" t="s">
        <v>15</v>
      </c>
    </row>
    <row r="422" spans="1:22" ht="17.100000000000001" customHeight="1" x14ac:dyDescent="0.2">
      <c r="A422" s="62"/>
      <c r="B422" s="63"/>
      <c r="C422" s="63"/>
      <c r="D422" s="63"/>
      <c r="E422" s="63"/>
      <c r="F422" s="63"/>
      <c r="G422" s="63"/>
      <c r="H422" s="63"/>
      <c r="I422" s="63"/>
      <c r="J422" s="63"/>
      <c r="K422" s="64"/>
    </row>
    <row r="423" spans="1:22" ht="17.100000000000001" customHeight="1" x14ac:dyDescent="0.2">
      <c r="A423" s="65"/>
      <c r="B423" s="66"/>
      <c r="C423" s="66"/>
      <c r="D423" s="66"/>
      <c r="E423" s="66"/>
      <c r="F423" s="66"/>
      <c r="G423" s="66"/>
      <c r="H423" s="66"/>
      <c r="I423" s="66"/>
      <c r="J423" s="66"/>
      <c r="K423" s="67"/>
      <c r="L423" s="42"/>
      <c r="M423" s="27"/>
      <c r="N423" s="46"/>
      <c r="O423" s="27"/>
      <c r="P423" s="27"/>
      <c r="Q423" s="27"/>
      <c r="R423" s="27"/>
      <c r="S423" s="27"/>
    </row>
    <row r="424" spans="1:22" ht="17.100000000000001" customHeight="1" x14ac:dyDescent="0.2">
      <c r="A424" s="35" t="s">
        <v>54</v>
      </c>
      <c r="B424" s="47"/>
      <c r="C424" s="47"/>
      <c r="D424" s="47"/>
      <c r="E424" s="47"/>
      <c r="F424" s="47"/>
      <c r="G424" s="47"/>
      <c r="H424" s="47"/>
      <c r="I424" s="47"/>
      <c r="J424" s="47"/>
      <c r="K424" s="48"/>
      <c r="L424" s="49"/>
      <c r="M424" s="48"/>
      <c r="N424" s="45" t="s">
        <v>9</v>
      </c>
      <c r="O424" s="48"/>
      <c r="P424" s="48"/>
      <c r="Q424" s="47"/>
      <c r="R424" s="25" t="s">
        <v>15</v>
      </c>
      <c r="S424" s="47"/>
    </row>
    <row r="425" spans="1:22" ht="17.100000000000001" customHeight="1" x14ac:dyDescent="0.25">
      <c r="A425" s="50" t="s">
        <v>24</v>
      </c>
      <c r="B425" s="51"/>
      <c r="C425" s="52"/>
      <c r="D425" s="52"/>
      <c r="E425" s="52"/>
      <c r="F425" s="47"/>
      <c r="G425" s="47"/>
      <c r="H425" s="47"/>
      <c r="I425" s="47"/>
      <c r="J425" s="47"/>
      <c r="K425" s="48"/>
      <c r="L425" s="48"/>
      <c r="M425" s="49"/>
      <c r="N425" s="48"/>
      <c r="O425" s="48"/>
      <c r="P425" s="48"/>
      <c r="Q425" s="48"/>
      <c r="R425" s="47"/>
      <c r="S425" s="47"/>
    </row>
    <row r="426" spans="1:22" s="47" customFormat="1" ht="17.100000000000001" customHeight="1" x14ac:dyDescent="0.25">
      <c r="A426" s="53" t="s">
        <v>22</v>
      </c>
      <c r="M426" s="52"/>
      <c r="U426" s="54"/>
      <c r="V426" s="54"/>
    </row>
    <row r="427" spans="1:22" s="47" customFormat="1" ht="17.100000000000001" customHeight="1" x14ac:dyDescent="0.25">
      <c r="A427" s="53" t="s">
        <v>23</v>
      </c>
      <c r="M427" s="52"/>
      <c r="U427" s="54"/>
      <c r="V427" s="54"/>
    </row>
    <row r="428" spans="1:22" s="47" customFormat="1" ht="17.100000000000001" customHeight="1" x14ac:dyDescent="0.25">
      <c r="A428" s="53" t="s">
        <v>28</v>
      </c>
      <c r="M428" s="52"/>
      <c r="U428" s="54"/>
      <c r="V428" s="54"/>
    </row>
    <row r="429" spans="1:22" s="47" customFormat="1" ht="17.100000000000001" customHeight="1" x14ac:dyDescent="0.25">
      <c r="A429" s="53" t="s">
        <v>27</v>
      </c>
      <c r="M429" s="52"/>
      <c r="U429" s="54"/>
      <c r="V429" s="54"/>
    </row>
    <row r="430" spans="1:22" s="47" customFormat="1" ht="17.100000000000001" customHeight="1" x14ac:dyDescent="0.25">
      <c r="A430" s="53" t="s">
        <v>57</v>
      </c>
      <c r="I430" s="53"/>
      <c r="M430" s="52"/>
      <c r="U430" s="54"/>
      <c r="V430" s="54"/>
    </row>
    <row r="431" spans="1:22" ht="17.100000000000001" customHeight="1" x14ac:dyDescent="0.25">
      <c r="A431" s="53" t="s">
        <v>12</v>
      </c>
    </row>
    <row r="432" spans="1:22" ht="17.100000000000001" customHeight="1" x14ac:dyDescent="0.2"/>
    <row r="433" spans="1:22" s="5" customFormat="1" ht="30" customHeight="1" x14ac:dyDescent="0.35">
      <c r="A433" s="5" t="s">
        <v>5</v>
      </c>
      <c r="G433" s="5" t="s">
        <v>52</v>
      </c>
      <c r="M433" s="6"/>
      <c r="R433" s="7"/>
      <c r="S433" s="8"/>
      <c r="U433" s="9"/>
      <c r="V433" s="9"/>
    </row>
    <row r="434" spans="1:22" s="10" customFormat="1" ht="17.100000000000001" customHeight="1" x14ac:dyDescent="0.25">
      <c r="M434" s="11"/>
      <c r="P434" s="12"/>
      <c r="U434" s="13"/>
      <c r="V434" s="13"/>
    </row>
    <row r="435" spans="1:22" ht="17.100000000000001" customHeight="1" x14ac:dyDescent="0.25">
      <c r="B435" s="15">
        <v>1</v>
      </c>
      <c r="C435" s="15">
        <v>2</v>
      </c>
      <c r="D435" s="15">
        <v>3</v>
      </c>
      <c r="E435" s="15">
        <v>4</v>
      </c>
      <c r="F435" s="15">
        <v>5</v>
      </c>
      <c r="G435" s="15">
        <v>6</v>
      </c>
      <c r="H435" s="15">
        <v>7</v>
      </c>
      <c r="I435" s="15">
        <v>8</v>
      </c>
      <c r="J435" s="15">
        <v>9</v>
      </c>
      <c r="K435" s="15">
        <v>10</v>
      </c>
      <c r="L435" s="15">
        <v>11</v>
      </c>
      <c r="M435" s="15">
        <v>12</v>
      </c>
      <c r="N435" s="15">
        <v>13</v>
      </c>
      <c r="O435" s="15">
        <v>14</v>
      </c>
      <c r="P435" s="15">
        <v>15</v>
      </c>
      <c r="Q435" s="68" t="s">
        <v>46</v>
      </c>
      <c r="R435" s="68"/>
      <c r="S435" s="17">
        <f>S3+1</f>
        <v>2023</v>
      </c>
      <c r="T435" s="18"/>
    </row>
    <row r="436" spans="1:22" ht="17.100000000000001" customHeight="1" x14ac:dyDescent="0.25">
      <c r="A436" s="20" t="s">
        <v>17</v>
      </c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6"/>
      <c r="N436" s="55"/>
      <c r="O436" s="58"/>
      <c r="P436" s="55"/>
      <c r="Q436" s="21"/>
      <c r="R436" s="22"/>
      <c r="S436" s="22"/>
      <c r="T436" s="22"/>
    </row>
    <row r="437" spans="1:22" ht="17.100000000000001" customHeight="1" x14ac:dyDescent="0.2">
      <c r="A437" s="20" t="s">
        <v>0</v>
      </c>
      <c r="B437" s="55"/>
      <c r="C437" s="57" t="s">
        <v>12</v>
      </c>
      <c r="D437" s="55"/>
      <c r="E437" s="55"/>
      <c r="F437" s="55"/>
      <c r="G437" s="55"/>
      <c r="H437" s="55"/>
      <c r="I437" s="55"/>
      <c r="J437" s="55"/>
      <c r="K437" s="55"/>
      <c r="L437" s="55"/>
      <c r="M437" s="56"/>
      <c r="N437" s="55"/>
      <c r="O437" s="58"/>
      <c r="P437" s="55"/>
      <c r="Q437" s="23"/>
    </row>
    <row r="438" spans="1:22" ht="17.100000000000001" customHeight="1" x14ac:dyDescent="0.25">
      <c r="A438" s="20" t="s">
        <v>25</v>
      </c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6"/>
      <c r="N438" s="55"/>
      <c r="O438" s="58"/>
      <c r="P438" s="55"/>
      <c r="Q438" s="24"/>
      <c r="R438" s="61">
        <f>+$R$6</f>
        <v>0</v>
      </c>
      <c r="S438" s="24"/>
      <c r="T438" s="24"/>
    </row>
    <row r="439" spans="1:22" ht="17.100000000000001" customHeight="1" x14ac:dyDescent="0.2">
      <c r="A439" s="20" t="s">
        <v>14</v>
      </c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6"/>
      <c r="N439" s="55"/>
      <c r="O439" s="58"/>
      <c r="P439" s="55"/>
      <c r="Q439" s="23"/>
      <c r="R439" s="25" t="s">
        <v>21</v>
      </c>
    </row>
    <row r="440" spans="1:22" ht="17.100000000000001" customHeight="1" x14ac:dyDescent="0.2">
      <c r="A440" s="20" t="s">
        <v>13</v>
      </c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6"/>
      <c r="N440" s="55"/>
      <c r="O440" s="58"/>
      <c r="P440" s="55"/>
      <c r="Q440" s="23"/>
    </row>
    <row r="441" spans="1:22" ht="17.100000000000001" customHeight="1" x14ac:dyDescent="0.2">
      <c r="A441" s="20" t="s">
        <v>59</v>
      </c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6"/>
      <c r="N441" s="55"/>
      <c r="O441" s="58"/>
      <c r="P441" s="55"/>
      <c r="Q441" s="23"/>
    </row>
    <row r="442" spans="1:22" ht="17.100000000000001" customHeight="1" x14ac:dyDescent="0.2">
      <c r="A442" s="20" t="s">
        <v>10</v>
      </c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6"/>
      <c r="N442" s="55"/>
      <c r="O442" s="58"/>
      <c r="P442" s="55"/>
      <c r="Q442" s="26"/>
      <c r="R442" s="61">
        <f>+$R$10</f>
        <v>0</v>
      </c>
      <c r="S442" s="27"/>
      <c r="T442" s="27"/>
    </row>
    <row r="443" spans="1:22" ht="17.100000000000001" customHeight="1" x14ac:dyDescent="0.2">
      <c r="A443" s="20" t="s">
        <v>16</v>
      </c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6"/>
      <c r="N443" s="55"/>
      <c r="O443" s="58"/>
      <c r="P443" s="55"/>
      <c r="Q443" s="23"/>
      <c r="R443" s="25" t="s">
        <v>4</v>
      </c>
    </row>
    <row r="444" spans="1:22" ht="17.100000000000001" customHeight="1" x14ac:dyDescent="0.2">
      <c r="A444" s="20" t="s">
        <v>6</v>
      </c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6"/>
      <c r="N444" s="55"/>
      <c r="O444" s="58"/>
      <c r="P444" s="55"/>
      <c r="Q444" s="23"/>
    </row>
    <row r="445" spans="1:22" ht="17.100000000000001" customHeight="1" x14ac:dyDescent="0.2">
      <c r="A445" s="20" t="s">
        <v>19</v>
      </c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6"/>
      <c r="N445" s="55"/>
      <c r="O445" s="58"/>
      <c r="P445" s="55"/>
    </row>
    <row r="446" spans="1:22" ht="17.100000000000001" customHeight="1" x14ac:dyDescent="0.2">
      <c r="A446" s="20" t="s">
        <v>26</v>
      </c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6"/>
      <c r="N446" s="55"/>
      <c r="O446" s="58"/>
      <c r="P446" s="55"/>
    </row>
    <row r="447" spans="1:22" ht="17.100000000000001" customHeight="1" x14ac:dyDescent="0.2">
      <c r="A447" s="20" t="s">
        <v>11</v>
      </c>
      <c r="B447" s="57" t="s">
        <v>12</v>
      </c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6"/>
      <c r="N447" s="55"/>
      <c r="O447" s="58"/>
      <c r="P447" s="55"/>
      <c r="Q447" s="26"/>
      <c r="R447" s="61">
        <f>+$R$15</f>
        <v>0</v>
      </c>
      <c r="S447" s="27"/>
      <c r="T447" s="27"/>
    </row>
    <row r="448" spans="1:22" ht="17.100000000000001" customHeight="1" x14ac:dyDescent="0.2">
      <c r="A448" s="28" t="s">
        <v>1</v>
      </c>
      <c r="B448" s="3">
        <f>SUM(B436:B447)</f>
        <v>0</v>
      </c>
      <c r="C448" s="3">
        <f t="shared" ref="C448:P448" si="36">SUM(C436:C447)</f>
        <v>0</v>
      </c>
      <c r="D448" s="3">
        <f t="shared" si="36"/>
        <v>0</v>
      </c>
      <c r="E448" s="3">
        <f t="shared" si="36"/>
        <v>0</v>
      </c>
      <c r="F448" s="3">
        <f t="shared" si="36"/>
        <v>0</v>
      </c>
      <c r="G448" s="3">
        <f t="shared" si="36"/>
        <v>0</v>
      </c>
      <c r="H448" s="3">
        <f t="shared" si="36"/>
        <v>0</v>
      </c>
      <c r="I448" s="3">
        <f t="shared" si="36"/>
        <v>0</v>
      </c>
      <c r="J448" s="3">
        <f t="shared" si="36"/>
        <v>0</v>
      </c>
      <c r="K448" s="3">
        <f t="shared" si="36"/>
        <v>0</v>
      </c>
      <c r="L448" s="3">
        <f t="shared" si="36"/>
        <v>0</v>
      </c>
      <c r="M448" s="3">
        <f t="shared" si="36"/>
        <v>0</v>
      </c>
      <c r="N448" s="3">
        <f t="shared" si="36"/>
        <v>0</v>
      </c>
      <c r="O448" s="3">
        <f t="shared" si="36"/>
        <v>0</v>
      </c>
      <c r="P448" s="3">
        <f t="shared" si="36"/>
        <v>0</v>
      </c>
      <c r="Q448" s="23"/>
      <c r="R448" s="25" t="s">
        <v>3</v>
      </c>
      <c r="U448" s="29"/>
    </row>
    <row r="449" spans="1:21" ht="17.100000000000001" customHeight="1" x14ac:dyDescent="0.2">
      <c r="A449" s="28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23"/>
      <c r="R449" s="20" t="s">
        <v>12</v>
      </c>
      <c r="U449" s="29"/>
    </row>
    <row r="450" spans="1:21" ht="17.100000000000001" customHeight="1" x14ac:dyDescent="0.2">
      <c r="R450" s="32" t="s">
        <v>53</v>
      </c>
      <c r="S450" s="32" t="s">
        <v>18</v>
      </c>
      <c r="T450" s="32" t="s">
        <v>34</v>
      </c>
      <c r="U450" s="29"/>
    </row>
    <row r="451" spans="1:21" ht="17.100000000000001" customHeight="1" x14ac:dyDescent="0.2">
      <c r="B451" s="15">
        <v>16</v>
      </c>
      <c r="C451" s="15">
        <v>17</v>
      </c>
      <c r="D451" s="15">
        <v>18</v>
      </c>
      <c r="E451" s="15">
        <v>19</v>
      </c>
      <c r="F451" s="15">
        <v>20</v>
      </c>
      <c r="G451" s="15">
        <v>21</v>
      </c>
      <c r="H451" s="15">
        <v>22</v>
      </c>
      <c r="I451" s="15">
        <v>23</v>
      </c>
      <c r="J451" s="15">
        <v>24</v>
      </c>
      <c r="K451" s="15">
        <v>25</v>
      </c>
      <c r="L451" s="15">
        <v>26</v>
      </c>
      <c r="M451" s="15">
        <v>27</v>
      </c>
      <c r="N451" s="15">
        <v>28</v>
      </c>
      <c r="O451" s="15">
        <v>29</v>
      </c>
      <c r="P451" s="15">
        <v>30</v>
      </c>
      <c r="Q451" s="15">
        <v>31</v>
      </c>
      <c r="R451" s="32" t="s">
        <v>2</v>
      </c>
      <c r="S451" s="32" t="s">
        <v>2</v>
      </c>
      <c r="T451" s="32" t="s">
        <v>35</v>
      </c>
      <c r="U451" s="29"/>
    </row>
    <row r="452" spans="1:21" ht="17.100000000000001" customHeight="1" x14ac:dyDescent="0.2">
      <c r="A452" s="20" t="s">
        <v>17</v>
      </c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6"/>
      <c r="N452" s="55"/>
      <c r="O452" s="55"/>
      <c r="P452" s="55"/>
      <c r="Q452" s="60" t="s">
        <v>12</v>
      </c>
      <c r="R452" s="33">
        <f t="shared" ref="R452:R463" si="37">SUM(B452:P452,B436:P436)</f>
        <v>0</v>
      </c>
      <c r="S452" s="33">
        <f t="shared" ref="S452:S463" si="38">+R452+S404</f>
        <v>0</v>
      </c>
      <c r="T452" s="2"/>
      <c r="U452" s="29"/>
    </row>
    <row r="453" spans="1:21" ht="17.100000000000001" customHeight="1" x14ac:dyDescent="0.2">
      <c r="A453" s="20" t="s">
        <v>0</v>
      </c>
      <c r="B453" s="55"/>
      <c r="C453" s="57" t="s">
        <v>12</v>
      </c>
      <c r="D453" s="55"/>
      <c r="E453" s="55"/>
      <c r="F453" s="55"/>
      <c r="G453" s="55"/>
      <c r="H453" s="55"/>
      <c r="I453" s="55"/>
      <c r="J453" s="55"/>
      <c r="K453" s="55"/>
      <c r="L453" s="55"/>
      <c r="M453" s="56"/>
      <c r="N453" s="55"/>
      <c r="O453" s="55"/>
      <c r="P453" s="55"/>
      <c r="Q453" s="60" t="s">
        <v>12</v>
      </c>
      <c r="R453" s="33">
        <f t="shared" si="37"/>
        <v>0</v>
      </c>
      <c r="S453" s="33">
        <f t="shared" si="38"/>
        <v>0</v>
      </c>
      <c r="T453" s="34" t="s">
        <v>29</v>
      </c>
      <c r="U453" s="29"/>
    </row>
    <row r="454" spans="1:21" ht="17.100000000000001" customHeight="1" x14ac:dyDescent="0.2">
      <c r="A454" s="20" t="s">
        <v>25</v>
      </c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6"/>
      <c r="N454" s="55"/>
      <c r="O454" s="55"/>
      <c r="P454" s="55"/>
      <c r="Q454" s="59"/>
      <c r="R454" s="33">
        <f t="shared" si="37"/>
        <v>0</v>
      </c>
      <c r="S454" s="33">
        <f t="shared" si="38"/>
        <v>0</v>
      </c>
      <c r="T454" s="34" t="s">
        <v>30</v>
      </c>
    </row>
    <row r="455" spans="1:21" ht="17.100000000000001" customHeight="1" x14ac:dyDescent="0.2">
      <c r="A455" s="20" t="s">
        <v>14</v>
      </c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6"/>
      <c r="N455" s="55"/>
      <c r="O455" s="55"/>
      <c r="P455" s="55"/>
      <c r="Q455" s="59"/>
      <c r="R455" s="33">
        <f t="shared" si="37"/>
        <v>0</v>
      </c>
      <c r="S455" s="33">
        <f t="shared" si="38"/>
        <v>0</v>
      </c>
      <c r="T455" s="34" t="s">
        <v>31</v>
      </c>
    </row>
    <row r="456" spans="1:21" ht="17.100000000000001" customHeight="1" x14ac:dyDescent="0.2">
      <c r="A456" s="20" t="s">
        <v>13</v>
      </c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6"/>
      <c r="N456" s="55"/>
      <c r="O456" s="55"/>
      <c r="P456" s="55"/>
      <c r="Q456" s="59"/>
      <c r="R456" s="33">
        <f t="shared" si="37"/>
        <v>0</v>
      </c>
      <c r="S456" s="33">
        <f t="shared" si="38"/>
        <v>0</v>
      </c>
      <c r="T456" s="34" t="s">
        <v>32</v>
      </c>
    </row>
    <row r="457" spans="1:21" ht="17.100000000000001" customHeight="1" x14ac:dyDescent="0.2">
      <c r="A457" s="20" t="s">
        <v>59</v>
      </c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6"/>
      <c r="N457" s="55"/>
      <c r="O457" s="55"/>
      <c r="P457" s="55"/>
      <c r="Q457" s="59"/>
      <c r="R457" s="33">
        <f t="shared" si="37"/>
        <v>0</v>
      </c>
      <c r="S457" s="33">
        <f t="shared" si="38"/>
        <v>0</v>
      </c>
      <c r="T457" s="34" t="s">
        <v>37</v>
      </c>
    </row>
    <row r="458" spans="1:21" ht="17.100000000000001" customHeight="1" x14ac:dyDescent="0.2">
      <c r="A458" s="20" t="s">
        <v>10</v>
      </c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6"/>
      <c r="N458" s="55"/>
      <c r="O458" s="55"/>
      <c r="P458" s="55"/>
      <c r="Q458" s="59"/>
      <c r="R458" s="33">
        <f t="shared" si="37"/>
        <v>0</v>
      </c>
      <c r="S458" s="33">
        <f t="shared" si="38"/>
        <v>0</v>
      </c>
      <c r="T458" s="34" t="s">
        <v>33</v>
      </c>
    </row>
    <row r="459" spans="1:21" ht="17.100000000000001" customHeight="1" x14ac:dyDescent="0.2">
      <c r="A459" s="20" t="s">
        <v>16</v>
      </c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6"/>
      <c r="N459" s="55"/>
      <c r="O459" s="55"/>
      <c r="P459" s="55"/>
      <c r="Q459" s="59"/>
      <c r="R459" s="33">
        <f t="shared" si="37"/>
        <v>0</v>
      </c>
      <c r="S459" s="33">
        <f t="shared" si="38"/>
        <v>0</v>
      </c>
      <c r="T459" s="2"/>
    </row>
    <row r="460" spans="1:21" ht="17.100000000000001" customHeight="1" x14ac:dyDescent="0.2">
      <c r="A460" s="20" t="s">
        <v>6</v>
      </c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6"/>
      <c r="N460" s="55"/>
      <c r="O460" s="55"/>
      <c r="P460" s="55"/>
      <c r="Q460" s="59"/>
      <c r="R460" s="33">
        <f t="shared" si="37"/>
        <v>0</v>
      </c>
      <c r="S460" s="33">
        <f t="shared" si="38"/>
        <v>0</v>
      </c>
      <c r="T460" s="2"/>
    </row>
    <row r="461" spans="1:21" ht="17.100000000000001" customHeight="1" x14ac:dyDescent="0.2">
      <c r="A461" s="20" t="s">
        <v>19</v>
      </c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6"/>
      <c r="N461" s="55"/>
      <c r="O461" s="55"/>
      <c r="P461" s="55"/>
      <c r="Q461" s="59"/>
      <c r="R461" s="33">
        <f t="shared" si="37"/>
        <v>0</v>
      </c>
      <c r="S461" s="33">
        <f t="shared" si="38"/>
        <v>0</v>
      </c>
      <c r="T461" s="2"/>
    </row>
    <row r="462" spans="1:21" ht="17.100000000000001" customHeight="1" x14ac:dyDescent="0.2">
      <c r="A462" s="20" t="s">
        <v>26</v>
      </c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6"/>
      <c r="N462" s="55"/>
      <c r="O462" s="55"/>
      <c r="P462" s="55"/>
      <c r="Q462" s="59"/>
      <c r="R462" s="33">
        <f t="shared" si="37"/>
        <v>0</v>
      </c>
      <c r="S462" s="33">
        <f t="shared" si="38"/>
        <v>0</v>
      </c>
      <c r="T462" s="34" t="s">
        <v>36</v>
      </c>
    </row>
    <row r="463" spans="1:21" ht="17.100000000000001" customHeight="1" x14ac:dyDescent="0.2">
      <c r="A463" s="20" t="s">
        <v>11</v>
      </c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6"/>
      <c r="N463" s="55"/>
      <c r="O463" s="55"/>
      <c r="P463" s="55"/>
      <c r="Q463" s="59"/>
      <c r="R463" s="33">
        <f t="shared" si="37"/>
        <v>0</v>
      </c>
      <c r="S463" s="33">
        <f t="shared" si="38"/>
        <v>0</v>
      </c>
      <c r="T463" s="2"/>
    </row>
    <row r="464" spans="1:21" ht="17.100000000000001" customHeight="1" x14ac:dyDescent="0.2">
      <c r="A464" s="28" t="s">
        <v>1</v>
      </c>
      <c r="B464" s="3">
        <f t="shared" ref="B464:P464" si="39">SUM(B452:B463)</f>
        <v>0</v>
      </c>
      <c r="C464" s="3">
        <f t="shared" si="39"/>
        <v>0</v>
      </c>
      <c r="D464" s="3">
        <f t="shared" si="39"/>
        <v>0</v>
      </c>
      <c r="E464" s="3">
        <f t="shared" si="39"/>
        <v>0</v>
      </c>
      <c r="F464" s="3">
        <f t="shared" si="39"/>
        <v>0</v>
      </c>
      <c r="G464" s="3">
        <f t="shared" si="39"/>
        <v>0</v>
      </c>
      <c r="H464" s="3">
        <f t="shared" si="39"/>
        <v>0</v>
      </c>
      <c r="I464" s="3">
        <f t="shared" si="39"/>
        <v>0</v>
      </c>
      <c r="J464" s="3">
        <f t="shared" si="39"/>
        <v>0</v>
      </c>
      <c r="K464" s="3">
        <f t="shared" si="39"/>
        <v>0</v>
      </c>
      <c r="L464" s="3">
        <f t="shared" si="39"/>
        <v>0</v>
      </c>
      <c r="M464" s="3">
        <f t="shared" si="39"/>
        <v>0</v>
      </c>
      <c r="N464" s="3">
        <f t="shared" si="39"/>
        <v>0</v>
      </c>
      <c r="O464" s="3">
        <f t="shared" si="39"/>
        <v>0</v>
      </c>
      <c r="P464" s="3">
        <f t="shared" si="39"/>
        <v>0</v>
      </c>
      <c r="Q464" s="3"/>
      <c r="R464" s="3">
        <f>SUM(R452:R463)</f>
        <v>0</v>
      </c>
      <c r="S464" s="3">
        <f>SUM(S452:S463)</f>
        <v>0</v>
      </c>
      <c r="T464" s="2"/>
    </row>
    <row r="465" spans="1:22" ht="17.100000000000001" customHeight="1" x14ac:dyDescent="0.2">
      <c r="L465" s="35" t="s">
        <v>20</v>
      </c>
    </row>
    <row r="466" spans="1:22" ht="17.100000000000001" customHeight="1" x14ac:dyDescent="0.2">
      <c r="A466" s="36" t="s">
        <v>56</v>
      </c>
      <c r="B466" s="37"/>
      <c r="C466" s="38"/>
      <c r="D466" s="38"/>
      <c r="E466" s="38"/>
      <c r="F466" s="37"/>
      <c r="G466" s="38"/>
      <c r="H466" s="38"/>
      <c r="I466" s="38"/>
      <c r="J466" s="38"/>
      <c r="K466" s="39"/>
    </row>
    <row r="467" spans="1:22" ht="17.100000000000001" customHeight="1" x14ac:dyDescent="0.2">
      <c r="A467" s="62"/>
      <c r="B467" s="63"/>
      <c r="C467" s="63"/>
      <c r="D467" s="63"/>
      <c r="E467" s="63"/>
      <c r="F467" s="63"/>
      <c r="G467" s="63"/>
      <c r="H467" s="63"/>
      <c r="I467" s="63"/>
      <c r="J467" s="63"/>
      <c r="K467" s="64"/>
    </row>
    <row r="468" spans="1:22" ht="17.100000000000001" customHeight="1" x14ac:dyDescent="0.2">
      <c r="A468" s="62"/>
      <c r="B468" s="63"/>
      <c r="C468" s="63"/>
      <c r="D468" s="63"/>
      <c r="E468" s="63"/>
      <c r="F468" s="63"/>
      <c r="G468" s="63"/>
      <c r="H468" s="63"/>
      <c r="I468" s="63"/>
      <c r="J468" s="63"/>
      <c r="K468" s="64"/>
      <c r="L468" s="42"/>
      <c r="M468" s="27"/>
      <c r="N468" s="27"/>
      <c r="O468" s="27"/>
      <c r="P468" s="27"/>
      <c r="Q468" s="27"/>
      <c r="R468" s="27"/>
      <c r="S468" s="27"/>
    </row>
    <row r="469" spans="1:22" ht="17.100000000000001" customHeight="1" x14ac:dyDescent="0.2">
      <c r="A469" s="43" t="s">
        <v>7</v>
      </c>
      <c r="B469" s="40"/>
      <c r="C469" s="23"/>
      <c r="D469" s="23"/>
      <c r="E469" s="23"/>
      <c r="F469" s="44"/>
      <c r="G469" s="23"/>
      <c r="H469" s="23"/>
      <c r="I469" s="23"/>
      <c r="J469" s="23"/>
      <c r="K469" s="41"/>
      <c r="L469" s="22"/>
      <c r="M469" s="23"/>
      <c r="N469" s="45" t="s">
        <v>8</v>
      </c>
      <c r="O469" s="23"/>
      <c r="P469" s="23"/>
      <c r="R469" s="25" t="s">
        <v>15</v>
      </c>
    </row>
    <row r="470" spans="1:22" ht="17.100000000000001" customHeight="1" x14ac:dyDescent="0.2">
      <c r="A470" s="62"/>
      <c r="B470" s="63"/>
      <c r="C470" s="63"/>
      <c r="D470" s="63"/>
      <c r="E470" s="63"/>
      <c r="F470" s="63"/>
      <c r="G470" s="63"/>
      <c r="H470" s="63"/>
      <c r="I470" s="63"/>
      <c r="J470" s="63"/>
      <c r="K470" s="64"/>
    </row>
    <row r="471" spans="1:22" ht="17.100000000000001" customHeight="1" x14ac:dyDescent="0.2">
      <c r="A471" s="65"/>
      <c r="B471" s="66"/>
      <c r="C471" s="66"/>
      <c r="D471" s="66"/>
      <c r="E471" s="66"/>
      <c r="F471" s="66"/>
      <c r="G471" s="66"/>
      <c r="H471" s="66"/>
      <c r="I471" s="66"/>
      <c r="J471" s="66"/>
      <c r="K471" s="67"/>
      <c r="L471" s="42"/>
      <c r="M471" s="27"/>
      <c r="N471" s="46"/>
      <c r="O471" s="27"/>
      <c r="P471" s="27"/>
      <c r="Q471" s="27"/>
      <c r="R471" s="27"/>
      <c r="S471" s="27"/>
    </row>
    <row r="472" spans="1:22" ht="17.100000000000001" customHeight="1" x14ac:dyDescent="0.2">
      <c r="A472" s="35" t="s">
        <v>54</v>
      </c>
      <c r="B472" s="47"/>
      <c r="C472" s="47"/>
      <c r="D472" s="47"/>
      <c r="E472" s="47"/>
      <c r="F472" s="47"/>
      <c r="G472" s="47"/>
      <c r="H472" s="47"/>
      <c r="I472" s="47"/>
      <c r="J472" s="47"/>
      <c r="K472" s="48"/>
      <c r="L472" s="49"/>
      <c r="M472" s="48"/>
      <c r="N472" s="45" t="s">
        <v>9</v>
      </c>
      <c r="O472" s="48"/>
      <c r="P472" s="48"/>
      <c r="Q472" s="47"/>
      <c r="R472" s="25" t="s">
        <v>15</v>
      </c>
      <c r="S472" s="47"/>
    </row>
    <row r="473" spans="1:22" ht="17.100000000000001" customHeight="1" x14ac:dyDescent="0.25">
      <c r="A473" s="50" t="s">
        <v>24</v>
      </c>
      <c r="B473" s="51"/>
      <c r="C473" s="52"/>
      <c r="D473" s="52"/>
      <c r="E473" s="52"/>
      <c r="F473" s="47"/>
      <c r="G473" s="47"/>
      <c r="H473" s="47"/>
      <c r="I473" s="47"/>
      <c r="J473" s="47"/>
      <c r="K473" s="48"/>
      <c r="L473" s="48"/>
      <c r="M473" s="49"/>
      <c r="N473" s="48"/>
      <c r="O473" s="48"/>
      <c r="P473" s="48"/>
      <c r="Q473" s="48"/>
      <c r="R473" s="47"/>
      <c r="S473" s="47"/>
    </row>
    <row r="474" spans="1:22" s="47" customFormat="1" ht="17.100000000000001" customHeight="1" x14ac:dyDescent="0.25">
      <c r="A474" s="53" t="s">
        <v>22</v>
      </c>
      <c r="M474" s="52"/>
      <c r="U474" s="54"/>
      <c r="V474" s="54"/>
    </row>
    <row r="475" spans="1:22" s="47" customFormat="1" ht="17.100000000000001" customHeight="1" x14ac:dyDescent="0.25">
      <c r="A475" s="53" t="s">
        <v>23</v>
      </c>
      <c r="M475" s="52"/>
      <c r="U475" s="54"/>
      <c r="V475" s="54"/>
    </row>
    <row r="476" spans="1:22" s="47" customFormat="1" ht="17.100000000000001" customHeight="1" x14ac:dyDescent="0.25">
      <c r="A476" s="53" t="s">
        <v>28</v>
      </c>
      <c r="M476" s="52"/>
      <c r="U476" s="54"/>
      <c r="V476" s="54"/>
    </row>
    <row r="477" spans="1:22" s="47" customFormat="1" ht="17.100000000000001" customHeight="1" x14ac:dyDescent="0.25">
      <c r="A477" s="53" t="s">
        <v>27</v>
      </c>
      <c r="M477" s="52"/>
      <c r="U477" s="54"/>
      <c r="V477" s="54"/>
    </row>
    <row r="478" spans="1:22" s="47" customFormat="1" ht="17.100000000000001" customHeight="1" x14ac:dyDescent="0.25">
      <c r="A478" s="53" t="s">
        <v>57</v>
      </c>
      <c r="I478" s="53"/>
      <c r="M478" s="52"/>
      <c r="U478" s="54"/>
      <c r="V478" s="54"/>
    </row>
    <row r="479" spans="1:22" ht="17.100000000000001" customHeight="1" x14ac:dyDescent="0.25">
      <c r="A479" s="53" t="s">
        <v>12</v>
      </c>
    </row>
    <row r="480" spans="1:22" ht="17.100000000000001" customHeight="1" x14ac:dyDescent="0.2"/>
    <row r="481" spans="1:22" s="5" customFormat="1" ht="30" customHeight="1" x14ac:dyDescent="0.35">
      <c r="A481" s="5" t="s">
        <v>5</v>
      </c>
      <c r="G481" s="5" t="s">
        <v>52</v>
      </c>
      <c r="M481" s="6"/>
      <c r="R481" s="7"/>
      <c r="S481" s="8"/>
      <c r="U481" s="9"/>
      <c r="V481" s="9"/>
    </row>
    <row r="482" spans="1:22" s="10" customFormat="1" ht="17.100000000000001" customHeight="1" x14ac:dyDescent="0.25">
      <c r="M482" s="11"/>
      <c r="P482" s="12"/>
      <c r="U482" s="13"/>
      <c r="V482" s="13"/>
    </row>
    <row r="483" spans="1:22" ht="17.100000000000001" customHeight="1" x14ac:dyDescent="0.25">
      <c r="B483" s="15">
        <v>1</v>
      </c>
      <c r="C483" s="15">
        <v>2</v>
      </c>
      <c r="D483" s="15">
        <v>3</v>
      </c>
      <c r="E483" s="15">
        <v>4</v>
      </c>
      <c r="F483" s="15">
        <v>5</v>
      </c>
      <c r="G483" s="15">
        <v>6</v>
      </c>
      <c r="H483" s="15">
        <v>7</v>
      </c>
      <c r="I483" s="15">
        <v>8</v>
      </c>
      <c r="J483" s="15">
        <v>9</v>
      </c>
      <c r="K483" s="15">
        <v>10</v>
      </c>
      <c r="L483" s="15">
        <v>11</v>
      </c>
      <c r="M483" s="15">
        <v>12</v>
      </c>
      <c r="N483" s="15">
        <v>13</v>
      </c>
      <c r="O483" s="15">
        <v>14</v>
      </c>
      <c r="P483" s="15">
        <v>15</v>
      </c>
      <c r="Q483" s="68" t="s">
        <v>72</v>
      </c>
      <c r="R483" s="68"/>
      <c r="S483" s="17">
        <f>S3+1</f>
        <v>2023</v>
      </c>
      <c r="T483" s="18"/>
    </row>
    <row r="484" spans="1:22" ht="17.100000000000001" customHeight="1" x14ac:dyDescent="0.25">
      <c r="A484" s="20" t="s">
        <v>17</v>
      </c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6"/>
      <c r="N484" s="55"/>
      <c r="O484" s="58"/>
      <c r="P484" s="55"/>
      <c r="Q484" s="21"/>
      <c r="R484" s="22"/>
      <c r="S484" s="22"/>
      <c r="T484" s="22"/>
    </row>
    <row r="485" spans="1:22" ht="17.100000000000001" customHeight="1" x14ac:dyDescent="0.2">
      <c r="A485" s="20" t="s">
        <v>0</v>
      </c>
      <c r="B485" s="55"/>
      <c r="C485" s="57" t="s">
        <v>12</v>
      </c>
      <c r="D485" s="55"/>
      <c r="E485" s="55"/>
      <c r="F485" s="55"/>
      <c r="G485" s="55"/>
      <c r="H485" s="55"/>
      <c r="I485" s="55"/>
      <c r="J485" s="55"/>
      <c r="K485" s="55"/>
      <c r="L485" s="55"/>
      <c r="M485" s="56"/>
      <c r="N485" s="55"/>
      <c r="O485" s="58"/>
      <c r="P485" s="55"/>
      <c r="Q485" s="23"/>
    </row>
    <row r="486" spans="1:22" ht="17.100000000000001" customHeight="1" x14ac:dyDescent="0.25">
      <c r="A486" s="20" t="s">
        <v>25</v>
      </c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6"/>
      <c r="N486" s="55"/>
      <c r="O486" s="58"/>
      <c r="P486" s="55"/>
      <c r="Q486" s="24"/>
      <c r="R486" s="61">
        <f>+$R$6</f>
        <v>0</v>
      </c>
      <c r="S486" s="24"/>
      <c r="T486" s="24"/>
    </row>
    <row r="487" spans="1:22" ht="17.100000000000001" customHeight="1" x14ac:dyDescent="0.2">
      <c r="A487" s="20" t="s">
        <v>14</v>
      </c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6"/>
      <c r="N487" s="55"/>
      <c r="O487" s="58"/>
      <c r="P487" s="55"/>
      <c r="Q487" s="23"/>
      <c r="R487" s="25" t="s">
        <v>21</v>
      </c>
    </row>
    <row r="488" spans="1:22" ht="17.100000000000001" customHeight="1" x14ac:dyDescent="0.2">
      <c r="A488" s="20" t="s">
        <v>13</v>
      </c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6"/>
      <c r="N488" s="55"/>
      <c r="O488" s="58"/>
      <c r="P488" s="55"/>
      <c r="Q488" s="23"/>
    </row>
    <row r="489" spans="1:22" ht="17.100000000000001" customHeight="1" x14ac:dyDescent="0.2">
      <c r="A489" s="20" t="s">
        <v>59</v>
      </c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6"/>
      <c r="N489" s="55"/>
      <c r="O489" s="58"/>
      <c r="P489" s="55"/>
      <c r="Q489" s="23"/>
    </row>
    <row r="490" spans="1:22" ht="17.100000000000001" customHeight="1" x14ac:dyDescent="0.2">
      <c r="A490" s="20" t="s">
        <v>10</v>
      </c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6"/>
      <c r="N490" s="55"/>
      <c r="O490" s="58"/>
      <c r="P490" s="55"/>
      <c r="Q490" s="26"/>
      <c r="R490" s="61">
        <f>+$R$10</f>
        <v>0</v>
      </c>
      <c r="S490" s="27"/>
      <c r="T490" s="27"/>
    </row>
    <row r="491" spans="1:22" ht="17.100000000000001" customHeight="1" x14ac:dyDescent="0.2">
      <c r="A491" s="20" t="s">
        <v>16</v>
      </c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6"/>
      <c r="N491" s="55"/>
      <c r="O491" s="58"/>
      <c r="P491" s="55"/>
      <c r="Q491" s="23"/>
      <c r="R491" s="25" t="s">
        <v>4</v>
      </c>
    </row>
    <row r="492" spans="1:22" ht="17.100000000000001" customHeight="1" x14ac:dyDescent="0.2">
      <c r="A492" s="20" t="s">
        <v>6</v>
      </c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6"/>
      <c r="N492" s="55"/>
      <c r="O492" s="58"/>
      <c r="P492" s="55"/>
      <c r="Q492" s="23"/>
    </row>
    <row r="493" spans="1:22" ht="17.100000000000001" customHeight="1" x14ac:dyDescent="0.2">
      <c r="A493" s="20" t="s">
        <v>19</v>
      </c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6"/>
      <c r="N493" s="55"/>
      <c r="O493" s="58"/>
      <c r="P493" s="55"/>
    </row>
    <row r="494" spans="1:22" ht="17.100000000000001" customHeight="1" x14ac:dyDescent="0.2">
      <c r="A494" s="20" t="s">
        <v>26</v>
      </c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6"/>
      <c r="N494" s="55"/>
      <c r="O494" s="58"/>
      <c r="P494" s="55"/>
    </row>
    <row r="495" spans="1:22" ht="17.100000000000001" customHeight="1" x14ac:dyDescent="0.2">
      <c r="A495" s="20" t="s">
        <v>11</v>
      </c>
      <c r="B495" s="57" t="s">
        <v>12</v>
      </c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6"/>
      <c r="N495" s="55"/>
      <c r="O495" s="58"/>
      <c r="P495" s="55"/>
      <c r="Q495" s="26"/>
      <c r="R495" s="61">
        <f>+$R$15</f>
        <v>0</v>
      </c>
      <c r="S495" s="27"/>
      <c r="T495" s="27"/>
    </row>
    <row r="496" spans="1:22" ht="17.100000000000001" customHeight="1" x14ac:dyDescent="0.2">
      <c r="A496" s="28" t="s">
        <v>1</v>
      </c>
      <c r="B496" s="3">
        <f>SUM(B484:B495)</f>
        <v>0</v>
      </c>
      <c r="C496" s="3">
        <f t="shared" ref="C496:P496" si="40">SUM(C484:C495)</f>
        <v>0</v>
      </c>
      <c r="D496" s="3">
        <f t="shared" si="40"/>
        <v>0</v>
      </c>
      <c r="E496" s="3">
        <f t="shared" si="40"/>
        <v>0</v>
      </c>
      <c r="F496" s="3">
        <f t="shared" si="40"/>
        <v>0</v>
      </c>
      <c r="G496" s="3">
        <f t="shared" si="40"/>
        <v>0</v>
      </c>
      <c r="H496" s="3">
        <f t="shared" si="40"/>
        <v>0</v>
      </c>
      <c r="I496" s="3">
        <f t="shared" si="40"/>
        <v>0</v>
      </c>
      <c r="J496" s="3">
        <f t="shared" si="40"/>
        <v>0</v>
      </c>
      <c r="K496" s="3">
        <f t="shared" si="40"/>
        <v>0</v>
      </c>
      <c r="L496" s="3">
        <f t="shared" si="40"/>
        <v>0</v>
      </c>
      <c r="M496" s="3">
        <f t="shared" si="40"/>
        <v>0</v>
      </c>
      <c r="N496" s="3">
        <f t="shared" si="40"/>
        <v>0</v>
      </c>
      <c r="O496" s="3">
        <f t="shared" si="40"/>
        <v>0</v>
      </c>
      <c r="P496" s="3">
        <f t="shared" si="40"/>
        <v>0</v>
      </c>
      <c r="Q496" s="23"/>
      <c r="R496" s="25" t="s">
        <v>3</v>
      </c>
      <c r="U496" s="29"/>
    </row>
    <row r="497" spans="1:21" ht="17.100000000000001" customHeight="1" x14ac:dyDescent="0.2">
      <c r="A497" s="28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23"/>
      <c r="R497" s="20" t="s">
        <v>12</v>
      </c>
      <c r="U497" s="29"/>
    </row>
    <row r="498" spans="1:21" ht="17.100000000000001" customHeight="1" x14ac:dyDescent="0.2">
      <c r="R498" s="32" t="s">
        <v>53</v>
      </c>
      <c r="S498" s="32" t="s">
        <v>18</v>
      </c>
      <c r="T498" s="32" t="s">
        <v>34</v>
      </c>
      <c r="U498" s="29"/>
    </row>
    <row r="499" spans="1:21" ht="17.100000000000001" customHeight="1" x14ac:dyDescent="0.2">
      <c r="B499" s="15">
        <v>16</v>
      </c>
      <c r="C499" s="15">
        <v>17</v>
      </c>
      <c r="D499" s="15">
        <v>18</v>
      </c>
      <c r="E499" s="15">
        <v>19</v>
      </c>
      <c r="F499" s="15">
        <v>20</v>
      </c>
      <c r="G499" s="15">
        <v>21</v>
      </c>
      <c r="H499" s="15">
        <v>22</v>
      </c>
      <c r="I499" s="15">
        <v>23</v>
      </c>
      <c r="J499" s="15">
        <v>24</v>
      </c>
      <c r="K499" s="15">
        <v>25</v>
      </c>
      <c r="L499" s="15">
        <v>26</v>
      </c>
      <c r="M499" s="15">
        <v>27</v>
      </c>
      <c r="N499" s="15">
        <v>28</v>
      </c>
      <c r="O499" s="15">
        <v>29</v>
      </c>
      <c r="P499" s="15">
        <v>30</v>
      </c>
      <c r="Q499" s="15">
        <v>31</v>
      </c>
      <c r="R499" s="32" t="s">
        <v>2</v>
      </c>
      <c r="S499" s="32" t="s">
        <v>2</v>
      </c>
      <c r="T499" s="32" t="s">
        <v>35</v>
      </c>
      <c r="U499" s="29"/>
    </row>
    <row r="500" spans="1:21" ht="17.100000000000001" customHeight="1" x14ac:dyDescent="0.2">
      <c r="A500" s="20" t="s">
        <v>17</v>
      </c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6"/>
      <c r="N500" s="55"/>
      <c r="O500" s="55"/>
      <c r="P500" s="55"/>
      <c r="Q500" s="55"/>
      <c r="R500" s="33">
        <f t="shared" ref="R500:R511" si="41">SUM(B500:Q500,B484:P484)</f>
        <v>0</v>
      </c>
      <c r="S500" s="33">
        <f t="shared" ref="S500:S511" si="42">+R500+S452</f>
        <v>0</v>
      </c>
      <c r="T500" s="2"/>
      <c r="U500" s="29"/>
    </row>
    <row r="501" spans="1:21" ht="17.100000000000001" customHeight="1" x14ac:dyDescent="0.2">
      <c r="A501" s="20" t="s">
        <v>0</v>
      </c>
      <c r="B501" s="55"/>
      <c r="C501" s="57" t="s">
        <v>12</v>
      </c>
      <c r="D501" s="55"/>
      <c r="E501" s="55"/>
      <c r="F501" s="55"/>
      <c r="G501" s="55"/>
      <c r="H501" s="55"/>
      <c r="I501" s="55"/>
      <c r="J501" s="55"/>
      <c r="K501" s="55"/>
      <c r="L501" s="55"/>
      <c r="M501" s="56"/>
      <c r="N501" s="55"/>
      <c r="O501" s="55"/>
      <c r="P501" s="55"/>
      <c r="Q501" s="55"/>
      <c r="R501" s="3">
        <f t="shared" si="41"/>
        <v>0</v>
      </c>
      <c r="S501" s="33">
        <f t="shared" si="42"/>
        <v>0</v>
      </c>
      <c r="T501" s="34" t="s">
        <v>29</v>
      </c>
      <c r="U501" s="29"/>
    </row>
    <row r="502" spans="1:21" ht="17.100000000000001" customHeight="1" x14ac:dyDescent="0.2">
      <c r="A502" s="20" t="s">
        <v>25</v>
      </c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6"/>
      <c r="N502" s="55"/>
      <c r="O502" s="55"/>
      <c r="P502" s="55"/>
      <c r="Q502" s="55"/>
      <c r="R502" s="3">
        <f t="shared" si="41"/>
        <v>0</v>
      </c>
      <c r="S502" s="33">
        <f t="shared" si="42"/>
        <v>0</v>
      </c>
      <c r="T502" s="34" t="s">
        <v>30</v>
      </c>
    </row>
    <row r="503" spans="1:21" ht="17.100000000000001" customHeight="1" x14ac:dyDescent="0.2">
      <c r="A503" s="20" t="s">
        <v>14</v>
      </c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6"/>
      <c r="N503" s="55"/>
      <c r="O503" s="55"/>
      <c r="P503" s="55"/>
      <c r="Q503" s="55"/>
      <c r="R503" s="3">
        <f t="shared" si="41"/>
        <v>0</v>
      </c>
      <c r="S503" s="33">
        <f t="shared" si="42"/>
        <v>0</v>
      </c>
      <c r="T503" s="34" t="s">
        <v>31</v>
      </c>
    </row>
    <row r="504" spans="1:21" ht="17.100000000000001" customHeight="1" x14ac:dyDescent="0.2">
      <c r="A504" s="20" t="s">
        <v>13</v>
      </c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6"/>
      <c r="N504" s="55"/>
      <c r="O504" s="55"/>
      <c r="P504" s="55"/>
      <c r="Q504" s="55"/>
      <c r="R504" s="3">
        <f t="shared" si="41"/>
        <v>0</v>
      </c>
      <c r="S504" s="33">
        <f t="shared" si="42"/>
        <v>0</v>
      </c>
      <c r="T504" s="34" t="s">
        <v>32</v>
      </c>
    </row>
    <row r="505" spans="1:21" ht="17.100000000000001" customHeight="1" x14ac:dyDescent="0.2">
      <c r="A505" s="20" t="s">
        <v>59</v>
      </c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6"/>
      <c r="N505" s="55"/>
      <c r="O505" s="55"/>
      <c r="P505" s="55"/>
      <c r="Q505" s="55"/>
      <c r="R505" s="3">
        <f t="shared" si="41"/>
        <v>0</v>
      </c>
      <c r="S505" s="33">
        <f t="shared" si="42"/>
        <v>0</v>
      </c>
      <c r="T505" s="34" t="s">
        <v>37</v>
      </c>
    </row>
    <row r="506" spans="1:21" ht="17.100000000000001" customHeight="1" x14ac:dyDescent="0.2">
      <c r="A506" s="20" t="s">
        <v>10</v>
      </c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6"/>
      <c r="N506" s="55"/>
      <c r="O506" s="55"/>
      <c r="P506" s="55"/>
      <c r="Q506" s="55"/>
      <c r="R506" s="3">
        <f t="shared" si="41"/>
        <v>0</v>
      </c>
      <c r="S506" s="33">
        <f t="shared" si="42"/>
        <v>0</v>
      </c>
      <c r="T506" s="34" t="s">
        <v>33</v>
      </c>
    </row>
    <row r="507" spans="1:21" ht="17.100000000000001" customHeight="1" x14ac:dyDescent="0.2">
      <c r="A507" s="20" t="s">
        <v>16</v>
      </c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6"/>
      <c r="N507" s="55"/>
      <c r="O507" s="55"/>
      <c r="P507" s="55"/>
      <c r="Q507" s="55"/>
      <c r="R507" s="3">
        <f t="shared" si="41"/>
        <v>0</v>
      </c>
      <c r="S507" s="33">
        <f t="shared" si="42"/>
        <v>0</v>
      </c>
      <c r="T507" s="2"/>
    </row>
    <row r="508" spans="1:21" ht="17.100000000000001" customHeight="1" x14ac:dyDescent="0.2">
      <c r="A508" s="20" t="s">
        <v>6</v>
      </c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6"/>
      <c r="N508" s="55"/>
      <c r="O508" s="55"/>
      <c r="P508" s="55"/>
      <c r="Q508" s="55"/>
      <c r="R508" s="3">
        <f t="shared" si="41"/>
        <v>0</v>
      </c>
      <c r="S508" s="33">
        <f t="shared" si="42"/>
        <v>0</v>
      </c>
      <c r="T508" s="2"/>
    </row>
    <row r="509" spans="1:21" ht="17.100000000000001" customHeight="1" x14ac:dyDescent="0.2">
      <c r="A509" s="20" t="s">
        <v>19</v>
      </c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6"/>
      <c r="N509" s="55"/>
      <c r="O509" s="55"/>
      <c r="P509" s="55"/>
      <c r="Q509" s="55"/>
      <c r="R509" s="3">
        <f t="shared" si="41"/>
        <v>0</v>
      </c>
      <c r="S509" s="33">
        <f t="shared" si="42"/>
        <v>0</v>
      </c>
      <c r="T509" s="2"/>
    </row>
    <row r="510" spans="1:21" ht="17.100000000000001" customHeight="1" x14ac:dyDescent="0.2">
      <c r="A510" s="20" t="s">
        <v>26</v>
      </c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6"/>
      <c r="N510" s="55"/>
      <c r="O510" s="55"/>
      <c r="P510" s="55"/>
      <c r="Q510" s="55"/>
      <c r="R510" s="3">
        <f t="shared" si="41"/>
        <v>0</v>
      </c>
      <c r="S510" s="33">
        <f t="shared" si="42"/>
        <v>0</v>
      </c>
      <c r="T510" s="34" t="s">
        <v>36</v>
      </c>
    </row>
    <row r="511" spans="1:21" ht="17.100000000000001" customHeight="1" x14ac:dyDescent="0.2">
      <c r="A511" s="20" t="s">
        <v>11</v>
      </c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6"/>
      <c r="N511" s="55"/>
      <c r="O511" s="55"/>
      <c r="P511" s="55"/>
      <c r="Q511" s="55"/>
      <c r="R511" s="3">
        <f t="shared" si="41"/>
        <v>0</v>
      </c>
      <c r="S511" s="33">
        <f t="shared" si="42"/>
        <v>0</v>
      </c>
      <c r="T511" s="2"/>
    </row>
    <row r="512" spans="1:21" ht="17.100000000000001" customHeight="1" x14ac:dyDescent="0.2">
      <c r="A512" s="28" t="s">
        <v>1</v>
      </c>
      <c r="B512" s="3">
        <f t="shared" ref="B512:Q512" si="43">SUM(B500:B511)</f>
        <v>0</v>
      </c>
      <c r="C512" s="3">
        <f t="shared" si="43"/>
        <v>0</v>
      </c>
      <c r="D512" s="3">
        <f t="shared" si="43"/>
        <v>0</v>
      </c>
      <c r="E512" s="3">
        <f t="shared" si="43"/>
        <v>0</v>
      </c>
      <c r="F512" s="3">
        <f t="shared" si="43"/>
        <v>0</v>
      </c>
      <c r="G512" s="3">
        <f t="shared" si="43"/>
        <v>0</v>
      </c>
      <c r="H512" s="3">
        <f t="shared" si="43"/>
        <v>0</v>
      </c>
      <c r="I512" s="3">
        <f t="shared" si="43"/>
        <v>0</v>
      </c>
      <c r="J512" s="3">
        <f t="shared" si="43"/>
        <v>0</v>
      </c>
      <c r="K512" s="3">
        <f t="shared" si="43"/>
        <v>0</v>
      </c>
      <c r="L512" s="3">
        <f t="shared" si="43"/>
        <v>0</v>
      </c>
      <c r="M512" s="3">
        <f t="shared" si="43"/>
        <v>0</v>
      </c>
      <c r="N512" s="3">
        <f t="shared" si="43"/>
        <v>0</v>
      </c>
      <c r="O512" s="3">
        <f t="shared" si="43"/>
        <v>0</v>
      </c>
      <c r="P512" s="3">
        <f t="shared" si="43"/>
        <v>0</v>
      </c>
      <c r="Q512" s="3">
        <f t="shared" si="43"/>
        <v>0</v>
      </c>
      <c r="R512" s="3">
        <f>SUM(R500:R511)</f>
        <v>0</v>
      </c>
      <c r="S512" s="3">
        <f>SUM(S500:S511)</f>
        <v>0</v>
      </c>
      <c r="T512" s="2"/>
    </row>
    <row r="513" spans="1:22" ht="17.100000000000001" customHeight="1" x14ac:dyDescent="0.2">
      <c r="L513" s="35" t="s">
        <v>20</v>
      </c>
    </row>
    <row r="514" spans="1:22" ht="17.100000000000001" customHeight="1" x14ac:dyDescent="0.2">
      <c r="A514" s="36" t="s">
        <v>56</v>
      </c>
      <c r="B514" s="37"/>
      <c r="C514" s="38"/>
      <c r="D514" s="38"/>
      <c r="E514" s="38"/>
      <c r="F514" s="37"/>
      <c r="G514" s="38"/>
      <c r="H514" s="38"/>
      <c r="I514" s="38"/>
      <c r="J514" s="38"/>
      <c r="K514" s="39"/>
    </row>
    <row r="515" spans="1:22" ht="17.100000000000001" customHeight="1" x14ac:dyDescent="0.2">
      <c r="A515" s="62"/>
      <c r="B515" s="63"/>
      <c r="C515" s="63"/>
      <c r="D515" s="63"/>
      <c r="E515" s="63"/>
      <c r="F515" s="63"/>
      <c r="G515" s="63"/>
      <c r="H515" s="63"/>
      <c r="I515" s="63"/>
      <c r="J515" s="63"/>
      <c r="K515" s="64"/>
    </row>
    <row r="516" spans="1:22" ht="17.100000000000001" customHeight="1" x14ac:dyDescent="0.2">
      <c r="A516" s="62"/>
      <c r="B516" s="63"/>
      <c r="C516" s="63"/>
      <c r="D516" s="63"/>
      <c r="E516" s="63"/>
      <c r="F516" s="63"/>
      <c r="G516" s="63"/>
      <c r="H516" s="63"/>
      <c r="I516" s="63"/>
      <c r="J516" s="63"/>
      <c r="K516" s="64"/>
      <c r="L516" s="42"/>
      <c r="M516" s="27"/>
      <c r="N516" s="27"/>
      <c r="O516" s="27"/>
      <c r="P516" s="27"/>
      <c r="Q516" s="27"/>
      <c r="R516" s="27"/>
      <c r="S516" s="27"/>
    </row>
    <row r="517" spans="1:22" ht="17.100000000000001" customHeight="1" x14ac:dyDescent="0.2">
      <c r="A517" s="43" t="s">
        <v>7</v>
      </c>
      <c r="B517" s="40"/>
      <c r="C517" s="23"/>
      <c r="D517" s="23"/>
      <c r="E517" s="23"/>
      <c r="F517" s="44"/>
      <c r="G517" s="23"/>
      <c r="H517" s="23"/>
      <c r="I517" s="23"/>
      <c r="J517" s="23"/>
      <c r="K517" s="41"/>
      <c r="L517" s="22"/>
      <c r="M517" s="23"/>
      <c r="N517" s="45" t="s">
        <v>8</v>
      </c>
      <c r="O517" s="23"/>
      <c r="P517" s="23"/>
      <c r="R517" s="25" t="s">
        <v>15</v>
      </c>
    </row>
    <row r="518" spans="1:22" ht="17.100000000000001" customHeight="1" x14ac:dyDescent="0.2">
      <c r="A518" s="62"/>
      <c r="B518" s="63"/>
      <c r="C518" s="63"/>
      <c r="D518" s="63"/>
      <c r="E518" s="63"/>
      <c r="F518" s="63"/>
      <c r="G518" s="63"/>
      <c r="H518" s="63"/>
      <c r="I518" s="63"/>
      <c r="J518" s="63"/>
      <c r="K518" s="64"/>
    </row>
    <row r="519" spans="1:22" ht="17.100000000000001" customHeight="1" x14ac:dyDescent="0.2">
      <c r="A519" s="65"/>
      <c r="B519" s="66"/>
      <c r="C519" s="66"/>
      <c r="D519" s="66"/>
      <c r="E519" s="66"/>
      <c r="F519" s="66"/>
      <c r="G519" s="66"/>
      <c r="H519" s="66"/>
      <c r="I519" s="66"/>
      <c r="J519" s="66"/>
      <c r="K519" s="67"/>
      <c r="L519" s="42"/>
      <c r="M519" s="27"/>
      <c r="N519" s="46"/>
      <c r="O519" s="27"/>
      <c r="P519" s="27"/>
      <c r="Q519" s="27"/>
      <c r="R519" s="27"/>
      <c r="S519" s="27"/>
    </row>
    <row r="520" spans="1:22" ht="17.100000000000001" customHeight="1" x14ac:dyDescent="0.2">
      <c r="A520" s="35" t="s">
        <v>54</v>
      </c>
      <c r="B520" s="47"/>
      <c r="C520" s="47"/>
      <c r="D520" s="47"/>
      <c r="E520" s="47"/>
      <c r="F520" s="47"/>
      <c r="G520" s="47"/>
      <c r="H520" s="47"/>
      <c r="I520" s="47"/>
      <c r="J520" s="47"/>
      <c r="K520" s="48"/>
      <c r="L520" s="49"/>
      <c r="M520" s="48"/>
      <c r="N520" s="45" t="s">
        <v>9</v>
      </c>
      <c r="O520" s="48"/>
      <c r="P520" s="48"/>
      <c r="Q520" s="47"/>
      <c r="R520" s="25" t="s">
        <v>15</v>
      </c>
      <c r="S520" s="47"/>
    </row>
    <row r="521" spans="1:22" ht="17.100000000000001" customHeight="1" x14ac:dyDescent="0.25">
      <c r="A521" s="50" t="s">
        <v>24</v>
      </c>
      <c r="B521" s="51"/>
      <c r="C521" s="52"/>
      <c r="D521" s="52"/>
      <c r="E521" s="52"/>
      <c r="F521" s="47"/>
      <c r="G521" s="47"/>
      <c r="H521" s="47"/>
      <c r="I521" s="47"/>
      <c r="J521" s="47"/>
      <c r="K521" s="48"/>
      <c r="L521" s="48"/>
      <c r="M521" s="49"/>
      <c r="N521" s="48"/>
      <c r="O521" s="48"/>
      <c r="P521" s="48"/>
      <c r="Q521" s="48"/>
      <c r="R521" s="47"/>
      <c r="S521" s="47"/>
    </row>
    <row r="522" spans="1:22" s="47" customFormat="1" ht="17.100000000000001" customHeight="1" x14ac:dyDescent="0.25">
      <c r="A522" s="53" t="s">
        <v>22</v>
      </c>
      <c r="M522" s="52"/>
      <c r="U522" s="54"/>
      <c r="V522" s="54"/>
    </row>
    <row r="523" spans="1:22" s="47" customFormat="1" ht="17.100000000000001" customHeight="1" x14ac:dyDescent="0.25">
      <c r="A523" s="53" t="s">
        <v>23</v>
      </c>
      <c r="M523" s="52"/>
      <c r="U523" s="54"/>
      <c r="V523" s="54"/>
    </row>
    <row r="524" spans="1:22" s="47" customFormat="1" ht="17.100000000000001" customHeight="1" x14ac:dyDescent="0.25">
      <c r="A524" s="53" t="s">
        <v>28</v>
      </c>
      <c r="M524" s="52"/>
      <c r="U524" s="54"/>
      <c r="V524" s="54"/>
    </row>
    <row r="525" spans="1:22" s="47" customFormat="1" ht="17.100000000000001" customHeight="1" x14ac:dyDescent="0.25">
      <c r="A525" s="53" t="s">
        <v>27</v>
      </c>
      <c r="M525" s="52"/>
      <c r="U525" s="54"/>
      <c r="V525" s="54"/>
    </row>
    <row r="526" spans="1:22" s="47" customFormat="1" ht="17.100000000000001" customHeight="1" x14ac:dyDescent="0.25">
      <c r="A526" s="53" t="s">
        <v>57</v>
      </c>
      <c r="I526" s="53"/>
      <c r="M526" s="52"/>
      <c r="U526" s="54"/>
      <c r="V526" s="54"/>
    </row>
    <row r="527" spans="1:22" ht="17.100000000000001" customHeight="1" x14ac:dyDescent="0.25">
      <c r="A527" s="53" t="s">
        <v>12</v>
      </c>
    </row>
    <row r="528" spans="1:22" ht="17.100000000000001" customHeight="1" x14ac:dyDescent="0.2"/>
    <row r="529" spans="1:22" s="5" customFormat="1" ht="30" customHeight="1" x14ac:dyDescent="0.35">
      <c r="A529" s="5" t="s">
        <v>5</v>
      </c>
      <c r="G529" s="5" t="s">
        <v>52</v>
      </c>
      <c r="M529" s="6"/>
      <c r="R529" s="7"/>
      <c r="S529" s="8"/>
      <c r="U529" s="9"/>
      <c r="V529" s="9"/>
    </row>
    <row r="530" spans="1:22" s="10" customFormat="1" ht="17.100000000000001" customHeight="1" x14ac:dyDescent="0.25">
      <c r="M530" s="11"/>
      <c r="P530" s="12"/>
      <c r="U530" s="13"/>
      <c r="V530" s="13"/>
    </row>
    <row r="531" spans="1:22" ht="17.100000000000001" customHeight="1" x14ac:dyDescent="0.25">
      <c r="B531" s="15">
        <v>1</v>
      </c>
      <c r="C531" s="15">
        <v>2</v>
      </c>
      <c r="D531" s="15">
        <v>3</v>
      </c>
      <c r="E531" s="15">
        <v>4</v>
      </c>
      <c r="F531" s="15">
        <v>5</v>
      </c>
      <c r="G531" s="15">
        <v>6</v>
      </c>
      <c r="H531" s="15">
        <v>7</v>
      </c>
      <c r="I531" s="15">
        <v>8</v>
      </c>
      <c r="J531" s="15">
        <v>9</v>
      </c>
      <c r="K531" s="15">
        <v>10</v>
      </c>
      <c r="L531" s="15">
        <v>11</v>
      </c>
      <c r="M531" s="15">
        <v>12</v>
      </c>
      <c r="N531" s="15">
        <v>13</v>
      </c>
      <c r="O531" s="15">
        <v>14</v>
      </c>
      <c r="P531" s="15">
        <v>15</v>
      </c>
      <c r="Q531" s="68" t="s">
        <v>73</v>
      </c>
      <c r="R531" s="68"/>
      <c r="S531" s="17">
        <f>S3+1</f>
        <v>2023</v>
      </c>
      <c r="T531" s="18"/>
    </row>
    <row r="532" spans="1:22" ht="17.100000000000001" customHeight="1" x14ac:dyDescent="0.25">
      <c r="A532" s="20" t="s">
        <v>17</v>
      </c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6"/>
      <c r="N532" s="55"/>
      <c r="O532" s="58"/>
      <c r="P532" s="55"/>
      <c r="Q532" s="21"/>
      <c r="R532" s="22"/>
      <c r="S532" s="22"/>
      <c r="T532" s="22"/>
    </row>
    <row r="533" spans="1:22" ht="17.100000000000001" customHeight="1" x14ac:dyDescent="0.2">
      <c r="A533" s="20" t="s">
        <v>0</v>
      </c>
      <c r="B533" s="55"/>
      <c r="C533" s="57" t="s">
        <v>12</v>
      </c>
      <c r="D533" s="55"/>
      <c r="E533" s="55"/>
      <c r="F533" s="55"/>
      <c r="G533" s="55"/>
      <c r="H533" s="55"/>
      <c r="I533" s="55"/>
      <c r="J533" s="55"/>
      <c r="K533" s="55"/>
      <c r="L533" s="55"/>
      <c r="M533" s="56"/>
      <c r="N533" s="55"/>
      <c r="O533" s="58"/>
      <c r="P533" s="55"/>
      <c r="Q533" s="23"/>
    </row>
    <row r="534" spans="1:22" ht="17.100000000000001" customHeight="1" x14ac:dyDescent="0.25">
      <c r="A534" s="20" t="s">
        <v>25</v>
      </c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6"/>
      <c r="N534" s="55"/>
      <c r="O534" s="58"/>
      <c r="P534" s="55"/>
      <c r="Q534" s="24"/>
      <c r="R534" s="61">
        <f>+$R$6</f>
        <v>0</v>
      </c>
      <c r="S534" s="24"/>
      <c r="T534" s="24"/>
    </row>
    <row r="535" spans="1:22" ht="17.100000000000001" customHeight="1" x14ac:dyDescent="0.2">
      <c r="A535" s="20" t="s">
        <v>14</v>
      </c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6"/>
      <c r="N535" s="55"/>
      <c r="O535" s="58"/>
      <c r="P535" s="55"/>
      <c r="Q535" s="23"/>
      <c r="R535" s="25" t="s">
        <v>21</v>
      </c>
    </row>
    <row r="536" spans="1:22" ht="17.100000000000001" customHeight="1" x14ac:dyDescent="0.2">
      <c r="A536" s="20" t="s">
        <v>13</v>
      </c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6"/>
      <c r="N536" s="55"/>
      <c r="O536" s="58"/>
      <c r="P536" s="55"/>
      <c r="Q536" s="23"/>
    </row>
    <row r="537" spans="1:22" ht="17.100000000000001" customHeight="1" x14ac:dyDescent="0.2">
      <c r="A537" s="20" t="s">
        <v>59</v>
      </c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6"/>
      <c r="N537" s="55"/>
      <c r="O537" s="58"/>
      <c r="P537" s="55"/>
      <c r="Q537" s="23"/>
    </row>
    <row r="538" spans="1:22" ht="17.100000000000001" customHeight="1" x14ac:dyDescent="0.2">
      <c r="A538" s="20" t="s">
        <v>10</v>
      </c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6"/>
      <c r="N538" s="55"/>
      <c r="O538" s="58"/>
      <c r="P538" s="55"/>
      <c r="Q538" s="26"/>
      <c r="R538" s="61">
        <f>+$R$10</f>
        <v>0</v>
      </c>
      <c r="S538" s="27"/>
      <c r="T538" s="27"/>
    </row>
    <row r="539" spans="1:22" ht="17.100000000000001" customHeight="1" x14ac:dyDescent="0.2">
      <c r="A539" s="20" t="s">
        <v>16</v>
      </c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6"/>
      <c r="N539" s="55"/>
      <c r="O539" s="58"/>
      <c r="P539" s="55"/>
      <c r="Q539" s="23"/>
      <c r="R539" s="25" t="s">
        <v>4</v>
      </c>
    </row>
    <row r="540" spans="1:22" ht="17.100000000000001" customHeight="1" x14ac:dyDescent="0.2">
      <c r="A540" s="20" t="s">
        <v>6</v>
      </c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6"/>
      <c r="N540" s="55"/>
      <c r="O540" s="58"/>
      <c r="P540" s="55"/>
      <c r="Q540" s="23"/>
    </row>
    <row r="541" spans="1:22" ht="17.100000000000001" customHeight="1" x14ac:dyDescent="0.2">
      <c r="A541" s="20" t="s">
        <v>19</v>
      </c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6"/>
      <c r="N541" s="55"/>
      <c r="O541" s="58"/>
      <c r="P541" s="55"/>
    </row>
    <row r="542" spans="1:22" ht="17.100000000000001" customHeight="1" x14ac:dyDescent="0.2">
      <c r="A542" s="20" t="s">
        <v>26</v>
      </c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6"/>
      <c r="N542" s="55"/>
      <c r="O542" s="58"/>
      <c r="P542" s="55"/>
    </row>
    <row r="543" spans="1:22" ht="17.100000000000001" customHeight="1" x14ac:dyDescent="0.2">
      <c r="A543" s="20" t="s">
        <v>11</v>
      </c>
      <c r="B543" s="57" t="s">
        <v>12</v>
      </c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6"/>
      <c r="N543" s="55"/>
      <c r="O543" s="58"/>
      <c r="P543" s="55"/>
      <c r="Q543" s="26"/>
      <c r="R543" s="61">
        <f>+$R$15</f>
        <v>0</v>
      </c>
      <c r="S543" s="27"/>
      <c r="T543" s="27"/>
    </row>
    <row r="544" spans="1:22" ht="17.100000000000001" customHeight="1" x14ac:dyDescent="0.2">
      <c r="A544" s="28" t="s">
        <v>1</v>
      </c>
      <c r="B544" s="3">
        <f>SUM(B532:B543)</f>
        <v>0</v>
      </c>
      <c r="C544" s="3">
        <f t="shared" ref="C544:P544" si="44">SUM(C532:C543)</f>
        <v>0</v>
      </c>
      <c r="D544" s="3">
        <f t="shared" si="44"/>
        <v>0</v>
      </c>
      <c r="E544" s="3">
        <f t="shared" si="44"/>
        <v>0</v>
      </c>
      <c r="F544" s="3">
        <f t="shared" si="44"/>
        <v>0</v>
      </c>
      <c r="G544" s="3">
        <f t="shared" si="44"/>
        <v>0</v>
      </c>
      <c r="H544" s="3">
        <f t="shared" si="44"/>
        <v>0</v>
      </c>
      <c r="I544" s="3">
        <f t="shared" si="44"/>
        <v>0</v>
      </c>
      <c r="J544" s="3">
        <f t="shared" si="44"/>
        <v>0</v>
      </c>
      <c r="K544" s="3">
        <f t="shared" si="44"/>
        <v>0</v>
      </c>
      <c r="L544" s="3">
        <f t="shared" si="44"/>
        <v>0</v>
      </c>
      <c r="M544" s="3">
        <f t="shared" si="44"/>
        <v>0</v>
      </c>
      <c r="N544" s="3">
        <f t="shared" si="44"/>
        <v>0</v>
      </c>
      <c r="O544" s="3">
        <f t="shared" si="44"/>
        <v>0</v>
      </c>
      <c r="P544" s="3">
        <f t="shared" si="44"/>
        <v>0</v>
      </c>
      <c r="Q544" s="23"/>
      <c r="R544" s="25" t="s">
        <v>3</v>
      </c>
      <c r="U544" s="29"/>
    </row>
    <row r="545" spans="1:21" ht="17.100000000000001" customHeight="1" x14ac:dyDescent="0.2">
      <c r="A545" s="28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23"/>
      <c r="R545" s="20" t="s">
        <v>12</v>
      </c>
      <c r="U545" s="29"/>
    </row>
    <row r="546" spans="1:21" ht="17.100000000000001" customHeight="1" x14ac:dyDescent="0.2">
      <c r="R546" s="32" t="s">
        <v>53</v>
      </c>
      <c r="S546" s="32" t="s">
        <v>18</v>
      </c>
      <c r="T546" s="32" t="s">
        <v>34</v>
      </c>
      <c r="U546" s="29"/>
    </row>
    <row r="547" spans="1:21" ht="17.100000000000001" customHeight="1" x14ac:dyDescent="0.2">
      <c r="B547" s="15">
        <v>16</v>
      </c>
      <c r="C547" s="15">
        <v>17</v>
      </c>
      <c r="D547" s="15">
        <v>18</v>
      </c>
      <c r="E547" s="15">
        <v>19</v>
      </c>
      <c r="F547" s="15">
        <v>20</v>
      </c>
      <c r="G547" s="15">
        <v>21</v>
      </c>
      <c r="H547" s="15">
        <v>22</v>
      </c>
      <c r="I547" s="15">
        <v>23</v>
      </c>
      <c r="J547" s="15">
        <v>24</v>
      </c>
      <c r="K547" s="15">
        <v>25</v>
      </c>
      <c r="L547" s="15">
        <v>26</v>
      </c>
      <c r="M547" s="15">
        <v>27</v>
      </c>
      <c r="N547" s="15">
        <v>28</v>
      </c>
      <c r="O547" s="15">
        <v>29</v>
      </c>
      <c r="P547" s="15">
        <v>30</v>
      </c>
      <c r="Q547" s="15">
        <v>31</v>
      </c>
      <c r="R547" s="32" t="s">
        <v>2</v>
      </c>
      <c r="S547" s="32" t="s">
        <v>2</v>
      </c>
      <c r="T547" s="32" t="s">
        <v>35</v>
      </c>
      <c r="U547" s="29"/>
    </row>
    <row r="548" spans="1:21" ht="17.100000000000001" customHeight="1" x14ac:dyDescent="0.2">
      <c r="A548" s="20" t="s">
        <v>17</v>
      </c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6"/>
      <c r="N548" s="55"/>
      <c r="O548" s="55"/>
      <c r="P548" s="55"/>
      <c r="Q548" s="57" t="s">
        <v>12</v>
      </c>
      <c r="R548" s="33">
        <f t="shared" ref="R548:R559" si="45">SUM(B548:P548,B532:P532)</f>
        <v>0</v>
      </c>
      <c r="S548" s="33">
        <f t="shared" ref="S548:S559" si="46">+R548+S500</f>
        <v>0</v>
      </c>
      <c r="T548" s="2"/>
      <c r="U548" s="29"/>
    </row>
    <row r="549" spans="1:21" ht="17.100000000000001" customHeight="1" x14ac:dyDescent="0.2">
      <c r="A549" s="20" t="s">
        <v>0</v>
      </c>
      <c r="B549" s="55"/>
      <c r="C549" s="57" t="s">
        <v>12</v>
      </c>
      <c r="D549" s="55"/>
      <c r="E549" s="55"/>
      <c r="F549" s="55"/>
      <c r="G549" s="55"/>
      <c r="H549" s="55"/>
      <c r="I549" s="55"/>
      <c r="J549" s="55"/>
      <c r="K549" s="55"/>
      <c r="L549" s="55"/>
      <c r="M549" s="56"/>
      <c r="N549" s="55"/>
      <c r="O549" s="57" t="s">
        <v>12</v>
      </c>
      <c r="P549" s="57" t="s">
        <v>12</v>
      </c>
      <c r="Q549" s="55"/>
      <c r="R549" s="33">
        <f t="shared" si="45"/>
        <v>0</v>
      </c>
      <c r="S549" s="33">
        <f t="shared" si="46"/>
        <v>0</v>
      </c>
      <c r="T549" s="34" t="s">
        <v>29</v>
      </c>
      <c r="U549" s="29"/>
    </row>
    <row r="550" spans="1:21" ht="17.100000000000001" customHeight="1" x14ac:dyDescent="0.2">
      <c r="A550" s="20" t="s">
        <v>25</v>
      </c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6"/>
      <c r="N550" s="55"/>
      <c r="O550" s="55"/>
      <c r="P550" s="55"/>
      <c r="Q550" s="55"/>
      <c r="R550" s="33">
        <f t="shared" si="45"/>
        <v>0</v>
      </c>
      <c r="S550" s="33">
        <f t="shared" si="46"/>
        <v>0</v>
      </c>
      <c r="T550" s="34" t="s">
        <v>30</v>
      </c>
    </row>
    <row r="551" spans="1:21" ht="17.100000000000001" customHeight="1" x14ac:dyDescent="0.2">
      <c r="A551" s="20" t="s">
        <v>14</v>
      </c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6"/>
      <c r="N551" s="55"/>
      <c r="O551" s="55"/>
      <c r="P551" s="55"/>
      <c r="Q551" s="55"/>
      <c r="R551" s="33">
        <f t="shared" si="45"/>
        <v>0</v>
      </c>
      <c r="S551" s="33">
        <f t="shared" si="46"/>
        <v>0</v>
      </c>
      <c r="T551" s="34" t="s">
        <v>31</v>
      </c>
    </row>
    <row r="552" spans="1:21" ht="17.100000000000001" customHeight="1" x14ac:dyDescent="0.2">
      <c r="A552" s="20" t="s">
        <v>13</v>
      </c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6"/>
      <c r="N552" s="55"/>
      <c r="O552" s="55"/>
      <c r="P552" s="55"/>
      <c r="Q552" s="55"/>
      <c r="R552" s="33">
        <f t="shared" si="45"/>
        <v>0</v>
      </c>
      <c r="S552" s="33">
        <f t="shared" si="46"/>
        <v>0</v>
      </c>
      <c r="T552" s="34" t="s">
        <v>32</v>
      </c>
    </row>
    <row r="553" spans="1:21" ht="17.100000000000001" customHeight="1" x14ac:dyDescent="0.2">
      <c r="A553" s="20" t="s">
        <v>59</v>
      </c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6"/>
      <c r="N553" s="55"/>
      <c r="O553" s="55"/>
      <c r="P553" s="55"/>
      <c r="Q553" s="55"/>
      <c r="R553" s="33">
        <f t="shared" si="45"/>
        <v>0</v>
      </c>
      <c r="S553" s="33">
        <f t="shared" si="46"/>
        <v>0</v>
      </c>
      <c r="T553" s="34" t="s">
        <v>37</v>
      </c>
    </row>
    <row r="554" spans="1:21" ht="17.100000000000001" customHeight="1" x14ac:dyDescent="0.2">
      <c r="A554" s="20" t="s">
        <v>10</v>
      </c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6"/>
      <c r="N554" s="55"/>
      <c r="O554" s="55"/>
      <c r="P554" s="55"/>
      <c r="Q554" s="55"/>
      <c r="R554" s="33">
        <f t="shared" si="45"/>
        <v>0</v>
      </c>
      <c r="S554" s="33">
        <f t="shared" si="46"/>
        <v>0</v>
      </c>
      <c r="T554" s="34" t="s">
        <v>33</v>
      </c>
    </row>
    <row r="555" spans="1:21" ht="17.100000000000001" customHeight="1" x14ac:dyDescent="0.2">
      <c r="A555" s="20" t="s">
        <v>16</v>
      </c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6"/>
      <c r="N555" s="55"/>
      <c r="O555" s="55"/>
      <c r="P555" s="55"/>
      <c r="Q555" s="55"/>
      <c r="R555" s="33">
        <f t="shared" si="45"/>
        <v>0</v>
      </c>
      <c r="S555" s="33">
        <f t="shared" si="46"/>
        <v>0</v>
      </c>
      <c r="T555" s="2"/>
    </row>
    <row r="556" spans="1:21" ht="17.100000000000001" customHeight="1" x14ac:dyDescent="0.2">
      <c r="A556" s="20" t="s">
        <v>6</v>
      </c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6"/>
      <c r="N556" s="55"/>
      <c r="O556" s="55"/>
      <c r="P556" s="55"/>
      <c r="Q556" s="55"/>
      <c r="R556" s="33">
        <f t="shared" si="45"/>
        <v>0</v>
      </c>
      <c r="S556" s="33">
        <f t="shared" si="46"/>
        <v>0</v>
      </c>
      <c r="T556" s="2"/>
    </row>
    <row r="557" spans="1:21" ht="17.100000000000001" customHeight="1" x14ac:dyDescent="0.2">
      <c r="A557" s="20" t="s">
        <v>19</v>
      </c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6"/>
      <c r="N557" s="55"/>
      <c r="O557" s="55"/>
      <c r="P557" s="55"/>
      <c r="Q557" s="55"/>
      <c r="R557" s="33">
        <f t="shared" si="45"/>
        <v>0</v>
      </c>
      <c r="S557" s="33">
        <f t="shared" si="46"/>
        <v>0</v>
      </c>
      <c r="T557" s="2"/>
    </row>
    <row r="558" spans="1:21" ht="17.100000000000001" customHeight="1" x14ac:dyDescent="0.2">
      <c r="A558" s="20" t="s">
        <v>26</v>
      </c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6"/>
      <c r="N558" s="55"/>
      <c r="O558" s="55"/>
      <c r="P558" s="55"/>
      <c r="Q558" s="55"/>
      <c r="R558" s="33">
        <f t="shared" si="45"/>
        <v>0</v>
      </c>
      <c r="S558" s="33">
        <f t="shared" si="46"/>
        <v>0</v>
      </c>
      <c r="T558" s="34" t="s">
        <v>36</v>
      </c>
    </row>
    <row r="559" spans="1:21" ht="17.100000000000001" customHeight="1" x14ac:dyDescent="0.2">
      <c r="A559" s="20" t="s">
        <v>11</v>
      </c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6"/>
      <c r="N559" s="55"/>
      <c r="O559" s="55"/>
      <c r="P559" s="55"/>
      <c r="Q559" s="55"/>
      <c r="R559" s="33">
        <f t="shared" si="45"/>
        <v>0</v>
      </c>
      <c r="S559" s="33">
        <f t="shared" si="46"/>
        <v>0</v>
      </c>
      <c r="T559" s="2"/>
    </row>
    <row r="560" spans="1:21" ht="17.100000000000001" customHeight="1" x14ac:dyDescent="0.2">
      <c r="A560" s="28" t="s">
        <v>1</v>
      </c>
      <c r="B560" s="3">
        <f t="shared" ref="B560:P560" si="47">SUM(B548:B559)</f>
        <v>0</v>
      </c>
      <c r="C560" s="3">
        <f t="shared" si="47"/>
        <v>0</v>
      </c>
      <c r="D560" s="3">
        <f t="shared" si="47"/>
        <v>0</v>
      </c>
      <c r="E560" s="3">
        <f t="shared" si="47"/>
        <v>0</v>
      </c>
      <c r="F560" s="3">
        <f t="shared" si="47"/>
        <v>0</v>
      </c>
      <c r="G560" s="3">
        <f t="shared" si="47"/>
        <v>0</v>
      </c>
      <c r="H560" s="3">
        <f t="shared" si="47"/>
        <v>0</v>
      </c>
      <c r="I560" s="3">
        <f t="shared" si="47"/>
        <v>0</v>
      </c>
      <c r="J560" s="3">
        <f t="shared" si="47"/>
        <v>0</v>
      </c>
      <c r="K560" s="3">
        <f t="shared" si="47"/>
        <v>0</v>
      </c>
      <c r="L560" s="3">
        <f t="shared" si="47"/>
        <v>0</v>
      </c>
      <c r="M560" s="3">
        <f t="shared" si="47"/>
        <v>0</v>
      </c>
      <c r="N560" s="3">
        <f t="shared" si="47"/>
        <v>0</v>
      </c>
      <c r="O560" s="3">
        <f t="shared" si="47"/>
        <v>0</v>
      </c>
      <c r="P560" s="3">
        <f t="shared" si="47"/>
        <v>0</v>
      </c>
      <c r="Q560" s="3"/>
      <c r="R560" s="3">
        <f>SUM(R548:R559)</f>
        <v>0</v>
      </c>
      <c r="S560" s="3">
        <f>SUM(S548:S559)</f>
        <v>0</v>
      </c>
      <c r="T560" s="2"/>
    </row>
    <row r="561" spans="1:22" ht="17.100000000000001" customHeight="1" x14ac:dyDescent="0.2">
      <c r="L561" s="35" t="s">
        <v>20</v>
      </c>
    </row>
    <row r="562" spans="1:22" ht="17.100000000000001" customHeight="1" x14ac:dyDescent="0.2">
      <c r="A562" s="36" t="s">
        <v>56</v>
      </c>
      <c r="B562" s="37"/>
      <c r="C562" s="38"/>
      <c r="D562" s="38"/>
      <c r="E562" s="38"/>
      <c r="F562" s="37"/>
      <c r="G562" s="38"/>
      <c r="H562" s="38"/>
      <c r="I562" s="38"/>
      <c r="J562" s="38"/>
      <c r="K562" s="39"/>
    </row>
    <row r="563" spans="1:22" ht="17.100000000000001" customHeight="1" x14ac:dyDescent="0.2">
      <c r="A563" s="62"/>
      <c r="B563" s="63"/>
      <c r="C563" s="63"/>
      <c r="D563" s="63"/>
      <c r="E563" s="63"/>
      <c r="F563" s="63"/>
      <c r="G563" s="63"/>
      <c r="H563" s="63"/>
      <c r="I563" s="63"/>
      <c r="J563" s="63"/>
      <c r="K563" s="64"/>
    </row>
    <row r="564" spans="1:22" ht="17.100000000000001" customHeight="1" x14ac:dyDescent="0.2">
      <c r="A564" s="62"/>
      <c r="B564" s="63"/>
      <c r="C564" s="63"/>
      <c r="D564" s="63"/>
      <c r="E564" s="63"/>
      <c r="F564" s="63"/>
      <c r="G564" s="63"/>
      <c r="H564" s="63"/>
      <c r="I564" s="63"/>
      <c r="J564" s="63"/>
      <c r="K564" s="64"/>
      <c r="L564" s="42"/>
      <c r="M564" s="27"/>
      <c r="N564" s="27"/>
      <c r="O564" s="27"/>
      <c r="P564" s="27"/>
      <c r="Q564" s="27"/>
      <c r="R564" s="27"/>
      <c r="S564" s="27"/>
    </row>
    <row r="565" spans="1:22" ht="17.100000000000001" customHeight="1" x14ac:dyDescent="0.2">
      <c r="A565" s="43" t="s">
        <v>7</v>
      </c>
      <c r="B565" s="40"/>
      <c r="C565" s="23"/>
      <c r="D565" s="23"/>
      <c r="E565" s="23"/>
      <c r="F565" s="44"/>
      <c r="G565" s="23"/>
      <c r="H565" s="23"/>
      <c r="I565" s="23"/>
      <c r="J565" s="23"/>
      <c r="K565" s="41"/>
      <c r="L565" s="22"/>
      <c r="M565" s="23"/>
      <c r="N565" s="45" t="s">
        <v>8</v>
      </c>
      <c r="O565" s="23"/>
      <c r="P565" s="23"/>
      <c r="R565" s="25" t="s">
        <v>15</v>
      </c>
    </row>
    <row r="566" spans="1:22" ht="17.100000000000001" customHeight="1" x14ac:dyDescent="0.2">
      <c r="A566" s="62"/>
      <c r="B566" s="63"/>
      <c r="C566" s="63"/>
      <c r="D566" s="63"/>
      <c r="E566" s="63"/>
      <c r="F566" s="63"/>
      <c r="G566" s="63"/>
      <c r="H566" s="63"/>
      <c r="I566" s="63"/>
      <c r="J566" s="63"/>
      <c r="K566" s="64"/>
    </row>
    <row r="567" spans="1:22" ht="17.100000000000001" customHeight="1" x14ac:dyDescent="0.2">
      <c r="A567" s="65"/>
      <c r="B567" s="66"/>
      <c r="C567" s="66"/>
      <c r="D567" s="66"/>
      <c r="E567" s="66"/>
      <c r="F567" s="66"/>
      <c r="G567" s="66"/>
      <c r="H567" s="66"/>
      <c r="I567" s="66"/>
      <c r="J567" s="66"/>
      <c r="K567" s="67"/>
      <c r="L567" s="42"/>
      <c r="M567" s="27"/>
      <c r="N567" s="46"/>
      <c r="O567" s="27"/>
      <c r="P567" s="27"/>
      <c r="Q567" s="27"/>
      <c r="R567" s="27"/>
      <c r="S567" s="27"/>
    </row>
    <row r="568" spans="1:22" ht="17.100000000000001" customHeight="1" x14ac:dyDescent="0.2">
      <c r="A568" s="35" t="s">
        <v>54</v>
      </c>
      <c r="B568" s="47"/>
      <c r="C568" s="47"/>
      <c r="D568" s="47"/>
      <c r="E568" s="47"/>
      <c r="F568" s="47"/>
      <c r="G568" s="47"/>
      <c r="H568" s="47"/>
      <c r="I568" s="47"/>
      <c r="J568" s="47"/>
      <c r="K568" s="48"/>
      <c r="L568" s="49"/>
      <c r="M568" s="48"/>
      <c r="N568" s="45" t="s">
        <v>9</v>
      </c>
      <c r="O568" s="48"/>
      <c r="P568" s="48"/>
      <c r="Q568" s="47"/>
      <c r="R568" s="25" t="s">
        <v>15</v>
      </c>
      <c r="S568" s="47"/>
    </row>
    <row r="569" spans="1:22" ht="17.100000000000001" customHeight="1" x14ac:dyDescent="0.25">
      <c r="A569" s="50" t="s">
        <v>24</v>
      </c>
      <c r="B569" s="51"/>
      <c r="C569" s="52"/>
      <c r="D569" s="52"/>
      <c r="E569" s="52"/>
      <c r="F569" s="47"/>
      <c r="G569" s="47"/>
      <c r="H569" s="47"/>
      <c r="I569" s="47"/>
      <c r="J569" s="47"/>
      <c r="K569" s="48"/>
      <c r="L569" s="48"/>
      <c r="M569" s="49"/>
      <c r="N569" s="48"/>
      <c r="O569" s="48"/>
      <c r="P569" s="48"/>
      <c r="Q569" s="48"/>
      <c r="R569" s="47"/>
      <c r="S569" s="47"/>
    </row>
    <row r="570" spans="1:22" s="47" customFormat="1" ht="17.100000000000001" customHeight="1" x14ac:dyDescent="0.25">
      <c r="A570" s="53" t="s">
        <v>22</v>
      </c>
      <c r="M570" s="52"/>
      <c r="U570" s="54"/>
      <c r="V570" s="54"/>
    </row>
    <row r="571" spans="1:22" s="47" customFormat="1" ht="17.100000000000001" customHeight="1" x14ac:dyDescent="0.25">
      <c r="A571" s="53" t="s">
        <v>23</v>
      </c>
      <c r="M571" s="52"/>
      <c r="U571" s="54"/>
      <c r="V571" s="54"/>
    </row>
    <row r="572" spans="1:22" s="47" customFormat="1" ht="17.100000000000001" customHeight="1" x14ac:dyDescent="0.25">
      <c r="A572" s="53" t="s">
        <v>28</v>
      </c>
      <c r="M572" s="52"/>
      <c r="U572" s="54"/>
      <c r="V572" s="54"/>
    </row>
    <row r="573" spans="1:22" s="47" customFormat="1" ht="17.100000000000001" customHeight="1" x14ac:dyDescent="0.25">
      <c r="A573" s="53" t="s">
        <v>27</v>
      </c>
      <c r="M573" s="52"/>
      <c r="U573" s="54"/>
      <c r="V573" s="54"/>
    </row>
    <row r="574" spans="1:22" s="47" customFormat="1" ht="17.100000000000001" customHeight="1" x14ac:dyDescent="0.25">
      <c r="A574" s="53" t="s">
        <v>55</v>
      </c>
      <c r="I574" s="53"/>
      <c r="M574" s="52"/>
      <c r="U574" s="54"/>
      <c r="V574" s="54"/>
    </row>
    <row r="575" spans="1:22" ht="17.100000000000001" customHeight="1" x14ac:dyDescent="0.25">
      <c r="A575" s="53" t="s">
        <v>12</v>
      </c>
    </row>
  </sheetData>
  <sheetProtection algorithmName="SHA-512" hashValue="W1vZwH8LZ9rygN1bu6my6P/uRuLyoXvPOPOeINwN7VuuZtbKNHp0f+bk1Mi/10dbGFv7GEGJc4JM0Eu6IwcxbA==" saltValue="RCpHUQhFvE8FKPKkxVH40w==" spinCount="100000" sheet="1"/>
  <protectedRanges>
    <protectedRange sqref="B532:P543 B548:P559 L564:S564 Q543:T543 Q538:T538 Q534:T534" name="Range12"/>
    <protectedRange sqref="B436:P447 B452:P463 L468:S468 Q447:T447 Q442:T442 Q438:T438" name="Range10"/>
    <protectedRange sqref="B340:P351 B356:O367 L372:S372 Q351:T351 Q346:T346 Q342:T342" name="Range8"/>
    <protectedRange sqref="B244:P255 B260:Q271 L276:S276 Q255:T255 Q250:T250 Q246:T246" name="Range6"/>
    <protectedRange sqref="B148:P159 B164:Q175 L180:S180 Q159:T159 Q154:T154 Q150:T150" name="Range4"/>
    <protectedRange sqref="B52:P63 B68:Q79 L84:S84 Q63:T63 Q58:T58 Q54:T54" name="Range2"/>
    <protectedRange sqref="B4:P15 B20:Q31 B35:K39 D34:K34 A35:A36 A38:A39 L36:S36 Q15:T15 Q10:T10 Q6:T6 B83:K87 D82:K82 A83:A84 A86:A87 B131:K135 D130:K130 A131:A132 A134:A135 B179:K183 D178:K178 A179:A180 A182:A183 B227:K231 D226:K226 A227:A228 A230:A231 B275:K279 D274:K274 A275:A276 A278:A279 B323:K327 D322:K322 A323:A324 A326:A327 B371:K375 D370:K370 A371:A372 A374:A375 B419:K423 D418:K418 A419:A420 A422:A423 B467:K471 D466:K466 A467:A468 A470:A471 B515:K519 D514:K514 A515:A516 A518:A519 B563:K567 D562:K562 A563:A564 A566:A567" name="Range1"/>
    <protectedRange sqref="B100:P111 B116:P127 L132:S132 Q111:T111 Q106:T106 Q102:T102" name="Range3"/>
    <protectedRange sqref="B196:P207 B212:P223 L228:S228 Q207:T207 Q202:T202 Q198:T198" name="Range5"/>
    <protectedRange sqref="B292:P303 B308:Q319 L324:S324 Q303:T303 Q298:T298 Q294:T294" name="Range7"/>
    <protectedRange sqref="B388:P399 B404:Q415 L420:S420 Q399:T399 Q394:T394 Q390:T390" name="Range9"/>
    <protectedRange sqref="B484:P495 B500:Q511 L516:S516 Q495:T495 Q490:T490 Q486:T486" name="Range11"/>
  </protectedRanges>
  <mergeCells count="54">
    <mergeCell ref="A563:K563"/>
    <mergeCell ref="A564:K564"/>
    <mergeCell ref="A566:K566"/>
    <mergeCell ref="A567:K567"/>
    <mergeCell ref="A515:K515"/>
    <mergeCell ref="A516:K516"/>
    <mergeCell ref="A518:K518"/>
    <mergeCell ref="A519:K519"/>
    <mergeCell ref="Q531:R531"/>
    <mergeCell ref="A467:K467"/>
    <mergeCell ref="A468:K468"/>
    <mergeCell ref="A470:K470"/>
    <mergeCell ref="A471:K471"/>
    <mergeCell ref="Q483:R483"/>
    <mergeCell ref="A419:K419"/>
    <mergeCell ref="A420:K420"/>
    <mergeCell ref="A422:K422"/>
    <mergeCell ref="A423:K423"/>
    <mergeCell ref="Q435:R435"/>
    <mergeCell ref="A371:K371"/>
    <mergeCell ref="A372:K372"/>
    <mergeCell ref="A374:K374"/>
    <mergeCell ref="A375:K375"/>
    <mergeCell ref="Q387:R387"/>
    <mergeCell ref="A279:K279"/>
    <mergeCell ref="A323:K323"/>
    <mergeCell ref="A324:K324"/>
    <mergeCell ref="A326:K326"/>
    <mergeCell ref="A327:K327"/>
    <mergeCell ref="A230:K230"/>
    <mergeCell ref="A231:K231"/>
    <mergeCell ref="A275:K275"/>
    <mergeCell ref="A276:K276"/>
    <mergeCell ref="A278:K278"/>
    <mergeCell ref="A180:K180"/>
    <mergeCell ref="A182:K182"/>
    <mergeCell ref="A183:K183"/>
    <mergeCell ref="A227:K227"/>
    <mergeCell ref="A228:K228"/>
    <mergeCell ref="A131:K131"/>
    <mergeCell ref="A132:K132"/>
    <mergeCell ref="A134:K134"/>
    <mergeCell ref="A135:K135"/>
    <mergeCell ref="A179:K179"/>
    <mergeCell ref="Q51:R51"/>
    <mergeCell ref="A83:K83"/>
    <mergeCell ref="A84:K84"/>
    <mergeCell ref="A86:K86"/>
    <mergeCell ref="A87:K87"/>
    <mergeCell ref="Q3:R3"/>
    <mergeCell ref="A35:K35"/>
    <mergeCell ref="A36:K36"/>
    <mergeCell ref="A38:K38"/>
    <mergeCell ref="A39:K3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575"/>
  <sheetViews>
    <sheetView windowProtection="1" zoomScale="85" zoomScaleNormal="85" workbookViewId="0">
      <selection activeCell="S4" sqref="S4"/>
    </sheetView>
  </sheetViews>
  <sheetFormatPr defaultRowHeight="12.75" x14ac:dyDescent="0.2"/>
  <cols>
    <col min="1" max="1" width="33" style="14" customWidth="1"/>
    <col min="2" max="12" width="8.7109375" style="14" customWidth="1"/>
    <col min="13" max="13" width="8.7109375" style="31" customWidth="1"/>
    <col min="14" max="16" width="8.7109375" style="14" customWidth="1"/>
    <col min="17" max="17" width="9.5703125" style="14" customWidth="1"/>
    <col min="18" max="18" width="11.42578125" style="14" customWidth="1"/>
    <col min="19" max="19" width="12.85546875" style="14" customWidth="1"/>
    <col min="20" max="20" width="12.140625" style="14" customWidth="1"/>
    <col min="21" max="22" width="9.140625" style="19"/>
    <col min="23" max="16384" width="9.140625" style="14"/>
  </cols>
  <sheetData>
    <row r="1" spans="1:22" s="5" customFormat="1" ht="30" customHeight="1" x14ac:dyDescent="0.35">
      <c r="A1" s="5" t="s">
        <v>5</v>
      </c>
      <c r="G1" s="5" t="s">
        <v>52</v>
      </c>
      <c r="M1" s="6"/>
      <c r="R1" s="7"/>
      <c r="S1" s="8"/>
      <c r="U1" s="9"/>
      <c r="V1" s="9"/>
    </row>
    <row r="2" spans="1:22" s="10" customFormat="1" ht="17.100000000000001" customHeight="1" x14ac:dyDescent="0.25">
      <c r="M2" s="11"/>
      <c r="P2" s="12"/>
      <c r="U2" s="13"/>
      <c r="V2" s="13"/>
    </row>
    <row r="3" spans="1:22" ht="17.100000000000001" customHeight="1" x14ac:dyDescent="0.25">
      <c r="B3" s="15">
        <v>1</v>
      </c>
      <c r="C3" s="15">
        <v>2</v>
      </c>
      <c r="D3" s="15">
        <v>3</v>
      </c>
      <c r="E3" s="15">
        <v>4</v>
      </c>
      <c r="F3" s="15">
        <v>5</v>
      </c>
      <c r="G3" s="15">
        <v>6</v>
      </c>
      <c r="H3" s="15">
        <v>7</v>
      </c>
      <c r="I3" s="15">
        <v>8</v>
      </c>
      <c r="J3" s="15">
        <v>9</v>
      </c>
      <c r="K3" s="15">
        <v>10</v>
      </c>
      <c r="L3" s="15">
        <v>11</v>
      </c>
      <c r="M3" s="15">
        <v>12</v>
      </c>
      <c r="N3" s="15">
        <v>13</v>
      </c>
      <c r="O3" s="15">
        <v>14</v>
      </c>
      <c r="P3" s="15">
        <v>15</v>
      </c>
      <c r="Q3" s="68" t="s">
        <v>38</v>
      </c>
      <c r="R3" s="68"/>
      <c r="S3" s="17">
        <f>'sm emp 1'!S3</f>
        <v>2022</v>
      </c>
      <c r="T3" s="18"/>
    </row>
    <row r="4" spans="1:22" ht="17.100000000000001" customHeight="1" x14ac:dyDescent="0.25">
      <c r="A4" s="20" t="s">
        <v>17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21"/>
      <c r="R4" s="22"/>
      <c r="S4" s="22"/>
      <c r="T4" s="22"/>
    </row>
    <row r="5" spans="1:22" ht="17.100000000000001" customHeight="1" x14ac:dyDescent="0.2">
      <c r="A5" s="20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23"/>
    </row>
    <row r="6" spans="1:22" ht="17.100000000000001" customHeight="1" x14ac:dyDescent="0.25">
      <c r="A6" s="20" t="s">
        <v>25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24"/>
      <c r="R6" s="61"/>
      <c r="S6" s="24"/>
      <c r="T6" s="24"/>
    </row>
    <row r="7" spans="1:22" ht="17.100000000000001" customHeight="1" x14ac:dyDescent="0.2">
      <c r="A7" s="20" t="s">
        <v>14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23"/>
      <c r="R7" s="25" t="s">
        <v>21</v>
      </c>
    </row>
    <row r="8" spans="1:22" ht="17.100000000000001" customHeight="1" x14ac:dyDescent="0.2">
      <c r="A8" s="20" t="s">
        <v>13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23"/>
    </row>
    <row r="9" spans="1:22" ht="17.100000000000001" customHeight="1" x14ac:dyDescent="0.2">
      <c r="A9" s="20" t="s">
        <v>59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23"/>
    </row>
    <row r="10" spans="1:22" ht="17.100000000000001" customHeight="1" x14ac:dyDescent="0.2">
      <c r="A10" s="20" t="s">
        <v>10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26"/>
      <c r="R10" s="61"/>
      <c r="S10" s="27"/>
      <c r="T10" s="27"/>
    </row>
    <row r="11" spans="1:22" ht="17.100000000000001" customHeight="1" x14ac:dyDescent="0.2">
      <c r="A11" s="20" t="s">
        <v>16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23"/>
      <c r="R11" s="25" t="s">
        <v>4</v>
      </c>
    </row>
    <row r="12" spans="1:22" ht="17.100000000000001" customHeight="1" x14ac:dyDescent="0.2">
      <c r="A12" s="20" t="s">
        <v>6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23"/>
    </row>
    <row r="13" spans="1:22" ht="17.100000000000001" customHeight="1" x14ac:dyDescent="0.2">
      <c r="A13" s="20" t="s">
        <v>19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</row>
    <row r="14" spans="1:22" ht="17.100000000000001" customHeight="1" x14ac:dyDescent="0.2">
      <c r="A14" s="20" t="s">
        <v>26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</row>
    <row r="15" spans="1:22" ht="17.100000000000001" customHeight="1" x14ac:dyDescent="0.2">
      <c r="A15" s="20" t="s">
        <v>11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26"/>
      <c r="R15" s="61"/>
      <c r="S15" s="27"/>
      <c r="T15" s="27"/>
    </row>
    <row r="16" spans="1:22" ht="17.100000000000001" customHeight="1" x14ac:dyDescent="0.2">
      <c r="A16" s="28" t="s">
        <v>1</v>
      </c>
      <c r="B16" s="3">
        <f>SUM(B4:B15)</f>
        <v>0</v>
      </c>
      <c r="C16" s="3">
        <f t="shared" ref="C16:P16" si="0">SUM(C4:C15)</f>
        <v>0</v>
      </c>
      <c r="D16" s="3">
        <f t="shared" si="0"/>
        <v>0</v>
      </c>
      <c r="E16" s="3">
        <f t="shared" si="0"/>
        <v>0</v>
      </c>
      <c r="F16" s="3">
        <f t="shared" si="0"/>
        <v>0</v>
      </c>
      <c r="G16" s="3">
        <f t="shared" si="0"/>
        <v>0</v>
      </c>
      <c r="H16" s="3">
        <f t="shared" si="0"/>
        <v>0</v>
      </c>
      <c r="I16" s="3">
        <f t="shared" si="0"/>
        <v>0</v>
      </c>
      <c r="J16" s="3">
        <f t="shared" si="0"/>
        <v>0</v>
      </c>
      <c r="K16" s="3">
        <f t="shared" si="0"/>
        <v>0</v>
      </c>
      <c r="L16" s="3">
        <f t="shared" si="0"/>
        <v>0</v>
      </c>
      <c r="M16" s="3">
        <f t="shared" si="0"/>
        <v>0</v>
      </c>
      <c r="N16" s="3">
        <f t="shared" si="0"/>
        <v>0</v>
      </c>
      <c r="O16" s="3">
        <f t="shared" si="0"/>
        <v>0</v>
      </c>
      <c r="P16" s="3">
        <f t="shared" si="0"/>
        <v>0</v>
      </c>
      <c r="Q16" s="23"/>
      <c r="R16" s="25" t="s">
        <v>3</v>
      </c>
      <c r="U16" s="29"/>
    </row>
    <row r="17" spans="1:21" ht="17.100000000000001" customHeight="1" x14ac:dyDescent="0.2">
      <c r="A17" s="28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23"/>
      <c r="R17" s="20" t="s">
        <v>12</v>
      </c>
      <c r="U17" s="29"/>
    </row>
    <row r="18" spans="1:21" ht="17.100000000000001" customHeight="1" x14ac:dyDescent="0.2">
      <c r="R18" s="32" t="s">
        <v>53</v>
      </c>
      <c r="S18" s="32" t="s">
        <v>18</v>
      </c>
      <c r="T18" s="32" t="s">
        <v>34</v>
      </c>
      <c r="U18" s="29"/>
    </row>
    <row r="19" spans="1:21" ht="17.100000000000001" customHeight="1" x14ac:dyDescent="0.2">
      <c r="B19" s="15">
        <v>16</v>
      </c>
      <c r="C19" s="15">
        <v>17</v>
      </c>
      <c r="D19" s="15">
        <v>18</v>
      </c>
      <c r="E19" s="15">
        <v>19</v>
      </c>
      <c r="F19" s="15">
        <v>20</v>
      </c>
      <c r="G19" s="15">
        <v>21</v>
      </c>
      <c r="H19" s="15">
        <v>22</v>
      </c>
      <c r="I19" s="15">
        <v>23</v>
      </c>
      <c r="J19" s="15">
        <v>24</v>
      </c>
      <c r="K19" s="15">
        <v>25</v>
      </c>
      <c r="L19" s="15">
        <v>26</v>
      </c>
      <c r="M19" s="15">
        <v>27</v>
      </c>
      <c r="N19" s="15">
        <v>28</v>
      </c>
      <c r="O19" s="15">
        <v>29</v>
      </c>
      <c r="P19" s="15">
        <v>30</v>
      </c>
      <c r="Q19" s="15">
        <v>31</v>
      </c>
      <c r="R19" s="32" t="s">
        <v>2</v>
      </c>
      <c r="S19" s="32" t="s">
        <v>2</v>
      </c>
      <c r="T19" s="32" t="s">
        <v>35</v>
      </c>
      <c r="U19" s="29"/>
    </row>
    <row r="20" spans="1:21" ht="17.100000000000001" customHeight="1" x14ac:dyDescent="0.2">
      <c r="A20" s="20" t="s">
        <v>17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33">
        <f t="shared" ref="R20:R31" si="1">SUM(B20:Q20,B4:P4)</f>
        <v>0</v>
      </c>
      <c r="S20" s="33">
        <f t="shared" ref="S20:S31" si="2">+R20</f>
        <v>0</v>
      </c>
      <c r="T20" s="2"/>
      <c r="U20" s="29"/>
    </row>
    <row r="21" spans="1:21" ht="17.100000000000001" customHeight="1" x14ac:dyDescent="0.2">
      <c r="A21" s="20" t="s">
        <v>0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3">
        <f t="shared" si="1"/>
        <v>0</v>
      </c>
      <c r="S21" s="33">
        <f t="shared" si="2"/>
        <v>0</v>
      </c>
      <c r="T21" s="34" t="s">
        <v>29</v>
      </c>
      <c r="U21" s="29"/>
    </row>
    <row r="22" spans="1:21" ht="17.100000000000001" customHeight="1" x14ac:dyDescent="0.2">
      <c r="A22" s="20" t="s">
        <v>25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3">
        <f t="shared" si="1"/>
        <v>0</v>
      </c>
      <c r="S22" s="33">
        <f t="shared" si="2"/>
        <v>0</v>
      </c>
      <c r="T22" s="34" t="s">
        <v>30</v>
      </c>
    </row>
    <row r="23" spans="1:21" ht="17.100000000000001" customHeight="1" x14ac:dyDescent="0.2">
      <c r="A23" s="20" t="s">
        <v>14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3">
        <f t="shared" si="1"/>
        <v>0</v>
      </c>
      <c r="S23" s="33">
        <f t="shared" si="2"/>
        <v>0</v>
      </c>
      <c r="T23" s="34" t="s">
        <v>31</v>
      </c>
    </row>
    <row r="24" spans="1:21" ht="17.100000000000001" customHeight="1" x14ac:dyDescent="0.2">
      <c r="A24" s="20" t="s">
        <v>13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3">
        <f t="shared" si="1"/>
        <v>0</v>
      </c>
      <c r="S24" s="33">
        <f t="shared" si="2"/>
        <v>0</v>
      </c>
      <c r="T24" s="34" t="s">
        <v>32</v>
      </c>
    </row>
    <row r="25" spans="1:21" ht="17.100000000000001" customHeight="1" x14ac:dyDescent="0.2">
      <c r="A25" s="20" t="s">
        <v>59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3">
        <f t="shared" si="1"/>
        <v>0</v>
      </c>
      <c r="S25" s="33">
        <f t="shared" si="2"/>
        <v>0</v>
      </c>
      <c r="T25" s="34" t="s">
        <v>37</v>
      </c>
    </row>
    <row r="26" spans="1:21" ht="17.100000000000001" customHeight="1" x14ac:dyDescent="0.2">
      <c r="A26" s="20" t="s">
        <v>10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3">
        <f t="shared" si="1"/>
        <v>0</v>
      </c>
      <c r="S26" s="33">
        <f t="shared" si="2"/>
        <v>0</v>
      </c>
      <c r="T26" s="34" t="s">
        <v>33</v>
      </c>
    </row>
    <row r="27" spans="1:21" ht="17.100000000000001" customHeight="1" x14ac:dyDescent="0.2">
      <c r="A27" s="20" t="s">
        <v>16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3">
        <f t="shared" si="1"/>
        <v>0</v>
      </c>
      <c r="S27" s="33">
        <f t="shared" si="2"/>
        <v>0</v>
      </c>
      <c r="T27" s="2"/>
    </row>
    <row r="28" spans="1:21" ht="17.100000000000001" customHeight="1" x14ac:dyDescent="0.2">
      <c r="A28" s="20" t="s">
        <v>6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3">
        <f t="shared" si="1"/>
        <v>0</v>
      </c>
      <c r="S28" s="33">
        <f t="shared" si="2"/>
        <v>0</v>
      </c>
      <c r="T28" s="2"/>
    </row>
    <row r="29" spans="1:21" ht="17.100000000000001" customHeight="1" x14ac:dyDescent="0.2">
      <c r="A29" s="20" t="s">
        <v>19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3">
        <f t="shared" si="1"/>
        <v>0</v>
      </c>
      <c r="S29" s="33">
        <f t="shared" si="2"/>
        <v>0</v>
      </c>
      <c r="T29" s="2"/>
    </row>
    <row r="30" spans="1:21" ht="17.100000000000001" customHeight="1" x14ac:dyDescent="0.2">
      <c r="A30" s="20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3">
        <f t="shared" si="1"/>
        <v>0</v>
      </c>
      <c r="S30" s="33">
        <f t="shared" si="2"/>
        <v>0</v>
      </c>
      <c r="T30" s="34" t="s">
        <v>36</v>
      </c>
    </row>
    <row r="31" spans="1:21" ht="17.100000000000001" customHeight="1" x14ac:dyDescent="0.2">
      <c r="A31" s="20" t="s">
        <v>11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3">
        <f t="shared" si="1"/>
        <v>0</v>
      </c>
      <c r="S31" s="33">
        <f t="shared" si="2"/>
        <v>0</v>
      </c>
      <c r="T31" s="2"/>
    </row>
    <row r="32" spans="1:21" ht="17.100000000000001" customHeight="1" x14ac:dyDescent="0.2">
      <c r="A32" s="28" t="s">
        <v>1</v>
      </c>
      <c r="B32" s="3">
        <f t="shared" ref="B32:Q32" si="3">SUM(B20:B31)</f>
        <v>0</v>
      </c>
      <c r="C32" s="3">
        <f t="shared" si="3"/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 t="shared" si="3"/>
        <v>0</v>
      </c>
      <c r="H32" s="3">
        <f t="shared" si="3"/>
        <v>0</v>
      </c>
      <c r="I32" s="3">
        <f t="shared" si="3"/>
        <v>0</v>
      </c>
      <c r="J32" s="3">
        <f t="shared" si="3"/>
        <v>0</v>
      </c>
      <c r="K32" s="3">
        <f t="shared" si="3"/>
        <v>0</v>
      </c>
      <c r="L32" s="3">
        <f t="shared" si="3"/>
        <v>0</v>
      </c>
      <c r="M32" s="3">
        <f t="shared" si="3"/>
        <v>0</v>
      </c>
      <c r="N32" s="3">
        <f t="shared" si="3"/>
        <v>0</v>
      </c>
      <c r="O32" s="3">
        <f t="shared" si="3"/>
        <v>0</v>
      </c>
      <c r="P32" s="3">
        <f t="shared" si="3"/>
        <v>0</v>
      </c>
      <c r="Q32" s="3">
        <f t="shared" si="3"/>
        <v>0</v>
      </c>
      <c r="R32" s="3">
        <f>SUM(R20:R31)</f>
        <v>0</v>
      </c>
      <c r="S32" s="3">
        <f>SUM(S20:S31)</f>
        <v>0</v>
      </c>
      <c r="T32" s="2"/>
    </row>
    <row r="33" spans="1:22" ht="17.100000000000001" customHeight="1" x14ac:dyDescent="0.2">
      <c r="L33" s="35" t="s">
        <v>20</v>
      </c>
    </row>
    <row r="34" spans="1:22" ht="17.100000000000001" customHeight="1" x14ac:dyDescent="0.2">
      <c r="A34" s="36" t="s">
        <v>56</v>
      </c>
      <c r="B34" s="37"/>
      <c r="C34" s="38"/>
      <c r="D34" s="38"/>
      <c r="E34" s="38"/>
      <c r="F34" s="37"/>
      <c r="G34" s="38"/>
      <c r="H34" s="38"/>
      <c r="I34" s="38"/>
      <c r="J34" s="38"/>
      <c r="K34" s="39"/>
    </row>
    <row r="35" spans="1:22" ht="17.100000000000001" customHeight="1" x14ac:dyDescent="0.2">
      <c r="A35" s="62"/>
      <c r="B35" s="63"/>
      <c r="C35" s="63"/>
      <c r="D35" s="63"/>
      <c r="E35" s="63"/>
      <c r="F35" s="63"/>
      <c r="G35" s="63"/>
      <c r="H35" s="63"/>
      <c r="I35" s="63"/>
      <c r="J35" s="63"/>
      <c r="K35" s="64"/>
    </row>
    <row r="36" spans="1:22" ht="17.100000000000001" customHeight="1" x14ac:dyDescent="0.2">
      <c r="A36" s="62"/>
      <c r="B36" s="63"/>
      <c r="C36" s="63"/>
      <c r="D36" s="63"/>
      <c r="E36" s="63"/>
      <c r="F36" s="63"/>
      <c r="G36" s="63"/>
      <c r="H36" s="63"/>
      <c r="I36" s="63"/>
      <c r="J36" s="63"/>
      <c r="K36" s="64"/>
      <c r="L36" s="42"/>
      <c r="M36" s="27"/>
      <c r="N36" s="27"/>
      <c r="O36" s="27"/>
      <c r="P36" s="27"/>
      <c r="Q36" s="27"/>
      <c r="R36" s="27"/>
      <c r="S36" s="27"/>
    </row>
    <row r="37" spans="1:22" ht="17.100000000000001" customHeight="1" x14ac:dyDescent="0.2">
      <c r="A37" s="43" t="s">
        <v>7</v>
      </c>
      <c r="B37" s="40"/>
      <c r="C37" s="23"/>
      <c r="D37" s="23"/>
      <c r="E37" s="23"/>
      <c r="F37" s="44"/>
      <c r="G37" s="23"/>
      <c r="H37" s="23"/>
      <c r="I37" s="23"/>
      <c r="J37" s="23"/>
      <c r="K37" s="41"/>
      <c r="L37" s="22"/>
      <c r="M37" s="23"/>
      <c r="N37" s="45" t="s">
        <v>8</v>
      </c>
      <c r="O37" s="23"/>
      <c r="P37" s="23"/>
      <c r="R37" s="25" t="s">
        <v>15</v>
      </c>
    </row>
    <row r="38" spans="1:22" ht="17.100000000000001" customHeight="1" x14ac:dyDescent="0.2">
      <c r="A38" s="62"/>
      <c r="B38" s="63"/>
      <c r="C38" s="63"/>
      <c r="D38" s="63"/>
      <c r="E38" s="63"/>
      <c r="F38" s="63"/>
      <c r="G38" s="63"/>
      <c r="H38" s="63"/>
      <c r="I38" s="63"/>
      <c r="J38" s="63"/>
      <c r="K38" s="64"/>
    </row>
    <row r="39" spans="1:22" ht="17.100000000000001" customHeight="1" x14ac:dyDescent="0.2">
      <c r="A39" s="65"/>
      <c r="B39" s="66"/>
      <c r="C39" s="66"/>
      <c r="D39" s="66"/>
      <c r="E39" s="66"/>
      <c r="F39" s="66"/>
      <c r="G39" s="66"/>
      <c r="H39" s="66"/>
      <c r="I39" s="66"/>
      <c r="J39" s="66"/>
      <c r="K39" s="67"/>
      <c r="L39" s="42"/>
      <c r="M39" s="27"/>
      <c r="N39" s="46"/>
      <c r="O39" s="27"/>
      <c r="P39" s="27"/>
      <c r="Q39" s="27"/>
      <c r="R39" s="27"/>
      <c r="S39" s="27"/>
    </row>
    <row r="40" spans="1:22" ht="17.100000000000001" customHeight="1" x14ac:dyDescent="0.2">
      <c r="A40" s="35" t="s">
        <v>54</v>
      </c>
      <c r="B40" s="47"/>
      <c r="C40" s="47"/>
      <c r="D40" s="47"/>
      <c r="E40" s="47"/>
      <c r="F40" s="47"/>
      <c r="G40" s="47"/>
      <c r="H40" s="47"/>
      <c r="I40" s="47"/>
      <c r="J40" s="47"/>
      <c r="K40" s="48"/>
      <c r="L40" s="49"/>
      <c r="M40" s="48"/>
      <c r="N40" s="45" t="s">
        <v>9</v>
      </c>
      <c r="O40" s="48"/>
      <c r="P40" s="48"/>
      <c r="Q40" s="47"/>
      <c r="R40" s="25" t="s">
        <v>15</v>
      </c>
      <c r="S40" s="47"/>
    </row>
    <row r="41" spans="1:22" ht="17.100000000000001" customHeight="1" x14ac:dyDescent="0.25">
      <c r="A41" s="50" t="s">
        <v>24</v>
      </c>
      <c r="B41" s="51"/>
      <c r="C41" s="52"/>
      <c r="D41" s="52"/>
      <c r="E41" s="52"/>
      <c r="F41" s="47"/>
      <c r="G41" s="47"/>
      <c r="H41" s="47"/>
      <c r="I41" s="47"/>
      <c r="J41" s="47"/>
      <c r="K41" s="48"/>
      <c r="L41" s="48"/>
      <c r="M41" s="49"/>
      <c r="N41" s="48"/>
      <c r="O41" s="48"/>
      <c r="P41" s="48"/>
      <c r="Q41" s="48"/>
      <c r="R41" s="47"/>
      <c r="S41" s="47"/>
    </row>
    <row r="42" spans="1:22" s="47" customFormat="1" ht="17.100000000000001" customHeight="1" x14ac:dyDescent="0.25">
      <c r="A42" s="53" t="s">
        <v>22</v>
      </c>
      <c r="M42" s="52"/>
      <c r="U42" s="54"/>
      <c r="V42" s="54"/>
    </row>
    <row r="43" spans="1:22" s="47" customFormat="1" ht="17.100000000000001" customHeight="1" x14ac:dyDescent="0.25">
      <c r="A43" s="53" t="s">
        <v>23</v>
      </c>
      <c r="M43" s="52"/>
      <c r="U43" s="54"/>
      <c r="V43" s="54"/>
    </row>
    <row r="44" spans="1:22" s="47" customFormat="1" ht="17.100000000000001" customHeight="1" x14ac:dyDescent="0.25">
      <c r="A44" s="53" t="s">
        <v>28</v>
      </c>
      <c r="M44" s="52"/>
      <c r="U44" s="54"/>
      <c r="V44" s="54"/>
    </row>
    <row r="45" spans="1:22" s="47" customFormat="1" ht="17.100000000000001" customHeight="1" x14ac:dyDescent="0.25">
      <c r="A45" s="53" t="s">
        <v>27</v>
      </c>
      <c r="M45" s="52"/>
      <c r="U45" s="54"/>
      <c r="V45" s="54"/>
    </row>
    <row r="46" spans="1:22" s="47" customFormat="1" ht="17.100000000000001" customHeight="1" x14ac:dyDescent="0.25">
      <c r="A46" s="53" t="s">
        <v>57</v>
      </c>
      <c r="I46" s="53"/>
      <c r="M46" s="52"/>
      <c r="U46" s="54"/>
      <c r="V46" s="54"/>
    </row>
    <row r="47" spans="1:22" ht="17.100000000000001" customHeight="1" x14ac:dyDescent="0.25">
      <c r="A47" s="53" t="s">
        <v>12</v>
      </c>
    </row>
    <row r="48" spans="1:22" ht="17.100000000000001" customHeight="1" x14ac:dyDescent="0.2"/>
    <row r="49" spans="1:22" s="5" customFormat="1" ht="30" customHeight="1" x14ac:dyDescent="0.35">
      <c r="A49" s="5" t="s">
        <v>5</v>
      </c>
      <c r="G49" s="5" t="s">
        <v>52</v>
      </c>
      <c r="M49" s="6"/>
      <c r="R49" s="7"/>
      <c r="S49" s="8"/>
      <c r="U49" s="9"/>
      <c r="V49" s="9"/>
    </row>
    <row r="50" spans="1:22" s="10" customFormat="1" ht="17.100000000000001" customHeight="1" x14ac:dyDescent="0.25">
      <c r="M50" s="11"/>
      <c r="P50" s="12"/>
      <c r="U50" s="13"/>
      <c r="V50" s="13"/>
    </row>
    <row r="51" spans="1:22" ht="20.25" customHeight="1" x14ac:dyDescent="0.25">
      <c r="B51" s="15">
        <v>1</v>
      </c>
      <c r="C51" s="15">
        <v>2</v>
      </c>
      <c r="D51" s="15">
        <v>3</v>
      </c>
      <c r="E51" s="15">
        <v>4</v>
      </c>
      <c r="F51" s="15">
        <v>5</v>
      </c>
      <c r="G51" s="15">
        <v>6</v>
      </c>
      <c r="H51" s="15">
        <v>7</v>
      </c>
      <c r="I51" s="15">
        <v>8</v>
      </c>
      <c r="J51" s="15">
        <v>9</v>
      </c>
      <c r="K51" s="15">
        <v>10</v>
      </c>
      <c r="L51" s="15">
        <v>11</v>
      </c>
      <c r="M51" s="15">
        <v>12</v>
      </c>
      <c r="N51" s="15">
        <v>13</v>
      </c>
      <c r="O51" s="15">
        <v>14</v>
      </c>
      <c r="P51" s="15">
        <v>15</v>
      </c>
      <c r="Q51" s="68" t="s">
        <v>71</v>
      </c>
      <c r="R51" s="68"/>
      <c r="S51" s="17">
        <f>S3</f>
        <v>2022</v>
      </c>
      <c r="T51" s="18"/>
    </row>
    <row r="52" spans="1:22" ht="17.100000000000001" customHeight="1" x14ac:dyDescent="0.25">
      <c r="A52" s="20" t="s">
        <v>17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21"/>
      <c r="R52" s="22"/>
      <c r="S52" s="22"/>
      <c r="T52" s="22"/>
    </row>
    <row r="53" spans="1:22" ht="17.100000000000001" customHeight="1" x14ac:dyDescent="0.2">
      <c r="A53" s="20" t="s">
        <v>0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23"/>
    </row>
    <row r="54" spans="1:22" ht="17.100000000000001" customHeight="1" x14ac:dyDescent="0.25">
      <c r="A54" s="20" t="s">
        <v>25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24"/>
      <c r="R54" s="61">
        <f>+$R$6</f>
        <v>0</v>
      </c>
      <c r="S54" s="24"/>
      <c r="T54" s="24"/>
    </row>
    <row r="55" spans="1:22" ht="17.100000000000001" customHeight="1" x14ac:dyDescent="0.2">
      <c r="A55" s="20" t="s">
        <v>14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23"/>
      <c r="R55" s="25" t="s">
        <v>21</v>
      </c>
    </row>
    <row r="56" spans="1:22" ht="17.100000000000001" customHeight="1" x14ac:dyDescent="0.2">
      <c r="A56" s="20" t="s">
        <v>13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23"/>
    </row>
    <row r="57" spans="1:22" ht="17.100000000000001" customHeight="1" x14ac:dyDescent="0.2">
      <c r="A57" s="20" t="s">
        <v>59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23"/>
    </row>
    <row r="58" spans="1:22" ht="17.100000000000001" customHeight="1" x14ac:dyDescent="0.2">
      <c r="A58" s="20" t="s">
        <v>10</v>
      </c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26"/>
      <c r="R58" s="61">
        <f>+$R$10</f>
        <v>0</v>
      </c>
      <c r="S58" s="27"/>
      <c r="T58" s="27"/>
    </row>
    <row r="59" spans="1:22" ht="17.100000000000001" customHeight="1" x14ac:dyDescent="0.2">
      <c r="A59" s="20" t="s">
        <v>16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23"/>
      <c r="R59" s="25" t="s">
        <v>4</v>
      </c>
    </row>
    <row r="60" spans="1:22" ht="17.100000000000001" customHeight="1" x14ac:dyDescent="0.2">
      <c r="A60" s="20" t="s">
        <v>6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23"/>
    </row>
    <row r="61" spans="1:22" ht="17.100000000000001" customHeight="1" x14ac:dyDescent="0.2">
      <c r="A61" s="20" t="s">
        <v>19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</row>
    <row r="62" spans="1:22" ht="17.100000000000001" customHeight="1" x14ac:dyDescent="0.2">
      <c r="A62" s="20" t="s">
        <v>26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</row>
    <row r="63" spans="1:22" ht="17.100000000000001" customHeight="1" x14ac:dyDescent="0.2">
      <c r="A63" s="20" t="s">
        <v>11</v>
      </c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26"/>
      <c r="R63" s="61">
        <f>+$R$15</f>
        <v>0</v>
      </c>
      <c r="S63" s="27"/>
      <c r="T63" s="27"/>
    </row>
    <row r="64" spans="1:22" ht="17.100000000000001" customHeight="1" x14ac:dyDescent="0.2">
      <c r="A64" s="28" t="s">
        <v>1</v>
      </c>
      <c r="B64" s="3">
        <f>SUM(B52:B63)</f>
        <v>0</v>
      </c>
      <c r="C64" s="3">
        <f t="shared" ref="C64:P64" si="4">SUM(C52:C63)</f>
        <v>0</v>
      </c>
      <c r="D64" s="3">
        <f t="shared" si="4"/>
        <v>0</v>
      </c>
      <c r="E64" s="3">
        <f t="shared" si="4"/>
        <v>0</v>
      </c>
      <c r="F64" s="3">
        <f t="shared" si="4"/>
        <v>0</v>
      </c>
      <c r="G64" s="3">
        <f t="shared" si="4"/>
        <v>0</v>
      </c>
      <c r="H64" s="3">
        <f t="shared" si="4"/>
        <v>0</v>
      </c>
      <c r="I64" s="3">
        <f t="shared" si="4"/>
        <v>0</v>
      </c>
      <c r="J64" s="3">
        <f t="shared" si="4"/>
        <v>0</v>
      </c>
      <c r="K64" s="3">
        <f t="shared" si="4"/>
        <v>0</v>
      </c>
      <c r="L64" s="3">
        <f t="shared" si="4"/>
        <v>0</v>
      </c>
      <c r="M64" s="3">
        <f t="shared" si="4"/>
        <v>0</v>
      </c>
      <c r="N64" s="3">
        <f t="shared" si="4"/>
        <v>0</v>
      </c>
      <c r="O64" s="3">
        <f t="shared" si="4"/>
        <v>0</v>
      </c>
      <c r="P64" s="3">
        <f t="shared" si="4"/>
        <v>0</v>
      </c>
      <c r="Q64" s="23"/>
      <c r="R64" s="25" t="s">
        <v>3</v>
      </c>
      <c r="U64" s="29"/>
    </row>
    <row r="65" spans="1:21" ht="17.100000000000001" customHeight="1" x14ac:dyDescent="0.2">
      <c r="A65" s="28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23"/>
      <c r="R65" s="20" t="s">
        <v>12</v>
      </c>
      <c r="U65" s="29"/>
    </row>
    <row r="66" spans="1:21" ht="17.100000000000001" customHeight="1" x14ac:dyDescent="0.2">
      <c r="R66" s="32" t="s">
        <v>53</v>
      </c>
      <c r="S66" s="32" t="s">
        <v>18</v>
      </c>
      <c r="T66" s="32" t="s">
        <v>34</v>
      </c>
      <c r="U66" s="29"/>
    </row>
    <row r="67" spans="1:21" ht="17.100000000000001" customHeight="1" x14ac:dyDescent="0.2">
      <c r="B67" s="15">
        <v>16</v>
      </c>
      <c r="C67" s="15">
        <v>17</v>
      </c>
      <c r="D67" s="15">
        <v>18</v>
      </c>
      <c r="E67" s="15">
        <v>19</v>
      </c>
      <c r="F67" s="15">
        <v>20</v>
      </c>
      <c r="G67" s="15">
        <v>21</v>
      </c>
      <c r="H67" s="15">
        <v>22</v>
      </c>
      <c r="I67" s="15">
        <v>23</v>
      </c>
      <c r="J67" s="15">
        <v>24</v>
      </c>
      <c r="K67" s="15">
        <v>25</v>
      </c>
      <c r="L67" s="15">
        <v>26</v>
      </c>
      <c r="M67" s="15">
        <v>27</v>
      </c>
      <c r="N67" s="15">
        <v>28</v>
      </c>
      <c r="O67" s="15">
        <v>29</v>
      </c>
      <c r="P67" s="15">
        <v>30</v>
      </c>
      <c r="Q67" s="15">
        <v>31</v>
      </c>
      <c r="R67" s="32" t="s">
        <v>2</v>
      </c>
      <c r="S67" s="32" t="s">
        <v>2</v>
      </c>
      <c r="T67" s="32" t="s">
        <v>35</v>
      </c>
      <c r="U67" s="29"/>
    </row>
    <row r="68" spans="1:21" ht="17.100000000000001" customHeight="1" x14ac:dyDescent="0.2">
      <c r="A68" s="20" t="s">
        <v>17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6"/>
      <c r="N68" s="55"/>
      <c r="O68" s="55"/>
      <c r="P68" s="55"/>
      <c r="Q68" s="55"/>
      <c r="R68" s="33">
        <f t="shared" ref="R68:R79" si="5">SUM(B68:Q68,B52:P52)</f>
        <v>0</v>
      </c>
      <c r="S68" s="33">
        <f t="shared" ref="S68:S79" si="6">+R68+S20</f>
        <v>0</v>
      </c>
      <c r="T68" s="2"/>
      <c r="U68" s="29"/>
    </row>
    <row r="69" spans="1:21" ht="17.100000000000001" customHeight="1" x14ac:dyDescent="0.2">
      <c r="A69" s="20" t="s">
        <v>0</v>
      </c>
      <c r="B69" s="55"/>
      <c r="C69" s="57" t="s">
        <v>12</v>
      </c>
      <c r="D69" s="55"/>
      <c r="E69" s="55"/>
      <c r="F69" s="55"/>
      <c r="G69" s="55"/>
      <c r="H69" s="55"/>
      <c r="I69" s="55"/>
      <c r="J69" s="55"/>
      <c r="K69" s="55"/>
      <c r="L69" s="55"/>
      <c r="M69" s="56"/>
      <c r="N69" s="55"/>
      <c r="O69" s="55"/>
      <c r="P69" s="55"/>
      <c r="Q69" s="55"/>
      <c r="R69" s="3">
        <f t="shared" si="5"/>
        <v>0</v>
      </c>
      <c r="S69" s="33">
        <f t="shared" si="6"/>
        <v>0</v>
      </c>
      <c r="T69" s="34" t="s">
        <v>29</v>
      </c>
      <c r="U69" s="29"/>
    </row>
    <row r="70" spans="1:21" ht="17.100000000000001" customHeight="1" x14ac:dyDescent="0.2">
      <c r="A70" s="20" t="s">
        <v>25</v>
      </c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6"/>
      <c r="N70" s="55"/>
      <c r="O70" s="55"/>
      <c r="P70" s="55"/>
      <c r="Q70" s="55"/>
      <c r="R70" s="3">
        <f t="shared" si="5"/>
        <v>0</v>
      </c>
      <c r="S70" s="33">
        <f t="shared" si="6"/>
        <v>0</v>
      </c>
      <c r="T70" s="34" t="s">
        <v>30</v>
      </c>
    </row>
    <row r="71" spans="1:21" ht="17.100000000000001" customHeight="1" x14ac:dyDescent="0.2">
      <c r="A71" s="20" t="s">
        <v>14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6"/>
      <c r="N71" s="55"/>
      <c r="O71" s="55"/>
      <c r="P71" s="55"/>
      <c r="Q71" s="55"/>
      <c r="R71" s="3">
        <f t="shared" si="5"/>
        <v>0</v>
      </c>
      <c r="S71" s="33">
        <f t="shared" si="6"/>
        <v>0</v>
      </c>
      <c r="T71" s="34" t="s">
        <v>31</v>
      </c>
    </row>
    <row r="72" spans="1:21" ht="17.100000000000001" customHeight="1" x14ac:dyDescent="0.2">
      <c r="A72" s="20" t="s">
        <v>13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6"/>
      <c r="N72" s="55"/>
      <c r="O72" s="55"/>
      <c r="P72" s="55"/>
      <c r="Q72" s="55"/>
      <c r="R72" s="3">
        <f t="shared" si="5"/>
        <v>0</v>
      </c>
      <c r="S72" s="33">
        <f t="shared" si="6"/>
        <v>0</v>
      </c>
      <c r="T72" s="34" t="s">
        <v>32</v>
      </c>
    </row>
    <row r="73" spans="1:21" ht="17.100000000000001" customHeight="1" x14ac:dyDescent="0.2">
      <c r="A73" s="20" t="s">
        <v>59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6"/>
      <c r="N73" s="55"/>
      <c r="O73" s="55"/>
      <c r="P73" s="55"/>
      <c r="Q73" s="55"/>
      <c r="R73" s="3">
        <f t="shared" si="5"/>
        <v>0</v>
      </c>
      <c r="S73" s="33">
        <f t="shared" si="6"/>
        <v>0</v>
      </c>
      <c r="T73" s="34" t="s">
        <v>37</v>
      </c>
    </row>
    <row r="74" spans="1:21" ht="17.100000000000001" customHeight="1" x14ac:dyDescent="0.2">
      <c r="A74" s="20" t="s">
        <v>10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6"/>
      <c r="N74" s="55"/>
      <c r="O74" s="55"/>
      <c r="P74" s="55"/>
      <c r="Q74" s="55"/>
      <c r="R74" s="3">
        <f t="shared" si="5"/>
        <v>0</v>
      </c>
      <c r="S74" s="33">
        <f t="shared" si="6"/>
        <v>0</v>
      </c>
      <c r="T74" s="34" t="s">
        <v>33</v>
      </c>
    </row>
    <row r="75" spans="1:21" ht="17.100000000000001" customHeight="1" x14ac:dyDescent="0.2">
      <c r="A75" s="20" t="s">
        <v>16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6"/>
      <c r="N75" s="55"/>
      <c r="O75" s="55"/>
      <c r="P75" s="55"/>
      <c r="Q75" s="55"/>
      <c r="R75" s="3">
        <f t="shared" si="5"/>
        <v>0</v>
      </c>
      <c r="S75" s="33">
        <f t="shared" si="6"/>
        <v>0</v>
      </c>
      <c r="T75" s="2"/>
    </row>
    <row r="76" spans="1:21" ht="17.100000000000001" customHeight="1" x14ac:dyDescent="0.2">
      <c r="A76" s="20" t="s">
        <v>6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6"/>
      <c r="N76" s="55"/>
      <c r="O76" s="55"/>
      <c r="P76" s="55"/>
      <c r="Q76" s="55"/>
      <c r="R76" s="3">
        <f t="shared" si="5"/>
        <v>0</v>
      </c>
      <c r="S76" s="33">
        <f t="shared" si="6"/>
        <v>0</v>
      </c>
      <c r="T76" s="2"/>
    </row>
    <row r="77" spans="1:21" ht="17.100000000000001" customHeight="1" x14ac:dyDescent="0.2">
      <c r="A77" s="20" t="s">
        <v>19</v>
      </c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6"/>
      <c r="N77" s="55"/>
      <c r="O77" s="55"/>
      <c r="P77" s="55"/>
      <c r="Q77" s="55"/>
      <c r="R77" s="3">
        <f t="shared" si="5"/>
        <v>0</v>
      </c>
      <c r="S77" s="33">
        <f t="shared" si="6"/>
        <v>0</v>
      </c>
      <c r="T77" s="2"/>
    </row>
    <row r="78" spans="1:21" ht="17.100000000000001" customHeight="1" x14ac:dyDescent="0.2">
      <c r="A78" s="20" t="s">
        <v>26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6"/>
      <c r="N78" s="55"/>
      <c r="O78" s="55"/>
      <c r="P78" s="55"/>
      <c r="Q78" s="55"/>
      <c r="R78" s="3">
        <f t="shared" si="5"/>
        <v>0</v>
      </c>
      <c r="S78" s="33">
        <f t="shared" si="6"/>
        <v>0</v>
      </c>
      <c r="T78" s="34" t="s">
        <v>36</v>
      </c>
    </row>
    <row r="79" spans="1:21" ht="17.100000000000001" customHeight="1" x14ac:dyDescent="0.2">
      <c r="A79" s="20" t="s">
        <v>11</v>
      </c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6"/>
      <c r="N79" s="55"/>
      <c r="O79" s="55"/>
      <c r="P79" s="55"/>
      <c r="Q79" s="55"/>
      <c r="R79" s="3">
        <f t="shared" si="5"/>
        <v>0</v>
      </c>
      <c r="S79" s="33">
        <f t="shared" si="6"/>
        <v>0</v>
      </c>
      <c r="T79" s="2"/>
    </row>
    <row r="80" spans="1:21" ht="17.100000000000001" customHeight="1" x14ac:dyDescent="0.2">
      <c r="A80" s="28" t="s">
        <v>1</v>
      </c>
      <c r="B80" s="3">
        <f t="shared" ref="B80:Q80" si="7">SUM(B68:B79)</f>
        <v>0</v>
      </c>
      <c r="C80" s="3">
        <f t="shared" si="7"/>
        <v>0</v>
      </c>
      <c r="D80" s="3">
        <f t="shared" si="7"/>
        <v>0</v>
      </c>
      <c r="E80" s="3">
        <f t="shared" si="7"/>
        <v>0</v>
      </c>
      <c r="F80" s="3">
        <f t="shared" si="7"/>
        <v>0</v>
      </c>
      <c r="G80" s="3">
        <f t="shared" si="7"/>
        <v>0</v>
      </c>
      <c r="H80" s="3">
        <f t="shared" si="7"/>
        <v>0</v>
      </c>
      <c r="I80" s="3">
        <f t="shared" si="7"/>
        <v>0</v>
      </c>
      <c r="J80" s="3">
        <f t="shared" si="7"/>
        <v>0</v>
      </c>
      <c r="K80" s="3">
        <f t="shared" si="7"/>
        <v>0</v>
      </c>
      <c r="L80" s="3">
        <f t="shared" si="7"/>
        <v>0</v>
      </c>
      <c r="M80" s="3">
        <f t="shared" si="7"/>
        <v>0</v>
      </c>
      <c r="N80" s="3">
        <f t="shared" si="7"/>
        <v>0</v>
      </c>
      <c r="O80" s="3">
        <f t="shared" si="7"/>
        <v>0</v>
      </c>
      <c r="P80" s="3">
        <f t="shared" si="7"/>
        <v>0</v>
      </c>
      <c r="Q80" s="3">
        <f t="shared" si="7"/>
        <v>0</v>
      </c>
      <c r="R80" s="3">
        <f>SUM(R68:R79)</f>
        <v>0</v>
      </c>
      <c r="S80" s="3">
        <f>SUM(S68:S79)</f>
        <v>0</v>
      </c>
      <c r="T80" s="2"/>
    </row>
    <row r="81" spans="1:22" ht="17.100000000000001" customHeight="1" x14ac:dyDescent="0.2">
      <c r="L81" s="35" t="s">
        <v>20</v>
      </c>
    </row>
    <row r="82" spans="1:22" ht="17.100000000000001" customHeight="1" x14ac:dyDescent="0.2">
      <c r="A82" s="36" t="s">
        <v>56</v>
      </c>
      <c r="B82" s="37"/>
      <c r="C82" s="38"/>
      <c r="D82" s="38"/>
      <c r="E82" s="38"/>
      <c r="F82" s="37"/>
      <c r="G82" s="38"/>
      <c r="H82" s="38"/>
      <c r="I82" s="38"/>
      <c r="J82" s="38"/>
      <c r="K82" s="39"/>
    </row>
    <row r="83" spans="1:22" ht="17.100000000000001" customHeight="1" x14ac:dyDescent="0.2">
      <c r="A83" s="62"/>
      <c r="B83" s="63"/>
      <c r="C83" s="63"/>
      <c r="D83" s="63"/>
      <c r="E83" s="63"/>
      <c r="F83" s="63"/>
      <c r="G83" s="63"/>
      <c r="H83" s="63"/>
      <c r="I83" s="63"/>
      <c r="J83" s="63"/>
      <c r="K83" s="64"/>
    </row>
    <row r="84" spans="1:22" ht="17.100000000000001" customHeight="1" x14ac:dyDescent="0.2">
      <c r="A84" s="62"/>
      <c r="B84" s="63"/>
      <c r="C84" s="63"/>
      <c r="D84" s="63"/>
      <c r="E84" s="63"/>
      <c r="F84" s="63"/>
      <c r="G84" s="63"/>
      <c r="H84" s="63"/>
      <c r="I84" s="63"/>
      <c r="J84" s="63"/>
      <c r="K84" s="64"/>
      <c r="L84" s="42"/>
      <c r="M84" s="27"/>
      <c r="N84" s="27"/>
      <c r="O84" s="27"/>
      <c r="P84" s="27"/>
      <c r="Q84" s="27"/>
      <c r="R84" s="27"/>
      <c r="S84" s="27"/>
    </row>
    <row r="85" spans="1:22" ht="17.100000000000001" customHeight="1" x14ac:dyDescent="0.2">
      <c r="A85" s="43" t="s">
        <v>7</v>
      </c>
      <c r="B85" s="40"/>
      <c r="C85" s="23"/>
      <c r="D85" s="23"/>
      <c r="E85" s="23"/>
      <c r="F85" s="44"/>
      <c r="G85" s="23"/>
      <c r="H85" s="23"/>
      <c r="I85" s="23"/>
      <c r="J85" s="23"/>
      <c r="K85" s="41"/>
      <c r="L85" s="22"/>
      <c r="M85" s="23"/>
      <c r="N85" s="45" t="s">
        <v>8</v>
      </c>
      <c r="O85" s="23"/>
      <c r="P85" s="23"/>
      <c r="R85" s="25" t="s">
        <v>15</v>
      </c>
    </row>
    <row r="86" spans="1:22" ht="17.100000000000001" customHeight="1" x14ac:dyDescent="0.2">
      <c r="A86" s="62"/>
      <c r="B86" s="63"/>
      <c r="C86" s="63"/>
      <c r="D86" s="63"/>
      <c r="E86" s="63"/>
      <c r="F86" s="63"/>
      <c r="G86" s="63"/>
      <c r="H86" s="63"/>
      <c r="I86" s="63"/>
      <c r="J86" s="63"/>
      <c r="K86" s="64"/>
    </row>
    <row r="87" spans="1:22" ht="17.100000000000001" customHeight="1" x14ac:dyDescent="0.2">
      <c r="A87" s="65"/>
      <c r="B87" s="66"/>
      <c r="C87" s="66"/>
      <c r="D87" s="66"/>
      <c r="E87" s="66"/>
      <c r="F87" s="66"/>
      <c r="G87" s="66"/>
      <c r="H87" s="66"/>
      <c r="I87" s="66"/>
      <c r="J87" s="66"/>
      <c r="K87" s="67"/>
      <c r="L87" s="42"/>
      <c r="M87" s="27"/>
      <c r="N87" s="46"/>
      <c r="O87" s="27"/>
      <c r="P87" s="27"/>
      <c r="Q87" s="27"/>
      <c r="R87" s="27"/>
      <c r="S87" s="27"/>
    </row>
    <row r="88" spans="1:22" ht="17.100000000000001" customHeight="1" x14ac:dyDescent="0.2">
      <c r="A88" s="35" t="s">
        <v>54</v>
      </c>
      <c r="B88" s="47"/>
      <c r="C88" s="47"/>
      <c r="D88" s="47"/>
      <c r="E88" s="47"/>
      <c r="F88" s="47"/>
      <c r="G88" s="47"/>
      <c r="H88" s="47"/>
      <c r="I88" s="47"/>
      <c r="J88" s="47"/>
      <c r="K88" s="48"/>
      <c r="L88" s="49"/>
      <c r="M88" s="48"/>
      <c r="N88" s="45" t="s">
        <v>9</v>
      </c>
      <c r="O88" s="48"/>
      <c r="P88" s="48"/>
      <c r="Q88" s="47"/>
      <c r="R88" s="25" t="s">
        <v>15</v>
      </c>
      <c r="S88" s="47"/>
    </row>
    <row r="89" spans="1:22" ht="17.100000000000001" customHeight="1" x14ac:dyDescent="0.25">
      <c r="A89" s="50" t="s">
        <v>24</v>
      </c>
      <c r="B89" s="51"/>
      <c r="C89" s="52"/>
      <c r="D89" s="52"/>
      <c r="E89" s="52"/>
      <c r="F89" s="47"/>
      <c r="G89" s="47"/>
      <c r="H89" s="47"/>
      <c r="I89" s="47"/>
      <c r="J89" s="47"/>
      <c r="K89" s="48"/>
      <c r="L89" s="48"/>
      <c r="M89" s="49"/>
      <c r="N89" s="48"/>
      <c r="O89" s="48"/>
      <c r="P89" s="48"/>
      <c r="Q89" s="48"/>
      <c r="R89" s="47"/>
      <c r="S89" s="47"/>
    </row>
    <row r="90" spans="1:22" s="47" customFormat="1" ht="17.100000000000001" customHeight="1" x14ac:dyDescent="0.25">
      <c r="A90" s="53" t="s">
        <v>22</v>
      </c>
      <c r="M90" s="52"/>
      <c r="U90" s="54"/>
      <c r="V90" s="54"/>
    </row>
    <row r="91" spans="1:22" s="47" customFormat="1" ht="17.100000000000001" customHeight="1" x14ac:dyDescent="0.25">
      <c r="A91" s="53" t="s">
        <v>23</v>
      </c>
      <c r="M91" s="52"/>
      <c r="U91" s="54"/>
      <c r="V91" s="54"/>
    </row>
    <row r="92" spans="1:22" s="47" customFormat="1" ht="17.100000000000001" customHeight="1" x14ac:dyDescent="0.25">
      <c r="A92" s="53" t="s">
        <v>28</v>
      </c>
      <c r="M92" s="52"/>
      <c r="U92" s="54"/>
      <c r="V92" s="54"/>
    </row>
    <row r="93" spans="1:22" s="47" customFormat="1" ht="17.100000000000001" customHeight="1" x14ac:dyDescent="0.25">
      <c r="A93" s="53" t="s">
        <v>27</v>
      </c>
      <c r="M93" s="52"/>
      <c r="U93" s="54"/>
      <c r="V93" s="54"/>
    </row>
    <row r="94" spans="1:22" s="47" customFormat="1" ht="17.100000000000001" customHeight="1" x14ac:dyDescent="0.25">
      <c r="A94" s="53" t="s">
        <v>57</v>
      </c>
      <c r="I94" s="53"/>
      <c r="M94" s="52"/>
      <c r="U94" s="54"/>
      <c r="V94" s="54"/>
    </row>
    <row r="95" spans="1:22" ht="17.100000000000001" customHeight="1" x14ac:dyDescent="0.25">
      <c r="A95" s="53" t="s">
        <v>12</v>
      </c>
    </row>
    <row r="96" spans="1:22" ht="17.100000000000001" customHeight="1" x14ac:dyDescent="0.2"/>
    <row r="97" spans="1:22" s="5" customFormat="1" ht="30" customHeight="1" x14ac:dyDescent="0.35">
      <c r="A97" s="5" t="s">
        <v>5</v>
      </c>
      <c r="G97" s="5" t="s">
        <v>52</v>
      </c>
      <c r="M97" s="6"/>
      <c r="R97" s="7"/>
      <c r="S97" s="8"/>
      <c r="U97" s="9"/>
      <c r="V97" s="9"/>
    </row>
    <row r="98" spans="1:22" s="10" customFormat="1" ht="17.100000000000001" customHeight="1" x14ac:dyDescent="0.25">
      <c r="M98" s="11"/>
      <c r="P98" s="12"/>
      <c r="U98" s="13"/>
      <c r="V98" s="13"/>
    </row>
    <row r="99" spans="1:22" ht="17.100000000000001" customHeight="1" x14ac:dyDescent="0.25">
      <c r="B99" s="15">
        <v>1</v>
      </c>
      <c r="C99" s="15">
        <v>2</v>
      </c>
      <c r="D99" s="15">
        <v>3</v>
      </c>
      <c r="E99" s="15">
        <v>4</v>
      </c>
      <c r="F99" s="15">
        <v>5</v>
      </c>
      <c r="G99" s="15">
        <v>6</v>
      </c>
      <c r="H99" s="15">
        <v>7</v>
      </c>
      <c r="I99" s="15">
        <v>8</v>
      </c>
      <c r="J99" s="15">
        <v>9</v>
      </c>
      <c r="K99" s="15">
        <v>10</v>
      </c>
      <c r="L99" s="15">
        <v>11</v>
      </c>
      <c r="M99" s="15">
        <v>12</v>
      </c>
      <c r="N99" s="15">
        <v>13</v>
      </c>
      <c r="O99" s="15">
        <v>14</v>
      </c>
      <c r="P99" s="15">
        <v>15</v>
      </c>
      <c r="Q99" s="16" t="s">
        <v>39</v>
      </c>
      <c r="S99" s="17">
        <f>S3</f>
        <v>2022</v>
      </c>
      <c r="T99" s="18"/>
    </row>
    <row r="100" spans="1:22" ht="17.100000000000001" customHeight="1" x14ac:dyDescent="0.25">
      <c r="A100" s="20" t="s">
        <v>17</v>
      </c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6"/>
      <c r="N100" s="55"/>
      <c r="O100" s="58"/>
      <c r="P100" s="55"/>
      <c r="Q100" s="21"/>
      <c r="R100" s="22"/>
      <c r="S100" s="22"/>
      <c r="T100" s="22"/>
    </row>
    <row r="101" spans="1:22" ht="17.100000000000001" customHeight="1" x14ac:dyDescent="0.2">
      <c r="A101" s="20" t="s">
        <v>0</v>
      </c>
      <c r="B101" s="55"/>
      <c r="C101" s="57" t="s">
        <v>12</v>
      </c>
      <c r="D101" s="55"/>
      <c r="E101" s="55"/>
      <c r="F101" s="55"/>
      <c r="G101" s="55"/>
      <c r="H101" s="55"/>
      <c r="I101" s="55"/>
      <c r="J101" s="55"/>
      <c r="K101" s="55"/>
      <c r="L101" s="55"/>
      <c r="M101" s="56"/>
      <c r="N101" s="55"/>
      <c r="O101" s="58"/>
      <c r="P101" s="55"/>
      <c r="Q101" s="23"/>
    </row>
    <row r="102" spans="1:22" ht="17.100000000000001" customHeight="1" x14ac:dyDescent="0.25">
      <c r="A102" s="20" t="s">
        <v>25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6"/>
      <c r="N102" s="55"/>
      <c r="O102" s="58"/>
      <c r="P102" s="55"/>
      <c r="Q102" s="24"/>
      <c r="R102" s="61">
        <f>+$R$6</f>
        <v>0</v>
      </c>
      <c r="S102" s="24"/>
      <c r="T102" s="24"/>
    </row>
    <row r="103" spans="1:22" ht="17.100000000000001" customHeight="1" x14ac:dyDescent="0.2">
      <c r="A103" s="20" t="s">
        <v>14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6"/>
      <c r="N103" s="55"/>
      <c r="O103" s="58"/>
      <c r="P103" s="55"/>
      <c r="Q103" s="23"/>
      <c r="R103" s="25" t="s">
        <v>21</v>
      </c>
    </row>
    <row r="104" spans="1:22" ht="17.100000000000001" customHeight="1" x14ac:dyDescent="0.2">
      <c r="A104" s="20" t="s">
        <v>13</v>
      </c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6"/>
      <c r="N104" s="55"/>
      <c r="O104" s="58"/>
      <c r="P104" s="55"/>
      <c r="Q104" s="23"/>
    </row>
    <row r="105" spans="1:22" ht="17.100000000000001" customHeight="1" x14ac:dyDescent="0.2">
      <c r="A105" s="20" t="s">
        <v>59</v>
      </c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6"/>
      <c r="N105" s="55"/>
      <c r="O105" s="58"/>
      <c r="P105" s="55"/>
      <c r="Q105" s="23"/>
    </row>
    <row r="106" spans="1:22" ht="17.100000000000001" customHeight="1" x14ac:dyDescent="0.2">
      <c r="A106" s="20" t="s">
        <v>10</v>
      </c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6"/>
      <c r="N106" s="55"/>
      <c r="O106" s="58"/>
      <c r="P106" s="55"/>
      <c r="Q106" s="26"/>
      <c r="R106" s="61">
        <f>+$R$10</f>
        <v>0</v>
      </c>
      <c r="S106" s="27"/>
      <c r="T106" s="27"/>
    </row>
    <row r="107" spans="1:22" ht="17.100000000000001" customHeight="1" x14ac:dyDescent="0.2">
      <c r="A107" s="20" t="s">
        <v>16</v>
      </c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6"/>
      <c r="N107" s="55"/>
      <c r="O107" s="58"/>
      <c r="P107" s="55"/>
      <c r="Q107" s="23"/>
      <c r="R107" s="25" t="s">
        <v>4</v>
      </c>
    </row>
    <row r="108" spans="1:22" ht="17.100000000000001" customHeight="1" x14ac:dyDescent="0.2">
      <c r="A108" s="20" t="s">
        <v>6</v>
      </c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6"/>
      <c r="N108" s="55"/>
      <c r="O108" s="58"/>
      <c r="P108" s="55"/>
      <c r="Q108" s="23"/>
    </row>
    <row r="109" spans="1:22" ht="17.100000000000001" customHeight="1" x14ac:dyDescent="0.2">
      <c r="A109" s="20" t="s">
        <v>19</v>
      </c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6"/>
      <c r="N109" s="55"/>
      <c r="O109" s="58"/>
      <c r="P109" s="55"/>
    </row>
    <row r="110" spans="1:22" ht="17.100000000000001" customHeight="1" x14ac:dyDescent="0.2">
      <c r="A110" s="20" t="s">
        <v>26</v>
      </c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6"/>
      <c r="N110" s="55"/>
      <c r="O110" s="58"/>
      <c r="P110" s="55"/>
    </row>
    <row r="111" spans="1:22" ht="17.100000000000001" customHeight="1" x14ac:dyDescent="0.2">
      <c r="A111" s="20" t="s">
        <v>11</v>
      </c>
      <c r="B111" s="57" t="s">
        <v>12</v>
      </c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6"/>
      <c r="N111" s="55"/>
      <c r="O111" s="58"/>
      <c r="P111" s="55"/>
      <c r="Q111" s="26"/>
      <c r="R111" s="61">
        <f>+$R$15</f>
        <v>0</v>
      </c>
      <c r="S111" s="27"/>
      <c r="T111" s="27"/>
    </row>
    <row r="112" spans="1:22" ht="17.100000000000001" customHeight="1" x14ac:dyDescent="0.2">
      <c r="A112" s="28" t="s">
        <v>1</v>
      </c>
      <c r="B112" s="3">
        <f>SUM(B100:B111)</f>
        <v>0</v>
      </c>
      <c r="C112" s="3">
        <f t="shared" ref="C112:P112" si="8">SUM(C100:C111)</f>
        <v>0</v>
      </c>
      <c r="D112" s="3">
        <f t="shared" si="8"/>
        <v>0</v>
      </c>
      <c r="E112" s="3">
        <f t="shared" si="8"/>
        <v>0</v>
      </c>
      <c r="F112" s="3">
        <f t="shared" si="8"/>
        <v>0</v>
      </c>
      <c r="G112" s="3">
        <f t="shared" si="8"/>
        <v>0</v>
      </c>
      <c r="H112" s="3">
        <f t="shared" si="8"/>
        <v>0</v>
      </c>
      <c r="I112" s="3">
        <f t="shared" si="8"/>
        <v>0</v>
      </c>
      <c r="J112" s="3">
        <f t="shared" si="8"/>
        <v>0</v>
      </c>
      <c r="K112" s="3">
        <f t="shared" si="8"/>
        <v>0</v>
      </c>
      <c r="L112" s="3">
        <f t="shared" si="8"/>
        <v>0</v>
      </c>
      <c r="M112" s="3">
        <f t="shared" si="8"/>
        <v>0</v>
      </c>
      <c r="N112" s="3">
        <f t="shared" si="8"/>
        <v>0</v>
      </c>
      <c r="O112" s="3">
        <f t="shared" si="8"/>
        <v>0</v>
      </c>
      <c r="P112" s="3">
        <f t="shared" si="8"/>
        <v>0</v>
      </c>
      <c r="Q112" s="23"/>
      <c r="R112" s="25" t="s">
        <v>3</v>
      </c>
      <c r="U112" s="29"/>
    </row>
    <row r="113" spans="1:21" ht="17.100000000000001" customHeight="1" x14ac:dyDescent="0.2">
      <c r="A113" s="28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23"/>
      <c r="R113" s="20" t="s">
        <v>12</v>
      </c>
      <c r="U113" s="29"/>
    </row>
    <row r="114" spans="1:21" ht="17.100000000000001" customHeight="1" x14ac:dyDescent="0.2">
      <c r="R114" s="32" t="s">
        <v>53</v>
      </c>
      <c r="S114" s="32" t="s">
        <v>18</v>
      </c>
      <c r="T114" s="32" t="s">
        <v>34</v>
      </c>
      <c r="U114" s="29"/>
    </row>
    <row r="115" spans="1:21" ht="17.100000000000001" customHeight="1" x14ac:dyDescent="0.2">
      <c r="B115" s="15">
        <v>16</v>
      </c>
      <c r="C115" s="15">
        <v>17</v>
      </c>
      <c r="D115" s="15">
        <v>18</v>
      </c>
      <c r="E115" s="15">
        <v>19</v>
      </c>
      <c r="F115" s="15">
        <v>20</v>
      </c>
      <c r="G115" s="15">
        <v>21</v>
      </c>
      <c r="H115" s="15">
        <v>22</v>
      </c>
      <c r="I115" s="15">
        <v>23</v>
      </c>
      <c r="J115" s="15">
        <v>24</v>
      </c>
      <c r="K115" s="15">
        <v>25</v>
      </c>
      <c r="L115" s="15">
        <v>26</v>
      </c>
      <c r="M115" s="15">
        <v>27</v>
      </c>
      <c r="N115" s="15">
        <v>28</v>
      </c>
      <c r="O115" s="15">
        <v>29</v>
      </c>
      <c r="P115" s="15">
        <v>30</v>
      </c>
      <c r="Q115" s="15">
        <v>31</v>
      </c>
      <c r="R115" s="32" t="s">
        <v>2</v>
      </c>
      <c r="S115" s="32" t="s">
        <v>2</v>
      </c>
      <c r="T115" s="32" t="s">
        <v>35</v>
      </c>
      <c r="U115" s="29"/>
    </row>
    <row r="116" spans="1:21" ht="17.100000000000001" customHeight="1" x14ac:dyDescent="0.2">
      <c r="A116" s="20" t="s">
        <v>17</v>
      </c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6"/>
      <c r="N116" s="55"/>
      <c r="O116" s="55"/>
      <c r="P116" s="55"/>
      <c r="Q116" s="59"/>
      <c r="R116" s="33">
        <f t="shared" ref="R116:R127" si="9">SUM(B116:P116,B100:P100)</f>
        <v>0</v>
      </c>
      <c r="S116" s="33">
        <f>+R116+S68</f>
        <v>0</v>
      </c>
      <c r="T116" s="2"/>
      <c r="U116" s="29"/>
    </row>
    <row r="117" spans="1:21" ht="17.100000000000001" customHeight="1" x14ac:dyDescent="0.2">
      <c r="A117" s="20" t="s">
        <v>0</v>
      </c>
      <c r="B117" s="55"/>
      <c r="C117" s="57" t="s">
        <v>12</v>
      </c>
      <c r="D117" s="55"/>
      <c r="E117" s="55"/>
      <c r="F117" s="55"/>
      <c r="G117" s="55"/>
      <c r="H117" s="55"/>
      <c r="I117" s="55"/>
      <c r="J117" s="55"/>
      <c r="K117" s="55"/>
      <c r="L117" s="55"/>
      <c r="M117" s="56"/>
      <c r="N117" s="55"/>
      <c r="O117" s="55"/>
      <c r="P117" s="55"/>
      <c r="Q117" s="59"/>
      <c r="R117" s="33">
        <f t="shared" si="9"/>
        <v>0</v>
      </c>
      <c r="S117" s="33">
        <f t="shared" ref="S117:S127" si="10">+R117+S69</f>
        <v>0</v>
      </c>
      <c r="T117" s="34" t="s">
        <v>29</v>
      </c>
      <c r="U117" s="29"/>
    </row>
    <row r="118" spans="1:21" ht="17.100000000000001" customHeight="1" x14ac:dyDescent="0.2">
      <c r="A118" s="20" t="s">
        <v>25</v>
      </c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6"/>
      <c r="N118" s="55"/>
      <c r="O118" s="55"/>
      <c r="P118" s="55"/>
      <c r="Q118" s="59"/>
      <c r="R118" s="33">
        <f t="shared" si="9"/>
        <v>0</v>
      </c>
      <c r="S118" s="33">
        <f t="shared" si="10"/>
        <v>0</v>
      </c>
      <c r="T118" s="34" t="s">
        <v>30</v>
      </c>
    </row>
    <row r="119" spans="1:21" ht="17.100000000000001" customHeight="1" x14ac:dyDescent="0.2">
      <c r="A119" s="20" t="s">
        <v>14</v>
      </c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6"/>
      <c r="N119" s="55"/>
      <c r="O119" s="55"/>
      <c r="P119" s="55"/>
      <c r="Q119" s="59"/>
      <c r="R119" s="33">
        <f t="shared" si="9"/>
        <v>0</v>
      </c>
      <c r="S119" s="33">
        <f t="shared" si="10"/>
        <v>0</v>
      </c>
      <c r="T119" s="34" t="s">
        <v>31</v>
      </c>
    </row>
    <row r="120" spans="1:21" ht="17.100000000000001" customHeight="1" x14ac:dyDescent="0.2">
      <c r="A120" s="20" t="s">
        <v>13</v>
      </c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6"/>
      <c r="N120" s="55"/>
      <c r="O120" s="55"/>
      <c r="P120" s="55"/>
      <c r="Q120" s="59"/>
      <c r="R120" s="33">
        <f t="shared" si="9"/>
        <v>0</v>
      </c>
      <c r="S120" s="33">
        <f t="shared" si="10"/>
        <v>0</v>
      </c>
      <c r="T120" s="34" t="s">
        <v>32</v>
      </c>
    </row>
    <row r="121" spans="1:21" ht="17.100000000000001" customHeight="1" x14ac:dyDescent="0.2">
      <c r="A121" s="20" t="s">
        <v>59</v>
      </c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6"/>
      <c r="N121" s="55"/>
      <c r="O121" s="55"/>
      <c r="P121" s="55"/>
      <c r="Q121" s="59"/>
      <c r="R121" s="33">
        <f t="shared" si="9"/>
        <v>0</v>
      </c>
      <c r="S121" s="33">
        <f t="shared" si="10"/>
        <v>0</v>
      </c>
      <c r="T121" s="34" t="s">
        <v>37</v>
      </c>
    </row>
    <row r="122" spans="1:21" ht="17.100000000000001" customHeight="1" x14ac:dyDescent="0.2">
      <c r="A122" s="20" t="s">
        <v>10</v>
      </c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6"/>
      <c r="N122" s="55"/>
      <c r="O122" s="55"/>
      <c r="P122" s="55"/>
      <c r="Q122" s="59"/>
      <c r="R122" s="33">
        <f t="shared" si="9"/>
        <v>0</v>
      </c>
      <c r="S122" s="33">
        <f t="shared" si="10"/>
        <v>0</v>
      </c>
      <c r="T122" s="34" t="s">
        <v>33</v>
      </c>
    </row>
    <row r="123" spans="1:21" ht="17.100000000000001" customHeight="1" x14ac:dyDescent="0.2">
      <c r="A123" s="20" t="s">
        <v>16</v>
      </c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6"/>
      <c r="N123" s="55"/>
      <c r="O123" s="55"/>
      <c r="P123" s="55"/>
      <c r="Q123" s="59"/>
      <c r="R123" s="33">
        <f t="shared" si="9"/>
        <v>0</v>
      </c>
      <c r="S123" s="33">
        <f t="shared" si="10"/>
        <v>0</v>
      </c>
      <c r="T123" s="2"/>
    </row>
    <row r="124" spans="1:21" ht="17.100000000000001" customHeight="1" x14ac:dyDescent="0.2">
      <c r="A124" s="20" t="s">
        <v>6</v>
      </c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6"/>
      <c r="N124" s="55"/>
      <c r="O124" s="55"/>
      <c r="P124" s="55"/>
      <c r="Q124" s="59"/>
      <c r="R124" s="33">
        <f t="shared" si="9"/>
        <v>0</v>
      </c>
      <c r="S124" s="33">
        <f t="shared" si="10"/>
        <v>0</v>
      </c>
      <c r="T124" s="2"/>
    </row>
    <row r="125" spans="1:21" ht="17.100000000000001" customHeight="1" x14ac:dyDescent="0.2">
      <c r="A125" s="20" t="s">
        <v>19</v>
      </c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6"/>
      <c r="N125" s="55"/>
      <c r="O125" s="55"/>
      <c r="P125" s="55"/>
      <c r="Q125" s="59"/>
      <c r="R125" s="33">
        <f t="shared" si="9"/>
        <v>0</v>
      </c>
      <c r="S125" s="33">
        <f t="shared" si="10"/>
        <v>0</v>
      </c>
      <c r="T125" s="2"/>
    </row>
    <row r="126" spans="1:21" ht="17.100000000000001" customHeight="1" x14ac:dyDescent="0.2">
      <c r="A126" s="20" t="s">
        <v>26</v>
      </c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6"/>
      <c r="N126" s="55"/>
      <c r="O126" s="55"/>
      <c r="P126" s="55"/>
      <c r="Q126" s="59"/>
      <c r="R126" s="33">
        <f t="shared" si="9"/>
        <v>0</v>
      </c>
      <c r="S126" s="33">
        <f t="shared" si="10"/>
        <v>0</v>
      </c>
      <c r="T126" s="34" t="s">
        <v>36</v>
      </c>
    </row>
    <row r="127" spans="1:21" ht="17.100000000000001" customHeight="1" x14ac:dyDescent="0.2">
      <c r="A127" s="20" t="s">
        <v>11</v>
      </c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6"/>
      <c r="N127" s="55"/>
      <c r="O127" s="55"/>
      <c r="P127" s="55"/>
      <c r="Q127" s="59"/>
      <c r="R127" s="33">
        <f t="shared" si="9"/>
        <v>0</v>
      </c>
      <c r="S127" s="33">
        <f t="shared" si="10"/>
        <v>0</v>
      </c>
      <c r="T127" s="2"/>
    </row>
    <row r="128" spans="1:21" ht="17.100000000000001" customHeight="1" x14ac:dyDescent="0.2">
      <c r="A128" s="28" t="s">
        <v>1</v>
      </c>
      <c r="B128" s="3">
        <f t="shared" ref="B128:P128" si="11">SUM(B116:B127)</f>
        <v>0</v>
      </c>
      <c r="C128" s="3">
        <f t="shared" si="11"/>
        <v>0</v>
      </c>
      <c r="D128" s="3">
        <f t="shared" si="11"/>
        <v>0</v>
      </c>
      <c r="E128" s="3">
        <f t="shared" si="11"/>
        <v>0</v>
      </c>
      <c r="F128" s="3">
        <f t="shared" si="11"/>
        <v>0</v>
      </c>
      <c r="G128" s="3">
        <f t="shared" si="11"/>
        <v>0</v>
      </c>
      <c r="H128" s="3">
        <f t="shared" si="11"/>
        <v>0</v>
      </c>
      <c r="I128" s="3">
        <f t="shared" si="11"/>
        <v>0</v>
      </c>
      <c r="J128" s="3">
        <f t="shared" si="11"/>
        <v>0</v>
      </c>
      <c r="K128" s="3">
        <f t="shared" si="11"/>
        <v>0</v>
      </c>
      <c r="L128" s="3">
        <f t="shared" si="11"/>
        <v>0</v>
      </c>
      <c r="M128" s="3">
        <f t="shared" si="11"/>
        <v>0</v>
      </c>
      <c r="N128" s="3">
        <f t="shared" si="11"/>
        <v>0</v>
      </c>
      <c r="O128" s="3">
        <f t="shared" si="11"/>
        <v>0</v>
      </c>
      <c r="P128" s="3">
        <f t="shared" si="11"/>
        <v>0</v>
      </c>
      <c r="Q128" s="3"/>
      <c r="R128" s="3">
        <f>SUM(R116:R127)</f>
        <v>0</v>
      </c>
      <c r="S128" s="3">
        <f>SUM(S116:S127)</f>
        <v>0</v>
      </c>
      <c r="T128" s="2"/>
    </row>
    <row r="129" spans="1:22" ht="17.100000000000001" customHeight="1" x14ac:dyDescent="0.2">
      <c r="L129" s="35" t="s">
        <v>20</v>
      </c>
    </row>
    <row r="130" spans="1:22" ht="17.100000000000001" customHeight="1" x14ac:dyDescent="0.2">
      <c r="A130" s="36" t="s">
        <v>56</v>
      </c>
      <c r="B130" s="37"/>
      <c r="C130" s="38"/>
      <c r="D130" s="38"/>
      <c r="E130" s="38"/>
      <c r="F130" s="37"/>
      <c r="G130" s="38"/>
      <c r="H130" s="38"/>
      <c r="I130" s="38"/>
      <c r="J130" s="38"/>
      <c r="K130" s="39"/>
    </row>
    <row r="131" spans="1:22" ht="17.100000000000001" customHeight="1" x14ac:dyDescent="0.2">
      <c r="A131" s="62"/>
      <c r="B131" s="63"/>
      <c r="C131" s="63"/>
      <c r="D131" s="63"/>
      <c r="E131" s="63"/>
      <c r="F131" s="63"/>
      <c r="G131" s="63"/>
      <c r="H131" s="63"/>
      <c r="I131" s="63"/>
      <c r="J131" s="63"/>
      <c r="K131" s="64"/>
    </row>
    <row r="132" spans="1:22" ht="17.100000000000001" customHeight="1" x14ac:dyDescent="0.2">
      <c r="A132" s="62"/>
      <c r="B132" s="63"/>
      <c r="C132" s="63"/>
      <c r="D132" s="63"/>
      <c r="E132" s="63"/>
      <c r="F132" s="63"/>
      <c r="G132" s="63"/>
      <c r="H132" s="63"/>
      <c r="I132" s="63"/>
      <c r="J132" s="63"/>
      <c r="K132" s="64"/>
      <c r="L132" s="42"/>
      <c r="M132" s="27"/>
      <c r="N132" s="27"/>
      <c r="O132" s="27"/>
      <c r="P132" s="27"/>
      <c r="Q132" s="27"/>
      <c r="R132" s="27"/>
      <c r="S132" s="27"/>
    </row>
    <row r="133" spans="1:22" ht="17.100000000000001" customHeight="1" x14ac:dyDescent="0.2">
      <c r="A133" s="43" t="s">
        <v>7</v>
      </c>
      <c r="B133" s="40"/>
      <c r="C133" s="23"/>
      <c r="D133" s="23"/>
      <c r="E133" s="23"/>
      <c r="F133" s="44"/>
      <c r="G133" s="23"/>
      <c r="H133" s="23"/>
      <c r="I133" s="23"/>
      <c r="J133" s="23"/>
      <c r="K133" s="41"/>
      <c r="L133" s="22"/>
      <c r="M133" s="23"/>
      <c r="N133" s="45" t="s">
        <v>8</v>
      </c>
      <c r="O133" s="23"/>
      <c r="P133" s="23"/>
      <c r="R133" s="25" t="s">
        <v>15</v>
      </c>
    </row>
    <row r="134" spans="1:22" ht="17.100000000000001" customHeight="1" x14ac:dyDescent="0.2">
      <c r="A134" s="62"/>
      <c r="B134" s="63"/>
      <c r="C134" s="63"/>
      <c r="D134" s="63"/>
      <c r="E134" s="63"/>
      <c r="F134" s="63"/>
      <c r="G134" s="63"/>
      <c r="H134" s="63"/>
      <c r="I134" s="63"/>
      <c r="J134" s="63"/>
      <c r="K134" s="64"/>
    </row>
    <row r="135" spans="1:22" ht="17.100000000000001" customHeight="1" x14ac:dyDescent="0.2">
      <c r="A135" s="65"/>
      <c r="B135" s="66"/>
      <c r="C135" s="66"/>
      <c r="D135" s="66"/>
      <c r="E135" s="66"/>
      <c r="F135" s="66"/>
      <c r="G135" s="66"/>
      <c r="H135" s="66"/>
      <c r="I135" s="66"/>
      <c r="J135" s="66"/>
      <c r="K135" s="67"/>
      <c r="L135" s="42"/>
      <c r="M135" s="27"/>
      <c r="N135" s="46"/>
      <c r="O135" s="27"/>
      <c r="P135" s="27"/>
      <c r="Q135" s="27"/>
      <c r="R135" s="27"/>
      <c r="S135" s="27"/>
    </row>
    <row r="136" spans="1:22" ht="17.100000000000001" customHeight="1" x14ac:dyDescent="0.2">
      <c r="A136" s="35" t="s">
        <v>54</v>
      </c>
      <c r="B136" s="47"/>
      <c r="C136" s="47"/>
      <c r="D136" s="47"/>
      <c r="E136" s="47"/>
      <c r="F136" s="47"/>
      <c r="G136" s="47"/>
      <c r="H136" s="47"/>
      <c r="I136" s="47"/>
      <c r="J136" s="47"/>
      <c r="K136" s="48"/>
      <c r="L136" s="49"/>
      <c r="M136" s="48"/>
      <c r="N136" s="45" t="s">
        <v>9</v>
      </c>
      <c r="O136" s="48"/>
      <c r="P136" s="48"/>
      <c r="Q136" s="47"/>
      <c r="R136" s="25" t="s">
        <v>15</v>
      </c>
      <c r="S136" s="47"/>
    </row>
    <row r="137" spans="1:22" ht="17.100000000000001" customHeight="1" x14ac:dyDescent="0.25">
      <c r="A137" s="50" t="s">
        <v>24</v>
      </c>
      <c r="B137" s="51"/>
      <c r="C137" s="52"/>
      <c r="D137" s="52"/>
      <c r="E137" s="52"/>
      <c r="F137" s="47"/>
      <c r="G137" s="47"/>
      <c r="H137" s="47"/>
      <c r="I137" s="47"/>
      <c r="J137" s="47"/>
      <c r="K137" s="48"/>
      <c r="L137" s="48"/>
      <c r="M137" s="49"/>
      <c r="N137" s="48"/>
      <c r="O137" s="48"/>
      <c r="P137" s="48"/>
      <c r="Q137" s="48"/>
      <c r="R137" s="47"/>
      <c r="S137" s="47"/>
    </row>
    <row r="138" spans="1:22" s="47" customFormat="1" ht="17.100000000000001" customHeight="1" x14ac:dyDescent="0.25">
      <c r="A138" s="53" t="s">
        <v>22</v>
      </c>
      <c r="M138" s="52"/>
      <c r="U138" s="54"/>
      <c r="V138" s="54"/>
    </row>
    <row r="139" spans="1:22" s="47" customFormat="1" ht="17.100000000000001" customHeight="1" x14ac:dyDescent="0.25">
      <c r="A139" s="53" t="s">
        <v>23</v>
      </c>
      <c r="M139" s="52"/>
      <c r="U139" s="54"/>
      <c r="V139" s="54"/>
    </row>
    <row r="140" spans="1:22" s="47" customFormat="1" ht="17.100000000000001" customHeight="1" x14ac:dyDescent="0.25">
      <c r="A140" s="53" t="s">
        <v>28</v>
      </c>
      <c r="M140" s="52"/>
      <c r="U140" s="54"/>
      <c r="V140" s="54"/>
    </row>
    <row r="141" spans="1:22" s="47" customFormat="1" ht="17.100000000000001" customHeight="1" x14ac:dyDescent="0.25">
      <c r="A141" s="53" t="s">
        <v>27</v>
      </c>
      <c r="M141" s="52"/>
      <c r="U141" s="54"/>
      <c r="V141" s="54"/>
    </row>
    <row r="142" spans="1:22" s="47" customFormat="1" ht="17.100000000000001" customHeight="1" x14ac:dyDescent="0.25">
      <c r="A142" s="53" t="s">
        <v>57</v>
      </c>
      <c r="I142" s="53"/>
      <c r="M142" s="52"/>
      <c r="U142" s="54"/>
      <c r="V142" s="54"/>
    </row>
    <row r="143" spans="1:22" ht="17.100000000000001" customHeight="1" x14ac:dyDescent="0.25">
      <c r="A143" s="53" t="s">
        <v>12</v>
      </c>
    </row>
    <row r="144" spans="1:22" ht="17.100000000000001" customHeight="1" x14ac:dyDescent="0.2"/>
    <row r="145" spans="1:22" s="5" customFormat="1" ht="30" customHeight="1" x14ac:dyDescent="0.35">
      <c r="A145" s="5" t="s">
        <v>5</v>
      </c>
      <c r="G145" s="5" t="s">
        <v>52</v>
      </c>
      <c r="M145" s="6"/>
      <c r="R145" s="7"/>
      <c r="S145" s="8"/>
      <c r="U145" s="9"/>
      <c r="V145" s="9"/>
    </row>
    <row r="146" spans="1:22" s="10" customFormat="1" ht="17.100000000000001" customHeight="1" x14ac:dyDescent="0.25">
      <c r="M146" s="11"/>
      <c r="P146" s="12"/>
      <c r="U146" s="13"/>
      <c r="V146" s="13"/>
    </row>
    <row r="147" spans="1:22" ht="17.100000000000001" customHeight="1" x14ac:dyDescent="0.25">
      <c r="B147" s="15">
        <v>1</v>
      </c>
      <c r="C147" s="15">
        <v>2</v>
      </c>
      <c r="D147" s="15">
        <v>3</v>
      </c>
      <c r="E147" s="15">
        <v>4</v>
      </c>
      <c r="F147" s="15">
        <v>5</v>
      </c>
      <c r="G147" s="15">
        <v>6</v>
      </c>
      <c r="H147" s="15">
        <v>7</v>
      </c>
      <c r="I147" s="15">
        <v>8</v>
      </c>
      <c r="J147" s="15">
        <v>9</v>
      </c>
      <c r="K147" s="15">
        <v>10</v>
      </c>
      <c r="L147" s="15">
        <v>11</v>
      </c>
      <c r="M147" s="15">
        <v>12</v>
      </c>
      <c r="N147" s="15">
        <v>13</v>
      </c>
      <c r="O147" s="15">
        <v>14</v>
      </c>
      <c r="P147" s="15">
        <v>15</v>
      </c>
      <c r="Q147" s="16" t="s">
        <v>40</v>
      </c>
      <c r="S147" s="17">
        <f>S3</f>
        <v>2022</v>
      </c>
      <c r="T147" s="18"/>
    </row>
    <row r="148" spans="1:22" ht="17.100000000000001" customHeight="1" x14ac:dyDescent="0.25">
      <c r="A148" s="20" t="s">
        <v>17</v>
      </c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6"/>
      <c r="N148" s="55"/>
      <c r="O148" s="58"/>
      <c r="P148" s="55"/>
      <c r="Q148" s="21"/>
      <c r="R148" s="22"/>
      <c r="S148" s="22"/>
      <c r="T148" s="22"/>
    </row>
    <row r="149" spans="1:22" ht="17.100000000000001" customHeight="1" x14ac:dyDescent="0.2">
      <c r="A149" s="20" t="s">
        <v>0</v>
      </c>
      <c r="B149" s="55"/>
      <c r="C149" s="57" t="s">
        <v>12</v>
      </c>
      <c r="D149" s="55"/>
      <c r="E149" s="55"/>
      <c r="F149" s="55"/>
      <c r="G149" s="55"/>
      <c r="H149" s="55"/>
      <c r="I149" s="55"/>
      <c r="J149" s="55"/>
      <c r="K149" s="55"/>
      <c r="L149" s="55"/>
      <c r="M149" s="56"/>
      <c r="N149" s="55"/>
      <c r="O149" s="58"/>
      <c r="P149" s="55"/>
      <c r="Q149" s="23"/>
    </row>
    <row r="150" spans="1:22" ht="17.100000000000001" customHeight="1" x14ac:dyDescent="0.25">
      <c r="A150" s="20" t="s">
        <v>25</v>
      </c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6"/>
      <c r="N150" s="55"/>
      <c r="O150" s="58"/>
      <c r="P150" s="55"/>
      <c r="Q150" s="24"/>
      <c r="R150" s="61">
        <f>+$R$6</f>
        <v>0</v>
      </c>
      <c r="S150" s="24"/>
      <c r="T150" s="24"/>
    </row>
    <row r="151" spans="1:22" ht="17.100000000000001" customHeight="1" x14ac:dyDescent="0.2">
      <c r="A151" s="20" t="s">
        <v>14</v>
      </c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6"/>
      <c r="N151" s="55"/>
      <c r="O151" s="58"/>
      <c r="P151" s="55"/>
      <c r="Q151" s="23"/>
      <c r="R151" s="25" t="s">
        <v>21</v>
      </c>
    </row>
    <row r="152" spans="1:22" ht="17.100000000000001" customHeight="1" x14ac:dyDescent="0.2">
      <c r="A152" s="20" t="s">
        <v>13</v>
      </c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6"/>
      <c r="N152" s="55"/>
      <c r="O152" s="58"/>
      <c r="P152" s="55"/>
      <c r="Q152" s="23"/>
    </row>
    <row r="153" spans="1:22" ht="17.100000000000001" customHeight="1" x14ac:dyDescent="0.2">
      <c r="A153" s="20" t="s">
        <v>59</v>
      </c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6"/>
      <c r="N153" s="55"/>
      <c r="O153" s="58"/>
      <c r="P153" s="55"/>
      <c r="Q153" s="23"/>
    </row>
    <row r="154" spans="1:22" ht="17.100000000000001" customHeight="1" x14ac:dyDescent="0.2">
      <c r="A154" s="20" t="s">
        <v>10</v>
      </c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6"/>
      <c r="N154" s="55"/>
      <c r="O154" s="58"/>
      <c r="P154" s="55"/>
      <c r="Q154" s="26"/>
      <c r="R154" s="61">
        <f>+$R$10</f>
        <v>0</v>
      </c>
      <c r="S154" s="27"/>
      <c r="T154" s="27"/>
    </row>
    <row r="155" spans="1:22" ht="17.100000000000001" customHeight="1" x14ac:dyDescent="0.2">
      <c r="A155" s="20" t="s">
        <v>16</v>
      </c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6"/>
      <c r="N155" s="55"/>
      <c r="O155" s="58"/>
      <c r="P155" s="55"/>
      <c r="Q155" s="23"/>
      <c r="R155" s="25" t="s">
        <v>4</v>
      </c>
    </row>
    <row r="156" spans="1:22" ht="17.100000000000001" customHeight="1" x14ac:dyDescent="0.2">
      <c r="A156" s="20" t="s">
        <v>6</v>
      </c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6"/>
      <c r="N156" s="55"/>
      <c r="O156" s="58"/>
      <c r="P156" s="55"/>
      <c r="Q156" s="23"/>
    </row>
    <row r="157" spans="1:22" ht="17.100000000000001" customHeight="1" x14ac:dyDescent="0.2">
      <c r="A157" s="20" t="s">
        <v>19</v>
      </c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6"/>
      <c r="N157" s="55"/>
      <c r="O157" s="58"/>
      <c r="P157" s="55"/>
    </row>
    <row r="158" spans="1:22" ht="17.100000000000001" customHeight="1" x14ac:dyDescent="0.2">
      <c r="A158" s="20" t="s">
        <v>26</v>
      </c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6"/>
      <c r="N158" s="55"/>
      <c r="O158" s="58"/>
      <c r="P158" s="55"/>
    </row>
    <row r="159" spans="1:22" ht="17.100000000000001" customHeight="1" x14ac:dyDescent="0.2">
      <c r="A159" s="20" t="s">
        <v>11</v>
      </c>
      <c r="B159" s="57" t="s">
        <v>12</v>
      </c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6"/>
      <c r="N159" s="55"/>
      <c r="O159" s="58"/>
      <c r="P159" s="55"/>
      <c r="Q159" s="26"/>
      <c r="R159" s="61">
        <f>+$R$15</f>
        <v>0</v>
      </c>
      <c r="S159" s="27"/>
      <c r="T159" s="27"/>
    </row>
    <row r="160" spans="1:22" ht="17.100000000000001" customHeight="1" x14ac:dyDescent="0.2">
      <c r="A160" s="28" t="s">
        <v>1</v>
      </c>
      <c r="B160" s="3">
        <f>SUM(B148:B159)</f>
        <v>0</v>
      </c>
      <c r="C160" s="3">
        <f t="shared" ref="C160:P160" si="12">SUM(C148:C159)</f>
        <v>0</v>
      </c>
      <c r="D160" s="3">
        <f t="shared" si="12"/>
        <v>0</v>
      </c>
      <c r="E160" s="3">
        <f t="shared" si="12"/>
        <v>0</v>
      </c>
      <c r="F160" s="3">
        <f t="shared" si="12"/>
        <v>0</v>
      </c>
      <c r="G160" s="3">
        <f t="shared" si="12"/>
        <v>0</v>
      </c>
      <c r="H160" s="3">
        <f t="shared" si="12"/>
        <v>0</v>
      </c>
      <c r="I160" s="3">
        <f t="shared" si="12"/>
        <v>0</v>
      </c>
      <c r="J160" s="3">
        <f t="shared" si="12"/>
        <v>0</v>
      </c>
      <c r="K160" s="3">
        <f t="shared" si="12"/>
        <v>0</v>
      </c>
      <c r="L160" s="3">
        <f t="shared" si="12"/>
        <v>0</v>
      </c>
      <c r="M160" s="3">
        <f t="shared" si="12"/>
        <v>0</v>
      </c>
      <c r="N160" s="3">
        <f t="shared" si="12"/>
        <v>0</v>
      </c>
      <c r="O160" s="3">
        <f t="shared" si="12"/>
        <v>0</v>
      </c>
      <c r="P160" s="3">
        <f t="shared" si="12"/>
        <v>0</v>
      </c>
      <c r="Q160" s="23"/>
      <c r="R160" s="25" t="s">
        <v>3</v>
      </c>
      <c r="U160" s="29"/>
    </row>
    <row r="161" spans="1:21" ht="17.100000000000001" customHeight="1" x14ac:dyDescent="0.2">
      <c r="A161" s="28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23"/>
      <c r="R161" s="20" t="s">
        <v>12</v>
      </c>
      <c r="U161" s="29"/>
    </row>
    <row r="162" spans="1:21" ht="17.100000000000001" customHeight="1" x14ac:dyDescent="0.2">
      <c r="R162" s="32" t="s">
        <v>53</v>
      </c>
      <c r="S162" s="32" t="s">
        <v>18</v>
      </c>
      <c r="T162" s="32" t="s">
        <v>34</v>
      </c>
      <c r="U162" s="29"/>
    </row>
    <row r="163" spans="1:21" ht="17.100000000000001" customHeight="1" x14ac:dyDescent="0.2">
      <c r="B163" s="15">
        <v>16</v>
      </c>
      <c r="C163" s="15">
        <v>17</v>
      </c>
      <c r="D163" s="15">
        <v>18</v>
      </c>
      <c r="E163" s="15">
        <v>19</v>
      </c>
      <c r="F163" s="15">
        <v>20</v>
      </c>
      <c r="G163" s="15">
        <v>21</v>
      </c>
      <c r="H163" s="15">
        <v>22</v>
      </c>
      <c r="I163" s="15">
        <v>23</v>
      </c>
      <c r="J163" s="15">
        <v>24</v>
      </c>
      <c r="K163" s="15">
        <v>25</v>
      </c>
      <c r="L163" s="15">
        <v>26</v>
      </c>
      <c r="M163" s="15">
        <v>27</v>
      </c>
      <c r="N163" s="15">
        <v>28</v>
      </c>
      <c r="O163" s="15">
        <v>29</v>
      </c>
      <c r="P163" s="15">
        <v>30</v>
      </c>
      <c r="Q163" s="15">
        <v>31</v>
      </c>
      <c r="R163" s="32" t="s">
        <v>2</v>
      </c>
      <c r="S163" s="32" t="s">
        <v>2</v>
      </c>
      <c r="T163" s="32" t="s">
        <v>35</v>
      </c>
      <c r="U163" s="29"/>
    </row>
    <row r="164" spans="1:21" ht="17.100000000000001" customHeight="1" x14ac:dyDescent="0.2">
      <c r="A164" s="20" t="s">
        <v>17</v>
      </c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6"/>
      <c r="N164" s="55"/>
      <c r="O164" s="55"/>
      <c r="P164" s="55"/>
      <c r="Q164" s="55"/>
      <c r="R164" s="33">
        <f t="shared" ref="R164:R175" si="13">SUM(B164:Q164,B148:P148)</f>
        <v>0</v>
      </c>
      <c r="S164" s="33">
        <f t="shared" ref="S164:S175" si="14">+R164+S116</f>
        <v>0</v>
      </c>
      <c r="T164" s="2"/>
      <c r="U164" s="29"/>
    </row>
    <row r="165" spans="1:21" ht="17.100000000000001" customHeight="1" x14ac:dyDescent="0.2">
      <c r="A165" s="20" t="s">
        <v>0</v>
      </c>
      <c r="B165" s="55"/>
      <c r="C165" s="57" t="s">
        <v>12</v>
      </c>
      <c r="D165" s="55"/>
      <c r="E165" s="55"/>
      <c r="F165" s="55"/>
      <c r="G165" s="55"/>
      <c r="H165" s="55"/>
      <c r="I165" s="55"/>
      <c r="J165" s="55"/>
      <c r="K165" s="57" t="s">
        <v>12</v>
      </c>
      <c r="L165" s="55"/>
      <c r="M165" s="56"/>
      <c r="N165" s="55"/>
      <c r="O165" s="55"/>
      <c r="P165" s="55"/>
      <c r="Q165" s="55"/>
      <c r="R165" s="3">
        <f t="shared" si="13"/>
        <v>0</v>
      </c>
      <c r="S165" s="33">
        <f t="shared" si="14"/>
        <v>0</v>
      </c>
      <c r="T165" s="34" t="s">
        <v>29</v>
      </c>
      <c r="U165" s="29"/>
    </row>
    <row r="166" spans="1:21" ht="17.100000000000001" customHeight="1" x14ac:dyDescent="0.2">
      <c r="A166" s="20" t="s">
        <v>25</v>
      </c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6"/>
      <c r="N166" s="55"/>
      <c r="O166" s="55"/>
      <c r="P166" s="55"/>
      <c r="Q166" s="55"/>
      <c r="R166" s="3">
        <f t="shared" si="13"/>
        <v>0</v>
      </c>
      <c r="S166" s="33">
        <f t="shared" si="14"/>
        <v>0</v>
      </c>
      <c r="T166" s="34" t="s">
        <v>30</v>
      </c>
    </row>
    <row r="167" spans="1:21" ht="17.100000000000001" customHeight="1" x14ac:dyDescent="0.2">
      <c r="A167" s="20" t="s">
        <v>14</v>
      </c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6"/>
      <c r="N167" s="55"/>
      <c r="O167" s="55"/>
      <c r="P167" s="55"/>
      <c r="Q167" s="55"/>
      <c r="R167" s="3">
        <f t="shared" si="13"/>
        <v>0</v>
      </c>
      <c r="S167" s="33">
        <f t="shared" si="14"/>
        <v>0</v>
      </c>
      <c r="T167" s="34" t="s">
        <v>31</v>
      </c>
    </row>
    <row r="168" spans="1:21" ht="17.100000000000001" customHeight="1" x14ac:dyDescent="0.2">
      <c r="A168" s="20" t="s">
        <v>13</v>
      </c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6"/>
      <c r="N168" s="55"/>
      <c r="O168" s="55"/>
      <c r="P168" s="55"/>
      <c r="Q168" s="55"/>
      <c r="R168" s="3">
        <f t="shared" si="13"/>
        <v>0</v>
      </c>
      <c r="S168" s="33">
        <f t="shared" si="14"/>
        <v>0</v>
      </c>
      <c r="T168" s="34" t="s">
        <v>32</v>
      </c>
    </row>
    <row r="169" spans="1:21" ht="17.100000000000001" customHeight="1" x14ac:dyDescent="0.2">
      <c r="A169" s="20" t="s">
        <v>59</v>
      </c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6"/>
      <c r="N169" s="55"/>
      <c r="O169" s="55"/>
      <c r="P169" s="55"/>
      <c r="Q169" s="55"/>
      <c r="R169" s="3">
        <f t="shared" si="13"/>
        <v>0</v>
      </c>
      <c r="S169" s="33">
        <f t="shared" si="14"/>
        <v>0</v>
      </c>
      <c r="T169" s="34" t="s">
        <v>37</v>
      </c>
    </row>
    <row r="170" spans="1:21" ht="17.100000000000001" customHeight="1" x14ac:dyDescent="0.2">
      <c r="A170" s="20" t="s">
        <v>10</v>
      </c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6"/>
      <c r="N170" s="55"/>
      <c r="O170" s="55"/>
      <c r="P170" s="55"/>
      <c r="Q170" s="55"/>
      <c r="R170" s="3">
        <f t="shared" si="13"/>
        <v>0</v>
      </c>
      <c r="S170" s="33">
        <f t="shared" si="14"/>
        <v>0</v>
      </c>
      <c r="T170" s="34" t="s">
        <v>33</v>
      </c>
    </row>
    <row r="171" spans="1:21" ht="17.100000000000001" customHeight="1" x14ac:dyDescent="0.2">
      <c r="A171" s="20" t="s">
        <v>16</v>
      </c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6"/>
      <c r="N171" s="55"/>
      <c r="O171" s="55"/>
      <c r="P171" s="55"/>
      <c r="Q171" s="55"/>
      <c r="R171" s="3">
        <f t="shared" si="13"/>
        <v>0</v>
      </c>
      <c r="S171" s="33">
        <f t="shared" si="14"/>
        <v>0</v>
      </c>
      <c r="T171" s="2"/>
    </row>
    <row r="172" spans="1:21" ht="17.100000000000001" customHeight="1" x14ac:dyDescent="0.2">
      <c r="A172" s="20" t="s">
        <v>6</v>
      </c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6"/>
      <c r="N172" s="55"/>
      <c r="O172" s="55"/>
      <c r="P172" s="55"/>
      <c r="Q172" s="55"/>
      <c r="R172" s="3">
        <f t="shared" si="13"/>
        <v>0</v>
      </c>
      <c r="S172" s="33">
        <f t="shared" si="14"/>
        <v>0</v>
      </c>
      <c r="T172" s="2"/>
    </row>
    <row r="173" spans="1:21" ht="17.100000000000001" customHeight="1" x14ac:dyDescent="0.2">
      <c r="A173" s="20" t="s">
        <v>19</v>
      </c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6"/>
      <c r="N173" s="55"/>
      <c r="O173" s="55"/>
      <c r="P173" s="55"/>
      <c r="Q173" s="55"/>
      <c r="R173" s="3">
        <f t="shared" si="13"/>
        <v>0</v>
      </c>
      <c r="S173" s="33">
        <f t="shared" si="14"/>
        <v>0</v>
      </c>
      <c r="T173" s="2"/>
    </row>
    <row r="174" spans="1:21" ht="17.100000000000001" customHeight="1" x14ac:dyDescent="0.2">
      <c r="A174" s="20" t="s">
        <v>26</v>
      </c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6"/>
      <c r="N174" s="55"/>
      <c r="O174" s="55"/>
      <c r="P174" s="55"/>
      <c r="Q174" s="55"/>
      <c r="R174" s="3">
        <f t="shared" si="13"/>
        <v>0</v>
      </c>
      <c r="S174" s="33">
        <f t="shared" si="14"/>
        <v>0</v>
      </c>
      <c r="T174" s="34" t="s">
        <v>36</v>
      </c>
    </row>
    <row r="175" spans="1:21" ht="17.100000000000001" customHeight="1" x14ac:dyDescent="0.2">
      <c r="A175" s="20" t="s">
        <v>11</v>
      </c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6"/>
      <c r="N175" s="55"/>
      <c r="O175" s="55"/>
      <c r="P175" s="55"/>
      <c r="Q175" s="55"/>
      <c r="R175" s="3">
        <f t="shared" si="13"/>
        <v>0</v>
      </c>
      <c r="S175" s="33">
        <f t="shared" si="14"/>
        <v>0</v>
      </c>
      <c r="T175" s="2"/>
    </row>
    <row r="176" spans="1:21" ht="17.100000000000001" customHeight="1" x14ac:dyDescent="0.2">
      <c r="A176" s="28" t="s">
        <v>1</v>
      </c>
      <c r="B176" s="3">
        <f t="shared" ref="B176:Q176" si="15">SUM(B164:B175)</f>
        <v>0</v>
      </c>
      <c r="C176" s="3">
        <f t="shared" si="15"/>
        <v>0</v>
      </c>
      <c r="D176" s="3">
        <f t="shared" si="15"/>
        <v>0</v>
      </c>
      <c r="E176" s="3">
        <f t="shared" si="15"/>
        <v>0</v>
      </c>
      <c r="F176" s="3">
        <f t="shared" si="15"/>
        <v>0</v>
      </c>
      <c r="G176" s="3">
        <f t="shared" si="15"/>
        <v>0</v>
      </c>
      <c r="H176" s="3">
        <f t="shared" si="15"/>
        <v>0</v>
      </c>
      <c r="I176" s="3">
        <f t="shared" si="15"/>
        <v>0</v>
      </c>
      <c r="J176" s="3">
        <f t="shared" si="15"/>
        <v>0</v>
      </c>
      <c r="K176" s="3">
        <f t="shared" si="15"/>
        <v>0</v>
      </c>
      <c r="L176" s="3">
        <f t="shared" si="15"/>
        <v>0</v>
      </c>
      <c r="M176" s="3">
        <f t="shared" si="15"/>
        <v>0</v>
      </c>
      <c r="N176" s="3">
        <f t="shared" si="15"/>
        <v>0</v>
      </c>
      <c r="O176" s="3">
        <f t="shared" si="15"/>
        <v>0</v>
      </c>
      <c r="P176" s="3">
        <f t="shared" si="15"/>
        <v>0</v>
      </c>
      <c r="Q176" s="3">
        <f t="shared" si="15"/>
        <v>0</v>
      </c>
      <c r="R176" s="3">
        <f>SUM(R164:R175)</f>
        <v>0</v>
      </c>
      <c r="S176" s="3">
        <f>SUM(S164:S175)</f>
        <v>0</v>
      </c>
      <c r="T176" s="2"/>
    </row>
    <row r="177" spans="1:22" ht="17.100000000000001" customHeight="1" x14ac:dyDescent="0.2">
      <c r="L177" s="35" t="s">
        <v>20</v>
      </c>
    </row>
    <row r="178" spans="1:22" ht="17.100000000000001" customHeight="1" x14ac:dyDescent="0.2">
      <c r="A178" s="36" t="s">
        <v>56</v>
      </c>
      <c r="B178" s="37"/>
      <c r="C178" s="38"/>
      <c r="D178" s="38"/>
      <c r="E178" s="38"/>
      <c r="F178" s="37"/>
      <c r="G178" s="38"/>
      <c r="H178" s="38"/>
      <c r="I178" s="38"/>
      <c r="J178" s="38"/>
      <c r="K178" s="39"/>
    </row>
    <row r="179" spans="1:22" ht="17.100000000000001" customHeight="1" x14ac:dyDescent="0.2">
      <c r="A179" s="62"/>
      <c r="B179" s="63"/>
      <c r="C179" s="63"/>
      <c r="D179" s="63"/>
      <c r="E179" s="63"/>
      <c r="F179" s="63"/>
      <c r="G179" s="63"/>
      <c r="H179" s="63"/>
      <c r="I179" s="63"/>
      <c r="J179" s="63"/>
      <c r="K179" s="64"/>
    </row>
    <row r="180" spans="1:22" ht="17.100000000000001" customHeight="1" x14ac:dyDescent="0.2">
      <c r="A180" s="62"/>
      <c r="B180" s="63"/>
      <c r="C180" s="63"/>
      <c r="D180" s="63"/>
      <c r="E180" s="63"/>
      <c r="F180" s="63"/>
      <c r="G180" s="63"/>
      <c r="H180" s="63"/>
      <c r="I180" s="63"/>
      <c r="J180" s="63"/>
      <c r="K180" s="64"/>
      <c r="L180" s="42"/>
      <c r="M180" s="27"/>
      <c r="N180" s="27"/>
      <c r="O180" s="27"/>
      <c r="P180" s="27"/>
      <c r="Q180" s="27"/>
      <c r="R180" s="27"/>
      <c r="S180" s="27"/>
    </row>
    <row r="181" spans="1:22" ht="17.100000000000001" customHeight="1" x14ac:dyDescent="0.2">
      <c r="A181" s="43" t="s">
        <v>7</v>
      </c>
      <c r="B181" s="40"/>
      <c r="C181" s="23"/>
      <c r="D181" s="23"/>
      <c r="E181" s="23"/>
      <c r="F181" s="44"/>
      <c r="G181" s="23"/>
      <c r="H181" s="23"/>
      <c r="I181" s="23"/>
      <c r="J181" s="23"/>
      <c r="K181" s="41"/>
      <c r="L181" s="22"/>
      <c r="M181" s="23"/>
      <c r="N181" s="45" t="s">
        <v>8</v>
      </c>
      <c r="O181" s="23"/>
      <c r="P181" s="23"/>
      <c r="R181" s="25" t="s">
        <v>15</v>
      </c>
    </row>
    <row r="182" spans="1:22" ht="17.100000000000001" customHeight="1" x14ac:dyDescent="0.2">
      <c r="A182" s="62"/>
      <c r="B182" s="63"/>
      <c r="C182" s="63"/>
      <c r="D182" s="63"/>
      <c r="E182" s="63"/>
      <c r="F182" s="63"/>
      <c r="G182" s="63"/>
      <c r="H182" s="63"/>
      <c r="I182" s="63"/>
      <c r="J182" s="63"/>
      <c r="K182" s="64"/>
    </row>
    <row r="183" spans="1:22" ht="17.100000000000001" customHeight="1" x14ac:dyDescent="0.2">
      <c r="A183" s="65"/>
      <c r="B183" s="66"/>
      <c r="C183" s="66"/>
      <c r="D183" s="66"/>
      <c r="E183" s="66"/>
      <c r="F183" s="66"/>
      <c r="G183" s="66"/>
      <c r="H183" s="66"/>
      <c r="I183" s="66"/>
      <c r="J183" s="66"/>
      <c r="K183" s="67"/>
      <c r="L183" s="42"/>
      <c r="M183" s="27"/>
      <c r="N183" s="46"/>
      <c r="O183" s="27"/>
      <c r="P183" s="27"/>
      <c r="Q183" s="27"/>
      <c r="R183" s="27"/>
      <c r="S183" s="27"/>
    </row>
    <row r="184" spans="1:22" ht="17.100000000000001" customHeight="1" x14ac:dyDescent="0.2">
      <c r="A184" s="35" t="s">
        <v>54</v>
      </c>
      <c r="B184" s="47"/>
      <c r="C184" s="47"/>
      <c r="D184" s="47"/>
      <c r="E184" s="47"/>
      <c r="F184" s="47"/>
      <c r="G184" s="47"/>
      <c r="H184" s="47"/>
      <c r="I184" s="47"/>
      <c r="J184" s="47"/>
      <c r="K184" s="48"/>
      <c r="L184" s="49"/>
      <c r="M184" s="48"/>
      <c r="N184" s="45" t="s">
        <v>9</v>
      </c>
      <c r="O184" s="48"/>
      <c r="P184" s="48"/>
      <c r="Q184" s="47"/>
      <c r="R184" s="25" t="s">
        <v>15</v>
      </c>
      <c r="S184" s="47"/>
    </row>
    <row r="185" spans="1:22" ht="17.100000000000001" customHeight="1" x14ac:dyDescent="0.25">
      <c r="A185" s="50" t="s">
        <v>24</v>
      </c>
      <c r="B185" s="51"/>
      <c r="C185" s="52"/>
      <c r="D185" s="52"/>
      <c r="E185" s="52"/>
      <c r="F185" s="47"/>
      <c r="G185" s="47"/>
      <c r="H185" s="47"/>
      <c r="I185" s="47"/>
      <c r="J185" s="47"/>
      <c r="K185" s="48"/>
      <c r="L185" s="48"/>
      <c r="M185" s="49"/>
      <c r="N185" s="48"/>
      <c r="O185" s="48"/>
      <c r="P185" s="48"/>
      <c r="Q185" s="48"/>
      <c r="R185" s="47"/>
      <c r="S185" s="47"/>
    </row>
    <row r="186" spans="1:22" s="47" customFormat="1" ht="17.100000000000001" customHeight="1" x14ac:dyDescent="0.25">
      <c r="A186" s="53" t="s">
        <v>22</v>
      </c>
      <c r="M186" s="52"/>
      <c r="U186" s="54"/>
      <c r="V186" s="54"/>
    </row>
    <row r="187" spans="1:22" s="47" customFormat="1" ht="17.100000000000001" customHeight="1" x14ac:dyDescent="0.25">
      <c r="A187" s="53" t="s">
        <v>23</v>
      </c>
      <c r="M187" s="52"/>
      <c r="U187" s="54"/>
      <c r="V187" s="54"/>
    </row>
    <row r="188" spans="1:22" s="47" customFormat="1" ht="17.100000000000001" customHeight="1" x14ac:dyDescent="0.25">
      <c r="A188" s="53" t="s">
        <v>28</v>
      </c>
      <c r="M188" s="52"/>
      <c r="U188" s="54"/>
      <c r="V188" s="54"/>
    </row>
    <row r="189" spans="1:22" s="47" customFormat="1" ht="17.100000000000001" customHeight="1" x14ac:dyDescent="0.25">
      <c r="A189" s="53" t="s">
        <v>27</v>
      </c>
      <c r="M189" s="52"/>
      <c r="U189" s="54"/>
      <c r="V189" s="54"/>
    </row>
    <row r="190" spans="1:22" s="47" customFormat="1" ht="17.100000000000001" customHeight="1" x14ac:dyDescent="0.25">
      <c r="A190" s="53" t="s">
        <v>57</v>
      </c>
      <c r="I190" s="53"/>
      <c r="M190" s="52"/>
      <c r="U190" s="54"/>
      <c r="V190" s="54"/>
    </row>
    <row r="191" spans="1:22" ht="17.100000000000001" customHeight="1" x14ac:dyDescent="0.25">
      <c r="A191" s="53" t="s">
        <v>12</v>
      </c>
    </row>
    <row r="192" spans="1:22" ht="17.100000000000001" customHeight="1" x14ac:dyDescent="0.2"/>
    <row r="193" spans="1:22" s="5" customFormat="1" ht="30" customHeight="1" x14ac:dyDescent="0.35">
      <c r="A193" s="5" t="s">
        <v>5</v>
      </c>
      <c r="G193" s="5" t="s">
        <v>52</v>
      </c>
      <c r="M193" s="6"/>
      <c r="R193" s="7"/>
      <c r="S193" s="8"/>
      <c r="U193" s="9"/>
      <c r="V193" s="9"/>
    </row>
    <row r="194" spans="1:22" s="10" customFormat="1" ht="17.100000000000001" customHeight="1" x14ac:dyDescent="0.25">
      <c r="M194" s="11"/>
      <c r="P194" s="12"/>
      <c r="U194" s="13"/>
      <c r="V194" s="13"/>
    </row>
    <row r="195" spans="1:22" ht="17.100000000000001" customHeight="1" x14ac:dyDescent="0.25">
      <c r="B195" s="15">
        <v>1</v>
      </c>
      <c r="C195" s="15">
        <v>2</v>
      </c>
      <c r="D195" s="15">
        <v>3</v>
      </c>
      <c r="E195" s="15">
        <v>4</v>
      </c>
      <c r="F195" s="15">
        <v>5</v>
      </c>
      <c r="G195" s="15">
        <v>6</v>
      </c>
      <c r="H195" s="15">
        <v>7</v>
      </c>
      <c r="I195" s="15">
        <v>8</v>
      </c>
      <c r="J195" s="15">
        <v>9</v>
      </c>
      <c r="K195" s="15">
        <v>10</v>
      </c>
      <c r="L195" s="15">
        <v>11</v>
      </c>
      <c r="M195" s="15">
        <v>12</v>
      </c>
      <c r="N195" s="15">
        <v>13</v>
      </c>
      <c r="O195" s="15">
        <v>14</v>
      </c>
      <c r="P195" s="15">
        <v>15</v>
      </c>
      <c r="Q195" s="16" t="s">
        <v>41</v>
      </c>
      <c r="S195" s="17">
        <f>S3</f>
        <v>2022</v>
      </c>
      <c r="T195" s="18"/>
    </row>
    <row r="196" spans="1:22" ht="17.100000000000001" customHeight="1" x14ac:dyDescent="0.25">
      <c r="A196" s="20" t="s">
        <v>17</v>
      </c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6"/>
      <c r="N196" s="55"/>
      <c r="O196" s="58"/>
      <c r="P196" s="55"/>
      <c r="Q196" s="21"/>
      <c r="R196" s="22"/>
      <c r="S196" s="22"/>
      <c r="T196" s="22"/>
    </row>
    <row r="197" spans="1:22" ht="17.100000000000001" customHeight="1" x14ac:dyDescent="0.2">
      <c r="A197" s="20" t="s">
        <v>0</v>
      </c>
      <c r="B197" s="55"/>
      <c r="C197" s="57" t="s">
        <v>12</v>
      </c>
      <c r="D197" s="55"/>
      <c r="E197" s="55"/>
      <c r="F197" s="55"/>
      <c r="G197" s="55"/>
      <c r="H197" s="55"/>
      <c r="I197" s="55"/>
      <c r="J197" s="55"/>
      <c r="K197" s="55"/>
      <c r="L197" s="55"/>
      <c r="M197" s="56"/>
      <c r="N197" s="55"/>
      <c r="O197" s="58"/>
      <c r="P197" s="55"/>
      <c r="Q197" s="23"/>
    </row>
    <row r="198" spans="1:22" ht="17.100000000000001" customHeight="1" x14ac:dyDescent="0.25">
      <c r="A198" s="20" t="s">
        <v>25</v>
      </c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6"/>
      <c r="N198" s="55"/>
      <c r="O198" s="58"/>
      <c r="P198" s="55"/>
      <c r="Q198" s="24"/>
      <c r="R198" s="61">
        <f>+$R$6</f>
        <v>0</v>
      </c>
      <c r="S198" s="24"/>
      <c r="T198" s="24"/>
    </row>
    <row r="199" spans="1:22" ht="17.100000000000001" customHeight="1" x14ac:dyDescent="0.2">
      <c r="A199" s="20" t="s">
        <v>14</v>
      </c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6"/>
      <c r="N199" s="55"/>
      <c r="O199" s="58"/>
      <c r="P199" s="55"/>
      <c r="Q199" s="23"/>
      <c r="R199" s="25" t="s">
        <v>21</v>
      </c>
    </row>
    <row r="200" spans="1:22" ht="17.100000000000001" customHeight="1" x14ac:dyDescent="0.2">
      <c r="A200" s="20" t="s">
        <v>13</v>
      </c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6"/>
      <c r="N200" s="55"/>
      <c r="O200" s="58"/>
      <c r="P200" s="55"/>
      <c r="Q200" s="23"/>
    </row>
    <row r="201" spans="1:22" ht="17.100000000000001" customHeight="1" x14ac:dyDescent="0.2">
      <c r="A201" s="20" t="s">
        <v>59</v>
      </c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6"/>
      <c r="N201" s="55"/>
      <c r="O201" s="58"/>
      <c r="P201" s="55"/>
      <c r="Q201" s="23"/>
    </row>
    <row r="202" spans="1:22" ht="17.100000000000001" customHeight="1" x14ac:dyDescent="0.2">
      <c r="A202" s="20" t="s">
        <v>10</v>
      </c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6"/>
      <c r="N202" s="55"/>
      <c r="O202" s="58"/>
      <c r="P202" s="55"/>
      <c r="Q202" s="26"/>
      <c r="R202" s="61">
        <f>+$R$10</f>
        <v>0</v>
      </c>
      <c r="S202" s="27"/>
      <c r="T202" s="27"/>
    </row>
    <row r="203" spans="1:22" ht="17.100000000000001" customHeight="1" x14ac:dyDescent="0.2">
      <c r="A203" s="20" t="s">
        <v>16</v>
      </c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6"/>
      <c r="N203" s="55"/>
      <c r="O203" s="58"/>
      <c r="P203" s="55"/>
      <c r="Q203" s="23"/>
      <c r="R203" s="25" t="s">
        <v>4</v>
      </c>
    </row>
    <row r="204" spans="1:22" ht="17.100000000000001" customHeight="1" x14ac:dyDescent="0.2">
      <c r="A204" s="20" t="s">
        <v>6</v>
      </c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6"/>
      <c r="N204" s="55"/>
      <c r="O204" s="58"/>
      <c r="P204" s="55"/>
      <c r="Q204" s="23"/>
    </row>
    <row r="205" spans="1:22" ht="17.100000000000001" customHeight="1" x14ac:dyDescent="0.2">
      <c r="A205" s="20" t="s">
        <v>19</v>
      </c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6"/>
      <c r="N205" s="55"/>
      <c r="O205" s="58"/>
      <c r="P205" s="55"/>
    </row>
    <row r="206" spans="1:22" ht="17.100000000000001" customHeight="1" x14ac:dyDescent="0.2">
      <c r="A206" s="20" t="s">
        <v>26</v>
      </c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6"/>
      <c r="N206" s="55"/>
      <c r="O206" s="58"/>
      <c r="P206" s="55"/>
    </row>
    <row r="207" spans="1:22" ht="17.100000000000001" customHeight="1" x14ac:dyDescent="0.2">
      <c r="A207" s="20" t="s">
        <v>11</v>
      </c>
      <c r="B207" s="57" t="s">
        <v>12</v>
      </c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6"/>
      <c r="N207" s="55"/>
      <c r="O207" s="58"/>
      <c r="P207" s="55"/>
      <c r="Q207" s="26"/>
      <c r="R207" s="61">
        <f>+$R$15</f>
        <v>0</v>
      </c>
      <c r="S207" s="27"/>
      <c r="T207" s="27"/>
    </row>
    <row r="208" spans="1:22" ht="17.100000000000001" customHeight="1" x14ac:dyDescent="0.2">
      <c r="A208" s="28" t="s">
        <v>1</v>
      </c>
      <c r="B208" s="3">
        <f>SUM(B196:B207)</f>
        <v>0</v>
      </c>
      <c r="C208" s="3">
        <f t="shared" ref="C208:P208" si="16">SUM(C196:C207)</f>
        <v>0</v>
      </c>
      <c r="D208" s="3">
        <f t="shared" si="16"/>
        <v>0</v>
      </c>
      <c r="E208" s="3">
        <f t="shared" si="16"/>
        <v>0</v>
      </c>
      <c r="F208" s="3">
        <f t="shared" si="16"/>
        <v>0</v>
      </c>
      <c r="G208" s="3">
        <f t="shared" si="16"/>
        <v>0</v>
      </c>
      <c r="H208" s="3">
        <f t="shared" si="16"/>
        <v>0</v>
      </c>
      <c r="I208" s="3">
        <f t="shared" si="16"/>
        <v>0</v>
      </c>
      <c r="J208" s="3">
        <f t="shared" si="16"/>
        <v>0</v>
      </c>
      <c r="K208" s="3">
        <f t="shared" si="16"/>
        <v>0</v>
      </c>
      <c r="L208" s="3">
        <f t="shared" si="16"/>
        <v>0</v>
      </c>
      <c r="M208" s="3">
        <f t="shared" si="16"/>
        <v>0</v>
      </c>
      <c r="N208" s="3">
        <f t="shared" si="16"/>
        <v>0</v>
      </c>
      <c r="O208" s="3">
        <f t="shared" si="16"/>
        <v>0</v>
      </c>
      <c r="P208" s="3">
        <f t="shared" si="16"/>
        <v>0</v>
      </c>
      <c r="Q208" s="23"/>
      <c r="R208" s="25" t="s">
        <v>3</v>
      </c>
      <c r="U208" s="29"/>
    </row>
    <row r="209" spans="1:21" ht="17.100000000000001" customHeight="1" x14ac:dyDescent="0.2">
      <c r="A209" s="28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23"/>
      <c r="R209" s="20" t="s">
        <v>12</v>
      </c>
      <c r="U209" s="29"/>
    </row>
    <row r="210" spans="1:21" ht="17.100000000000001" customHeight="1" x14ac:dyDescent="0.2">
      <c r="R210" s="32" t="s">
        <v>53</v>
      </c>
      <c r="S210" s="32" t="s">
        <v>18</v>
      </c>
      <c r="T210" s="32" t="s">
        <v>34</v>
      </c>
      <c r="U210" s="29"/>
    </row>
    <row r="211" spans="1:21" ht="17.100000000000001" customHeight="1" x14ac:dyDescent="0.2">
      <c r="B211" s="15">
        <v>16</v>
      </c>
      <c r="C211" s="15">
        <v>17</v>
      </c>
      <c r="D211" s="15">
        <v>18</v>
      </c>
      <c r="E211" s="15">
        <v>19</v>
      </c>
      <c r="F211" s="15">
        <v>20</v>
      </c>
      <c r="G211" s="15">
        <v>21</v>
      </c>
      <c r="H211" s="15">
        <v>22</v>
      </c>
      <c r="I211" s="15">
        <v>23</v>
      </c>
      <c r="J211" s="15">
        <v>24</v>
      </c>
      <c r="K211" s="15">
        <v>25</v>
      </c>
      <c r="L211" s="15">
        <v>26</v>
      </c>
      <c r="M211" s="15">
        <v>27</v>
      </c>
      <c r="N211" s="15">
        <v>28</v>
      </c>
      <c r="O211" s="15">
        <v>29</v>
      </c>
      <c r="P211" s="15">
        <v>30</v>
      </c>
      <c r="Q211" s="15">
        <v>31</v>
      </c>
      <c r="R211" s="32" t="s">
        <v>2</v>
      </c>
      <c r="S211" s="32" t="s">
        <v>2</v>
      </c>
      <c r="T211" s="32" t="s">
        <v>35</v>
      </c>
      <c r="U211" s="29"/>
    </row>
    <row r="212" spans="1:21" ht="17.100000000000001" customHeight="1" x14ac:dyDescent="0.2">
      <c r="A212" s="20" t="s">
        <v>17</v>
      </c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6"/>
      <c r="N212" s="55"/>
      <c r="O212" s="55"/>
      <c r="P212" s="55"/>
      <c r="Q212" s="60" t="s">
        <v>12</v>
      </c>
      <c r="R212" s="33">
        <f t="shared" ref="R212:R223" si="17">SUM(B212:P212,B196:P196)</f>
        <v>0</v>
      </c>
      <c r="S212" s="33">
        <f>+R212+S164</f>
        <v>0</v>
      </c>
      <c r="T212" s="2"/>
      <c r="U212" s="29"/>
    </row>
    <row r="213" spans="1:21" ht="17.100000000000001" customHeight="1" x14ac:dyDescent="0.2">
      <c r="A213" s="20" t="s">
        <v>0</v>
      </c>
      <c r="B213" s="55"/>
      <c r="C213" s="57" t="s">
        <v>12</v>
      </c>
      <c r="D213" s="55"/>
      <c r="E213" s="55"/>
      <c r="F213" s="55"/>
      <c r="G213" s="55"/>
      <c r="H213" s="55"/>
      <c r="I213" s="55"/>
      <c r="J213" s="55"/>
      <c r="K213" s="55"/>
      <c r="L213" s="55"/>
      <c r="M213" s="56"/>
      <c r="N213" s="55"/>
      <c r="O213" s="55"/>
      <c r="P213" s="55"/>
      <c r="Q213" s="60" t="s">
        <v>12</v>
      </c>
      <c r="R213" s="33">
        <f t="shared" si="17"/>
        <v>0</v>
      </c>
      <c r="S213" s="33">
        <f t="shared" ref="S213:S223" si="18">+R213+S165</f>
        <v>0</v>
      </c>
      <c r="T213" s="34" t="s">
        <v>29</v>
      </c>
      <c r="U213" s="29"/>
    </row>
    <row r="214" spans="1:21" ht="17.100000000000001" customHeight="1" x14ac:dyDescent="0.2">
      <c r="A214" s="20" t="s">
        <v>25</v>
      </c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6"/>
      <c r="N214" s="55"/>
      <c r="O214" s="55"/>
      <c r="P214" s="55"/>
      <c r="Q214" s="59"/>
      <c r="R214" s="33">
        <f t="shared" si="17"/>
        <v>0</v>
      </c>
      <c r="S214" s="33">
        <f t="shared" si="18"/>
        <v>0</v>
      </c>
      <c r="T214" s="34" t="s">
        <v>30</v>
      </c>
    </row>
    <row r="215" spans="1:21" ht="17.100000000000001" customHeight="1" x14ac:dyDescent="0.2">
      <c r="A215" s="20" t="s">
        <v>14</v>
      </c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6"/>
      <c r="N215" s="55"/>
      <c r="O215" s="55"/>
      <c r="P215" s="55"/>
      <c r="Q215" s="59"/>
      <c r="R215" s="33">
        <f t="shared" si="17"/>
        <v>0</v>
      </c>
      <c r="S215" s="33">
        <f t="shared" si="18"/>
        <v>0</v>
      </c>
      <c r="T215" s="34" t="s">
        <v>31</v>
      </c>
    </row>
    <row r="216" spans="1:21" ht="17.100000000000001" customHeight="1" x14ac:dyDescent="0.2">
      <c r="A216" s="20" t="s">
        <v>13</v>
      </c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6"/>
      <c r="N216" s="55"/>
      <c r="O216" s="55"/>
      <c r="P216" s="55"/>
      <c r="Q216" s="59"/>
      <c r="R216" s="33">
        <f t="shared" si="17"/>
        <v>0</v>
      </c>
      <c r="S216" s="33">
        <f t="shared" si="18"/>
        <v>0</v>
      </c>
      <c r="T216" s="34" t="s">
        <v>32</v>
      </c>
    </row>
    <row r="217" spans="1:21" ht="17.100000000000001" customHeight="1" x14ac:dyDescent="0.2">
      <c r="A217" s="20" t="s">
        <v>59</v>
      </c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6"/>
      <c r="N217" s="55"/>
      <c r="O217" s="55"/>
      <c r="P217" s="55"/>
      <c r="Q217" s="59"/>
      <c r="R217" s="33">
        <f t="shared" si="17"/>
        <v>0</v>
      </c>
      <c r="S217" s="33">
        <f t="shared" si="18"/>
        <v>0</v>
      </c>
      <c r="T217" s="34" t="s">
        <v>37</v>
      </c>
    </row>
    <row r="218" spans="1:21" ht="17.100000000000001" customHeight="1" x14ac:dyDescent="0.2">
      <c r="A218" s="20" t="s">
        <v>10</v>
      </c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6"/>
      <c r="N218" s="55"/>
      <c r="O218" s="55"/>
      <c r="P218" s="55"/>
      <c r="Q218" s="59"/>
      <c r="R218" s="33">
        <f t="shared" si="17"/>
        <v>0</v>
      </c>
      <c r="S218" s="33">
        <f t="shared" si="18"/>
        <v>0</v>
      </c>
      <c r="T218" s="34" t="s">
        <v>33</v>
      </c>
    </row>
    <row r="219" spans="1:21" ht="17.100000000000001" customHeight="1" x14ac:dyDescent="0.2">
      <c r="A219" s="20" t="s">
        <v>16</v>
      </c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6"/>
      <c r="N219" s="55"/>
      <c r="O219" s="55"/>
      <c r="P219" s="55"/>
      <c r="Q219" s="59"/>
      <c r="R219" s="33">
        <f t="shared" si="17"/>
        <v>0</v>
      </c>
      <c r="S219" s="33">
        <f t="shared" si="18"/>
        <v>0</v>
      </c>
      <c r="T219" s="2"/>
    </row>
    <row r="220" spans="1:21" ht="17.100000000000001" customHeight="1" x14ac:dyDescent="0.2">
      <c r="A220" s="20" t="s">
        <v>6</v>
      </c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6"/>
      <c r="N220" s="55"/>
      <c r="O220" s="55"/>
      <c r="P220" s="55"/>
      <c r="Q220" s="59"/>
      <c r="R220" s="33">
        <f t="shared" si="17"/>
        <v>0</v>
      </c>
      <c r="S220" s="33">
        <f t="shared" si="18"/>
        <v>0</v>
      </c>
      <c r="T220" s="2"/>
    </row>
    <row r="221" spans="1:21" ht="17.100000000000001" customHeight="1" x14ac:dyDescent="0.2">
      <c r="A221" s="20" t="s">
        <v>19</v>
      </c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6"/>
      <c r="N221" s="55"/>
      <c r="O221" s="55"/>
      <c r="P221" s="55"/>
      <c r="Q221" s="59"/>
      <c r="R221" s="33">
        <f t="shared" si="17"/>
        <v>0</v>
      </c>
      <c r="S221" s="33">
        <f t="shared" si="18"/>
        <v>0</v>
      </c>
      <c r="T221" s="2"/>
    </row>
    <row r="222" spans="1:21" ht="17.100000000000001" customHeight="1" x14ac:dyDescent="0.2">
      <c r="A222" s="20" t="s">
        <v>26</v>
      </c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6"/>
      <c r="N222" s="55"/>
      <c r="O222" s="55"/>
      <c r="P222" s="55"/>
      <c r="Q222" s="59"/>
      <c r="R222" s="33">
        <f t="shared" si="17"/>
        <v>0</v>
      </c>
      <c r="S222" s="33">
        <f t="shared" si="18"/>
        <v>0</v>
      </c>
      <c r="T222" s="34" t="s">
        <v>36</v>
      </c>
    </row>
    <row r="223" spans="1:21" ht="17.100000000000001" customHeight="1" x14ac:dyDescent="0.2">
      <c r="A223" s="20" t="s">
        <v>11</v>
      </c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6"/>
      <c r="N223" s="55"/>
      <c r="O223" s="55"/>
      <c r="P223" s="55"/>
      <c r="Q223" s="59"/>
      <c r="R223" s="33">
        <f t="shared" si="17"/>
        <v>0</v>
      </c>
      <c r="S223" s="33">
        <f t="shared" si="18"/>
        <v>0</v>
      </c>
      <c r="T223" s="2"/>
    </row>
    <row r="224" spans="1:21" ht="17.100000000000001" customHeight="1" x14ac:dyDescent="0.2">
      <c r="A224" s="28" t="s">
        <v>1</v>
      </c>
      <c r="B224" s="3">
        <f t="shared" ref="B224:P224" si="19">SUM(B212:B223)</f>
        <v>0</v>
      </c>
      <c r="C224" s="3">
        <f t="shared" si="19"/>
        <v>0</v>
      </c>
      <c r="D224" s="3">
        <f t="shared" si="19"/>
        <v>0</v>
      </c>
      <c r="E224" s="3">
        <f t="shared" si="19"/>
        <v>0</v>
      </c>
      <c r="F224" s="3">
        <f t="shared" si="19"/>
        <v>0</v>
      </c>
      <c r="G224" s="3">
        <f t="shared" si="19"/>
        <v>0</v>
      </c>
      <c r="H224" s="3">
        <f t="shared" si="19"/>
        <v>0</v>
      </c>
      <c r="I224" s="3">
        <f t="shared" si="19"/>
        <v>0</v>
      </c>
      <c r="J224" s="3">
        <f t="shared" si="19"/>
        <v>0</v>
      </c>
      <c r="K224" s="3">
        <f t="shared" si="19"/>
        <v>0</v>
      </c>
      <c r="L224" s="3">
        <f t="shared" si="19"/>
        <v>0</v>
      </c>
      <c r="M224" s="3">
        <f t="shared" si="19"/>
        <v>0</v>
      </c>
      <c r="N224" s="3">
        <f t="shared" si="19"/>
        <v>0</v>
      </c>
      <c r="O224" s="3">
        <f t="shared" si="19"/>
        <v>0</v>
      </c>
      <c r="P224" s="3">
        <f t="shared" si="19"/>
        <v>0</v>
      </c>
      <c r="Q224" s="3"/>
      <c r="R224" s="3">
        <f>SUM(R212:R223)</f>
        <v>0</v>
      </c>
      <c r="S224" s="3">
        <f>SUM(S212:S223)</f>
        <v>0</v>
      </c>
      <c r="T224" s="2"/>
    </row>
    <row r="225" spans="1:22" ht="17.100000000000001" customHeight="1" x14ac:dyDescent="0.2">
      <c r="L225" s="35" t="s">
        <v>20</v>
      </c>
    </row>
    <row r="226" spans="1:22" ht="17.100000000000001" customHeight="1" x14ac:dyDescent="0.2">
      <c r="A226" s="36" t="s">
        <v>56</v>
      </c>
      <c r="B226" s="37"/>
      <c r="C226" s="38"/>
      <c r="D226" s="38"/>
      <c r="E226" s="38"/>
      <c r="F226" s="37"/>
      <c r="G226" s="38"/>
      <c r="H226" s="38"/>
      <c r="I226" s="38"/>
      <c r="J226" s="38"/>
      <c r="K226" s="39"/>
    </row>
    <row r="227" spans="1:22" ht="17.100000000000001" customHeight="1" x14ac:dyDescent="0.2">
      <c r="A227" s="62"/>
      <c r="B227" s="63"/>
      <c r="C227" s="63"/>
      <c r="D227" s="63"/>
      <c r="E227" s="63"/>
      <c r="F227" s="63"/>
      <c r="G227" s="63"/>
      <c r="H227" s="63"/>
      <c r="I227" s="63"/>
      <c r="J227" s="63"/>
      <c r="K227" s="64"/>
    </row>
    <row r="228" spans="1:22" ht="17.100000000000001" customHeight="1" x14ac:dyDescent="0.2">
      <c r="A228" s="62"/>
      <c r="B228" s="63"/>
      <c r="C228" s="63"/>
      <c r="D228" s="63"/>
      <c r="E228" s="63"/>
      <c r="F228" s="63"/>
      <c r="G228" s="63"/>
      <c r="H228" s="63"/>
      <c r="I228" s="63"/>
      <c r="J228" s="63"/>
      <c r="K228" s="64"/>
      <c r="L228" s="42"/>
      <c r="M228" s="27"/>
      <c r="N228" s="27"/>
      <c r="O228" s="27"/>
      <c r="P228" s="27"/>
      <c r="Q228" s="27"/>
      <c r="R228" s="27"/>
      <c r="S228" s="27"/>
    </row>
    <row r="229" spans="1:22" ht="17.100000000000001" customHeight="1" x14ac:dyDescent="0.2">
      <c r="A229" s="43" t="s">
        <v>7</v>
      </c>
      <c r="B229" s="40"/>
      <c r="C229" s="23"/>
      <c r="D229" s="23"/>
      <c r="E229" s="23"/>
      <c r="F229" s="44"/>
      <c r="G229" s="23"/>
      <c r="H229" s="23"/>
      <c r="I229" s="23"/>
      <c r="J229" s="23"/>
      <c r="K229" s="41"/>
      <c r="L229" s="22"/>
      <c r="M229" s="23"/>
      <c r="N229" s="45" t="s">
        <v>8</v>
      </c>
      <c r="O229" s="23"/>
      <c r="P229" s="23"/>
      <c r="R229" s="25" t="s">
        <v>15</v>
      </c>
    </row>
    <row r="230" spans="1:22" ht="17.100000000000001" customHeight="1" x14ac:dyDescent="0.2">
      <c r="A230" s="62"/>
      <c r="B230" s="63"/>
      <c r="C230" s="63"/>
      <c r="D230" s="63"/>
      <c r="E230" s="63"/>
      <c r="F230" s="63"/>
      <c r="G230" s="63"/>
      <c r="H230" s="63"/>
      <c r="I230" s="63"/>
      <c r="J230" s="63"/>
      <c r="K230" s="64"/>
    </row>
    <row r="231" spans="1:22" ht="17.100000000000001" customHeight="1" x14ac:dyDescent="0.2">
      <c r="A231" s="65"/>
      <c r="B231" s="66"/>
      <c r="C231" s="66"/>
      <c r="D231" s="66"/>
      <c r="E231" s="66"/>
      <c r="F231" s="66"/>
      <c r="G231" s="66"/>
      <c r="H231" s="66"/>
      <c r="I231" s="66"/>
      <c r="J231" s="66"/>
      <c r="K231" s="67"/>
      <c r="L231" s="42"/>
      <c r="M231" s="27"/>
      <c r="N231" s="46"/>
      <c r="O231" s="27"/>
      <c r="P231" s="27"/>
      <c r="Q231" s="27"/>
      <c r="R231" s="27"/>
      <c r="S231" s="27"/>
    </row>
    <row r="232" spans="1:22" ht="17.100000000000001" customHeight="1" x14ac:dyDescent="0.2">
      <c r="A232" s="35" t="s">
        <v>54</v>
      </c>
      <c r="B232" s="47"/>
      <c r="C232" s="47"/>
      <c r="D232" s="47"/>
      <c r="E232" s="47"/>
      <c r="F232" s="47"/>
      <c r="G232" s="47"/>
      <c r="H232" s="47"/>
      <c r="I232" s="47"/>
      <c r="J232" s="47"/>
      <c r="K232" s="48"/>
      <c r="L232" s="49"/>
      <c r="M232" s="48"/>
      <c r="N232" s="45" t="s">
        <v>9</v>
      </c>
      <c r="O232" s="48"/>
      <c r="P232" s="48"/>
      <c r="Q232" s="47"/>
      <c r="R232" s="25" t="s">
        <v>15</v>
      </c>
      <c r="S232" s="47"/>
    </row>
    <row r="233" spans="1:22" ht="17.100000000000001" customHeight="1" x14ac:dyDescent="0.25">
      <c r="A233" s="50" t="s">
        <v>24</v>
      </c>
      <c r="B233" s="51"/>
      <c r="C233" s="52"/>
      <c r="D233" s="52"/>
      <c r="E233" s="52"/>
      <c r="F233" s="47"/>
      <c r="G233" s="47"/>
      <c r="H233" s="47"/>
      <c r="I233" s="47"/>
      <c r="J233" s="47"/>
      <c r="K233" s="48"/>
      <c r="L233" s="48"/>
      <c r="M233" s="49"/>
      <c r="N233" s="48"/>
      <c r="O233" s="48"/>
      <c r="P233" s="48"/>
      <c r="Q233" s="48"/>
      <c r="R233" s="47"/>
      <c r="S233" s="47"/>
    </row>
    <row r="234" spans="1:22" s="47" customFormat="1" ht="17.100000000000001" customHeight="1" x14ac:dyDescent="0.25">
      <c r="A234" s="53" t="s">
        <v>22</v>
      </c>
      <c r="M234" s="52"/>
      <c r="U234" s="54"/>
      <c r="V234" s="54"/>
    </row>
    <row r="235" spans="1:22" s="47" customFormat="1" ht="17.100000000000001" customHeight="1" x14ac:dyDescent="0.25">
      <c r="A235" s="53" t="s">
        <v>23</v>
      </c>
      <c r="M235" s="52"/>
      <c r="U235" s="54"/>
      <c r="V235" s="54"/>
    </row>
    <row r="236" spans="1:22" s="47" customFormat="1" ht="17.100000000000001" customHeight="1" x14ac:dyDescent="0.25">
      <c r="A236" s="53" t="s">
        <v>28</v>
      </c>
      <c r="M236" s="52"/>
      <c r="U236" s="54"/>
      <c r="V236" s="54"/>
    </row>
    <row r="237" spans="1:22" s="47" customFormat="1" ht="17.100000000000001" customHeight="1" x14ac:dyDescent="0.25">
      <c r="A237" s="53" t="s">
        <v>27</v>
      </c>
      <c r="M237" s="52"/>
      <c r="U237" s="54"/>
      <c r="V237" s="54"/>
    </row>
    <row r="238" spans="1:22" s="47" customFormat="1" ht="17.100000000000001" customHeight="1" x14ac:dyDescent="0.25">
      <c r="A238" s="53" t="s">
        <v>58</v>
      </c>
      <c r="I238" s="53"/>
      <c r="M238" s="52"/>
      <c r="U238" s="54"/>
      <c r="V238" s="54"/>
    </row>
    <row r="239" spans="1:22" ht="17.100000000000001" customHeight="1" x14ac:dyDescent="0.25">
      <c r="A239" s="53" t="s">
        <v>12</v>
      </c>
    </row>
    <row r="240" spans="1:22" ht="17.100000000000001" customHeight="1" x14ac:dyDescent="0.2"/>
    <row r="241" spans="1:22" s="5" customFormat="1" ht="30" customHeight="1" x14ac:dyDescent="0.35">
      <c r="A241" s="5" t="s">
        <v>5</v>
      </c>
      <c r="G241" s="5" t="s">
        <v>52</v>
      </c>
      <c r="M241" s="6"/>
      <c r="R241" s="7"/>
      <c r="S241" s="8"/>
      <c r="U241" s="9"/>
      <c r="V241" s="9"/>
    </row>
    <row r="242" spans="1:22" s="10" customFormat="1" ht="17.100000000000001" customHeight="1" x14ac:dyDescent="0.25">
      <c r="M242" s="11"/>
      <c r="P242" s="12"/>
      <c r="U242" s="13"/>
      <c r="V242" s="13"/>
    </row>
    <row r="243" spans="1:22" ht="17.100000000000001" customHeight="1" x14ac:dyDescent="0.25">
      <c r="B243" s="15">
        <v>1</v>
      </c>
      <c r="C243" s="15">
        <v>2</v>
      </c>
      <c r="D243" s="15">
        <v>3</v>
      </c>
      <c r="E243" s="15">
        <v>4</v>
      </c>
      <c r="F243" s="15">
        <v>5</v>
      </c>
      <c r="G243" s="15">
        <v>6</v>
      </c>
      <c r="H243" s="15">
        <v>7</v>
      </c>
      <c r="I243" s="15">
        <v>8</v>
      </c>
      <c r="J243" s="15">
        <v>9</v>
      </c>
      <c r="K243" s="15">
        <v>10</v>
      </c>
      <c r="L243" s="15">
        <v>11</v>
      </c>
      <c r="M243" s="15">
        <v>12</v>
      </c>
      <c r="N243" s="15">
        <v>13</v>
      </c>
      <c r="O243" s="15">
        <v>14</v>
      </c>
      <c r="P243" s="15">
        <v>15</v>
      </c>
      <c r="Q243" s="16" t="s">
        <v>42</v>
      </c>
      <c r="S243" s="17">
        <f>S3</f>
        <v>2022</v>
      </c>
      <c r="T243" s="18"/>
    </row>
    <row r="244" spans="1:22" ht="17.100000000000001" customHeight="1" x14ac:dyDescent="0.25">
      <c r="A244" s="20" t="s">
        <v>17</v>
      </c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6"/>
      <c r="N244" s="55"/>
      <c r="O244" s="58"/>
      <c r="P244" s="55"/>
      <c r="Q244" s="21"/>
      <c r="R244" s="22"/>
      <c r="S244" s="22"/>
      <c r="T244" s="22"/>
    </row>
    <row r="245" spans="1:22" ht="17.100000000000001" customHeight="1" x14ac:dyDescent="0.2">
      <c r="A245" s="20" t="s">
        <v>0</v>
      </c>
      <c r="B245" s="55"/>
      <c r="C245" s="57" t="s">
        <v>12</v>
      </c>
      <c r="D245" s="55"/>
      <c r="E245" s="55"/>
      <c r="F245" s="55"/>
      <c r="G245" s="55"/>
      <c r="H245" s="55"/>
      <c r="I245" s="55"/>
      <c r="J245" s="55"/>
      <c r="K245" s="55"/>
      <c r="L245" s="55"/>
      <c r="M245" s="56"/>
      <c r="N245" s="55"/>
      <c r="O245" s="58"/>
      <c r="P245" s="55"/>
      <c r="Q245" s="23"/>
    </row>
    <row r="246" spans="1:22" ht="17.100000000000001" customHeight="1" x14ac:dyDescent="0.25">
      <c r="A246" s="20" t="s">
        <v>25</v>
      </c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6"/>
      <c r="N246" s="55"/>
      <c r="O246" s="58"/>
      <c r="P246" s="55"/>
      <c r="Q246" s="24"/>
      <c r="R246" s="61">
        <f>+$R$6</f>
        <v>0</v>
      </c>
      <c r="S246" s="24"/>
      <c r="T246" s="24"/>
    </row>
    <row r="247" spans="1:22" ht="17.100000000000001" customHeight="1" x14ac:dyDescent="0.2">
      <c r="A247" s="20" t="s">
        <v>14</v>
      </c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6"/>
      <c r="N247" s="55"/>
      <c r="O247" s="58"/>
      <c r="P247" s="55"/>
      <c r="Q247" s="23"/>
      <c r="R247" s="25" t="s">
        <v>21</v>
      </c>
    </row>
    <row r="248" spans="1:22" ht="17.100000000000001" customHeight="1" x14ac:dyDescent="0.2">
      <c r="A248" s="20" t="s">
        <v>13</v>
      </c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6"/>
      <c r="N248" s="55"/>
      <c r="O248" s="58"/>
      <c r="P248" s="55"/>
      <c r="Q248" s="23"/>
    </row>
    <row r="249" spans="1:22" ht="17.100000000000001" customHeight="1" x14ac:dyDescent="0.2">
      <c r="A249" s="20" t="s">
        <v>59</v>
      </c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6"/>
      <c r="N249" s="55"/>
      <c r="O249" s="58"/>
      <c r="P249" s="55"/>
      <c r="Q249" s="23"/>
    </row>
    <row r="250" spans="1:22" ht="17.100000000000001" customHeight="1" x14ac:dyDescent="0.2">
      <c r="A250" s="20" t="s">
        <v>10</v>
      </c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6"/>
      <c r="N250" s="55"/>
      <c r="O250" s="58"/>
      <c r="P250" s="55"/>
      <c r="Q250" s="26"/>
      <c r="R250" s="61">
        <f>+$R$10</f>
        <v>0</v>
      </c>
      <c r="S250" s="27"/>
      <c r="T250" s="27"/>
    </row>
    <row r="251" spans="1:22" ht="17.100000000000001" customHeight="1" x14ac:dyDescent="0.2">
      <c r="A251" s="20" t="s">
        <v>16</v>
      </c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6"/>
      <c r="N251" s="55"/>
      <c r="O251" s="58"/>
      <c r="P251" s="55"/>
      <c r="Q251" s="23"/>
      <c r="R251" s="25" t="s">
        <v>4</v>
      </c>
    </row>
    <row r="252" spans="1:22" ht="17.100000000000001" customHeight="1" x14ac:dyDescent="0.2">
      <c r="A252" s="20" t="s">
        <v>6</v>
      </c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6"/>
      <c r="N252" s="55"/>
      <c r="O252" s="58"/>
      <c r="P252" s="55"/>
      <c r="Q252" s="23"/>
    </row>
    <row r="253" spans="1:22" ht="17.100000000000001" customHeight="1" x14ac:dyDescent="0.2">
      <c r="A253" s="20" t="s">
        <v>19</v>
      </c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6"/>
      <c r="N253" s="55"/>
      <c r="O253" s="58"/>
      <c r="P253" s="55"/>
    </row>
    <row r="254" spans="1:22" ht="17.100000000000001" customHeight="1" x14ac:dyDescent="0.2">
      <c r="A254" s="20" t="s">
        <v>26</v>
      </c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6"/>
      <c r="N254" s="55"/>
      <c r="O254" s="58"/>
      <c r="P254" s="55"/>
    </row>
    <row r="255" spans="1:22" ht="17.100000000000001" customHeight="1" x14ac:dyDescent="0.2">
      <c r="A255" s="20" t="s">
        <v>11</v>
      </c>
      <c r="B255" s="57" t="s">
        <v>12</v>
      </c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6"/>
      <c r="N255" s="55"/>
      <c r="O255" s="58"/>
      <c r="P255" s="55"/>
      <c r="Q255" s="26"/>
      <c r="R255" s="61">
        <f>+$R$15</f>
        <v>0</v>
      </c>
      <c r="S255" s="27"/>
      <c r="T255" s="27"/>
    </row>
    <row r="256" spans="1:22" ht="17.100000000000001" customHeight="1" x14ac:dyDescent="0.2">
      <c r="A256" s="28" t="s">
        <v>1</v>
      </c>
      <c r="B256" s="3">
        <f>SUM(B244:B255)</f>
        <v>0</v>
      </c>
      <c r="C256" s="3">
        <f t="shared" ref="C256:P256" si="20">SUM(C244:C255)</f>
        <v>0</v>
      </c>
      <c r="D256" s="3">
        <f t="shared" si="20"/>
        <v>0</v>
      </c>
      <c r="E256" s="3">
        <f t="shared" si="20"/>
        <v>0</v>
      </c>
      <c r="F256" s="3">
        <f t="shared" si="20"/>
        <v>0</v>
      </c>
      <c r="G256" s="3">
        <f t="shared" si="20"/>
        <v>0</v>
      </c>
      <c r="H256" s="3">
        <f t="shared" si="20"/>
        <v>0</v>
      </c>
      <c r="I256" s="3">
        <f t="shared" si="20"/>
        <v>0</v>
      </c>
      <c r="J256" s="3">
        <f t="shared" si="20"/>
        <v>0</v>
      </c>
      <c r="K256" s="3">
        <f t="shared" si="20"/>
        <v>0</v>
      </c>
      <c r="L256" s="3">
        <f t="shared" si="20"/>
        <v>0</v>
      </c>
      <c r="M256" s="3">
        <f t="shared" si="20"/>
        <v>0</v>
      </c>
      <c r="N256" s="3">
        <f t="shared" si="20"/>
        <v>0</v>
      </c>
      <c r="O256" s="3">
        <f t="shared" si="20"/>
        <v>0</v>
      </c>
      <c r="P256" s="3">
        <f t="shared" si="20"/>
        <v>0</v>
      </c>
      <c r="Q256" s="23"/>
      <c r="R256" s="25" t="s">
        <v>3</v>
      </c>
      <c r="U256" s="29"/>
    </row>
    <row r="257" spans="1:21" ht="17.100000000000001" customHeight="1" x14ac:dyDescent="0.2">
      <c r="A257" s="28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23"/>
      <c r="R257" s="20" t="s">
        <v>12</v>
      </c>
      <c r="U257" s="29"/>
    </row>
    <row r="258" spans="1:21" ht="17.100000000000001" customHeight="1" x14ac:dyDescent="0.2">
      <c r="R258" s="32" t="s">
        <v>53</v>
      </c>
      <c r="S258" s="32" t="s">
        <v>18</v>
      </c>
      <c r="T258" s="32" t="s">
        <v>34</v>
      </c>
      <c r="U258" s="29"/>
    </row>
    <row r="259" spans="1:21" ht="17.100000000000001" customHeight="1" x14ac:dyDescent="0.2">
      <c r="B259" s="15">
        <v>16</v>
      </c>
      <c r="C259" s="15">
        <v>17</v>
      </c>
      <c r="D259" s="15">
        <v>18</v>
      </c>
      <c r="E259" s="15">
        <v>19</v>
      </c>
      <c r="F259" s="15">
        <v>20</v>
      </c>
      <c r="G259" s="15">
        <v>21</v>
      </c>
      <c r="H259" s="15">
        <v>22</v>
      </c>
      <c r="I259" s="15">
        <v>23</v>
      </c>
      <c r="J259" s="15">
        <v>24</v>
      </c>
      <c r="K259" s="15">
        <v>25</v>
      </c>
      <c r="L259" s="15">
        <v>26</v>
      </c>
      <c r="M259" s="15">
        <v>27</v>
      </c>
      <c r="N259" s="15">
        <v>28</v>
      </c>
      <c r="O259" s="15">
        <v>29</v>
      </c>
      <c r="P259" s="15">
        <v>30</v>
      </c>
      <c r="Q259" s="15">
        <v>31</v>
      </c>
      <c r="R259" s="32" t="s">
        <v>2</v>
      </c>
      <c r="S259" s="32" t="s">
        <v>2</v>
      </c>
      <c r="T259" s="32" t="s">
        <v>35</v>
      </c>
      <c r="U259" s="29"/>
    </row>
    <row r="260" spans="1:21" ht="17.100000000000001" customHeight="1" x14ac:dyDescent="0.2">
      <c r="A260" s="20" t="s">
        <v>17</v>
      </c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6"/>
      <c r="N260" s="55"/>
      <c r="O260" s="55"/>
      <c r="P260" s="55"/>
      <c r="Q260" s="55"/>
      <c r="R260" s="33">
        <f t="shared" ref="R260:R271" si="21">SUM(B260:Q260,B244:P244)</f>
        <v>0</v>
      </c>
      <c r="S260" s="33">
        <f t="shared" ref="S260:S271" si="22">+R260+S212</f>
        <v>0</v>
      </c>
      <c r="T260" s="2"/>
      <c r="U260" s="29"/>
    </row>
    <row r="261" spans="1:21" ht="17.100000000000001" customHeight="1" x14ac:dyDescent="0.2">
      <c r="A261" s="20" t="s">
        <v>0</v>
      </c>
      <c r="B261" s="55"/>
      <c r="C261" s="57" t="s">
        <v>12</v>
      </c>
      <c r="D261" s="55"/>
      <c r="E261" s="55"/>
      <c r="F261" s="55"/>
      <c r="G261" s="55"/>
      <c r="H261" s="55"/>
      <c r="I261" s="55"/>
      <c r="J261" s="55"/>
      <c r="K261" s="55"/>
      <c r="L261" s="55"/>
      <c r="M261" s="56"/>
      <c r="N261" s="55"/>
      <c r="O261" s="55"/>
      <c r="P261" s="55"/>
      <c r="Q261" s="55"/>
      <c r="R261" s="3">
        <f t="shared" si="21"/>
        <v>0</v>
      </c>
      <c r="S261" s="33">
        <f t="shared" si="22"/>
        <v>0</v>
      </c>
      <c r="T261" s="34" t="s">
        <v>29</v>
      </c>
      <c r="U261" s="29"/>
    </row>
    <row r="262" spans="1:21" ht="17.100000000000001" customHeight="1" x14ac:dyDescent="0.2">
      <c r="A262" s="20" t="s">
        <v>25</v>
      </c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6"/>
      <c r="N262" s="55"/>
      <c r="O262" s="55"/>
      <c r="P262" s="55"/>
      <c r="Q262" s="55"/>
      <c r="R262" s="3">
        <f t="shared" si="21"/>
        <v>0</v>
      </c>
      <c r="S262" s="33">
        <f t="shared" si="22"/>
        <v>0</v>
      </c>
      <c r="T262" s="34" t="s">
        <v>30</v>
      </c>
    </row>
    <row r="263" spans="1:21" ht="17.100000000000001" customHeight="1" x14ac:dyDescent="0.2">
      <c r="A263" s="20" t="s">
        <v>14</v>
      </c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6"/>
      <c r="N263" s="55"/>
      <c r="O263" s="55"/>
      <c r="P263" s="55"/>
      <c r="Q263" s="55"/>
      <c r="R263" s="3">
        <f t="shared" si="21"/>
        <v>0</v>
      </c>
      <c r="S263" s="33">
        <f t="shared" si="22"/>
        <v>0</v>
      </c>
      <c r="T263" s="34" t="s">
        <v>31</v>
      </c>
    </row>
    <row r="264" spans="1:21" ht="17.100000000000001" customHeight="1" x14ac:dyDescent="0.2">
      <c r="A264" s="20" t="s">
        <v>13</v>
      </c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6"/>
      <c r="N264" s="55"/>
      <c r="O264" s="55"/>
      <c r="P264" s="55"/>
      <c r="Q264" s="55"/>
      <c r="R264" s="3">
        <f t="shared" si="21"/>
        <v>0</v>
      </c>
      <c r="S264" s="33">
        <f t="shared" si="22"/>
        <v>0</v>
      </c>
      <c r="T264" s="34" t="s">
        <v>32</v>
      </c>
    </row>
    <row r="265" spans="1:21" ht="17.100000000000001" customHeight="1" x14ac:dyDescent="0.2">
      <c r="A265" s="20" t="s">
        <v>59</v>
      </c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6"/>
      <c r="N265" s="55"/>
      <c r="O265" s="55"/>
      <c r="P265" s="55"/>
      <c r="Q265" s="55"/>
      <c r="R265" s="3">
        <f t="shared" si="21"/>
        <v>0</v>
      </c>
      <c r="S265" s="33">
        <f t="shared" si="22"/>
        <v>0</v>
      </c>
      <c r="T265" s="34" t="s">
        <v>37</v>
      </c>
    </row>
    <row r="266" spans="1:21" ht="17.100000000000001" customHeight="1" x14ac:dyDescent="0.2">
      <c r="A266" s="20" t="s">
        <v>10</v>
      </c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6"/>
      <c r="N266" s="55"/>
      <c r="O266" s="55"/>
      <c r="P266" s="55"/>
      <c r="Q266" s="55"/>
      <c r="R266" s="3">
        <f t="shared" si="21"/>
        <v>0</v>
      </c>
      <c r="S266" s="33">
        <f t="shared" si="22"/>
        <v>0</v>
      </c>
      <c r="T266" s="34" t="s">
        <v>33</v>
      </c>
    </row>
    <row r="267" spans="1:21" ht="17.100000000000001" customHeight="1" x14ac:dyDescent="0.2">
      <c r="A267" s="20" t="s">
        <v>16</v>
      </c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6"/>
      <c r="N267" s="55"/>
      <c r="O267" s="55"/>
      <c r="P267" s="55"/>
      <c r="Q267" s="55"/>
      <c r="R267" s="3">
        <f t="shared" si="21"/>
        <v>0</v>
      </c>
      <c r="S267" s="33">
        <f t="shared" si="22"/>
        <v>0</v>
      </c>
      <c r="T267" s="2"/>
    </row>
    <row r="268" spans="1:21" ht="17.100000000000001" customHeight="1" x14ac:dyDescent="0.2">
      <c r="A268" s="20" t="s">
        <v>6</v>
      </c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6"/>
      <c r="N268" s="55"/>
      <c r="O268" s="55"/>
      <c r="P268" s="55"/>
      <c r="Q268" s="55"/>
      <c r="R268" s="3">
        <f t="shared" si="21"/>
        <v>0</v>
      </c>
      <c r="S268" s="33">
        <f t="shared" si="22"/>
        <v>0</v>
      </c>
      <c r="T268" s="2"/>
    </row>
    <row r="269" spans="1:21" ht="17.100000000000001" customHeight="1" x14ac:dyDescent="0.2">
      <c r="A269" s="20" t="s">
        <v>19</v>
      </c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6"/>
      <c r="N269" s="55"/>
      <c r="O269" s="55"/>
      <c r="P269" s="55"/>
      <c r="Q269" s="55"/>
      <c r="R269" s="3">
        <f t="shared" si="21"/>
        <v>0</v>
      </c>
      <c r="S269" s="33">
        <f t="shared" si="22"/>
        <v>0</v>
      </c>
      <c r="T269" s="2"/>
    </row>
    <row r="270" spans="1:21" ht="17.100000000000001" customHeight="1" x14ac:dyDescent="0.2">
      <c r="A270" s="20" t="s">
        <v>26</v>
      </c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6"/>
      <c r="N270" s="55"/>
      <c r="O270" s="55"/>
      <c r="P270" s="55"/>
      <c r="Q270" s="55"/>
      <c r="R270" s="3">
        <f t="shared" si="21"/>
        <v>0</v>
      </c>
      <c r="S270" s="33">
        <f t="shared" si="22"/>
        <v>0</v>
      </c>
      <c r="T270" s="34" t="s">
        <v>36</v>
      </c>
    </row>
    <row r="271" spans="1:21" ht="17.100000000000001" customHeight="1" x14ac:dyDescent="0.2">
      <c r="A271" s="20" t="s">
        <v>11</v>
      </c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6"/>
      <c r="N271" s="55"/>
      <c r="O271" s="55"/>
      <c r="P271" s="55"/>
      <c r="Q271" s="55"/>
      <c r="R271" s="3">
        <f t="shared" si="21"/>
        <v>0</v>
      </c>
      <c r="S271" s="33">
        <f t="shared" si="22"/>
        <v>0</v>
      </c>
      <c r="T271" s="2"/>
    </row>
    <row r="272" spans="1:21" ht="17.100000000000001" customHeight="1" x14ac:dyDescent="0.2">
      <c r="A272" s="28" t="s">
        <v>1</v>
      </c>
      <c r="B272" s="3">
        <f t="shared" ref="B272:Q272" si="23">SUM(B260:B271)</f>
        <v>0</v>
      </c>
      <c r="C272" s="3">
        <f t="shared" si="23"/>
        <v>0</v>
      </c>
      <c r="D272" s="3">
        <f t="shared" si="23"/>
        <v>0</v>
      </c>
      <c r="E272" s="3">
        <f t="shared" si="23"/>
        <v>0</v>
      </c>
      <c r="F272" s="3">
        <f t="shared" si="23"/>
        <v>0</v>
      </c>
      <c r="G272" s="3">
        <f t="shared" si="23"/>
        <v>0</v>
      </c>
      <c r="H272" s="3">
        <f t="shared" si="23"/>
        <v>0</v>
      </c>
      <c r="I272" s="3">
        <f t="shared" si="23"/>
        <v>0</v>
      </c>
      <c r="J272" s="3">
        <f t="shared" si="23"/>
        <v>0</v>
      </c>
      <c r="K272" s="3">
        <f t="shared" si="23"/>
        <v>0</v>
      </c>
      <c r="L272" s="3">
        <f t="shared" si="23"/>
        <v>0</v>
      </c>
      <c r="M272" s="3">
        <f t="shared" si="23"/>
        <v>0</v>
      </c>
      <c r="N272" s="3">
        <f t="shared" si="23"/>
        <v>0</v>
      </c>
      <c r="O272" s="3">
        <f t="shared" si="23"/>
        <v>0</v>
      </c>
      <c r="P272" s="3">
        <f t="shared" si="23"/>
        <v>0</v>
      </c>
      <c r="Q272" s="3">
        <f t="shared" si="23"/>
        <v>0</v>
      </c>
      <c r="R272" s="3">
        <f>SUM(R260:R271)</f>
        <v>0</v>
      </c>
      <c r="S272" s="3">
        <f>SUM(S260:S271)</f>
        <v>0</v>
      </c>
      <c r="T272" s="2"/>
    </row>
    <row r="273" spans="1:22" ht="17.100000000000001" customHeight="1" x14ac:dyDescent="0.2">
      <c r="L273" s="35" t="s">
        <v>20</v>
      </c>
    </row>
    <row r="274" spans="1:22" ht="17.100000000000001" customHeight="1" x14ac:dyDescent="0.2">
      <c r="A274" s="36" t="s">
        <v>56</v>
      </c>
      <c r="B274" s="37"/>
      <c r="C274" s="38"/>
      <c r="D274" s="38"/>
      <c r="E274" s="38"/>
      <c r="F274" s="37"/>
      <c r="G274" s="38"/>
      <c r="H274" s="38"/>
      <c r="I274" s="38"/>
      <c r="J274" s="38"/>
      <c r="K274" s="39"/>
    </row>
    <row r="275" spans="1:22" ht="17.100000000000001" customHeight="1" x14ac:dyDescent="0.2">
      <c r="A275" s="62"/>
      <c r="B275" s="63"/>
      <c r="C275" s="63"/>
      <c r="D275" s="63"/>
      <c r="E275" s="63"/>
      <c r="F275" s="63"/>
      <c r="G275" s="63"/>
      <c r="H275" s="63"/>
      <c r="I275" s="63"/>
      <c r="J275" s="63"/>
      <c r="K275" s="64"/>
    </row>
    <row r="276" spans="1:22" ht="17.100000000000001" customHeight="1" x14ac:dyDescent="0.2">
      <c r="A276" s="62"/>
      <c r="B276" s="63"/>
      <c r="C276" s="63"/>
      <c r="D276" s="63"/>
      <c r="E276" s="63"/>
      <c r="F276" s="63"/>
      <c r="G276" s="63"/>
      <c r="H276" s="63"/>
      <c r="I276" s="63"/>
      <c r="J276" s="63"/>
      <c r="K276" s="64"/>
      <c r="L276" s="42"/>
      <c r="M276" s="27"/>
      <c r="N276" s="27"/>
      <c r="O276" s="27"/>
      <c r="P276" s="27"/>
      <c r="Q276" s="27"/>
      <c r="R276" s="27"/>
      <c r="S276" s="27"/>
    </row>
    <row r="277" spans="1:22" ht="17.100000000000001" customHeight="1" x14ac:dyDescent="0.2">
      <c r="A277" s="43" t="s">
        <v>7</v>
      </c>
      <c r="B277" s="40"/>
      <c r="C277" s="23"/>
      <c r="D277" s="23"/>
      <c r="E277" s="23"/>
      <c r="F277" s="44"/>
      <c r="G277" s="23"/>
      <c r="H277" s="23"/>
      <c r="I277" s="23"/>
      <c r="J277" s="23"/>
      <c r="K277" s="41"/>
      <c r="L277" s="22"/>
      <c r="M277" s="23"/>
      <c r="N277" s="45" t="s">
        <v>8</v>
      </c>
      <c r="O277" s="23"/>
      <c r="P277" s="23"/>
      <c r="R277" s="25" t="s">
        <v>15</v>
      </c>
    </row>
    <row r="278" spans="1:22" ht="17.100000000000001" customHeight="1" x14ac:dyDescent="0.2">
      <c r="A278" s="62"/>
      <c r="B278" s="63"/>
      <c r="C278" s="63"/>
      <c r="D278" s="63"/>
      <c r="E278" s="63"/>
      <c r="F278" s="63"/>
      <c r="G278" s="63"/>
      <c r="H278" s="63"/>
      <c r="I278" s="63"/>
      <c r="J278" s="63"/>
      <c r="K278" s="64"/>
    </row>
    <row r="279" spans="1:22" ht="17.100000000000001" customHeight="1" x14ac:dyDescent="0.2">
      <c r="A279" s="65"/>
      <c r="B279" s="66"/>
      <c r="C279" s="66"/>
      <c r="D279" s="66"/>
      <c r="E279" s="66"/>
      <c r="F279" s="66"/>
      <c r="G279" s="66"/>
      <c r="H279" s="66"/>
      <c r="I279" s="66"/>
      <c r="J279" s="66"/>
      <c r="K279" s="67"/>
      <c r="L279" s="42"/>
      <c r="M279" s="27"/>
      <c r="N279" s="46"/>
      <c r="O279" s="27"/>
      <c r="P279" s="27"/>
      <c r="Q279" s="27"/>
      <c r="R279" s="27"/>
      <c r="S279" s="27"/>
    </row>
    <row r="280" spans="1:22" ht="17.100000000000001" customHeight="1" x14ac:dyDescent="0.2">
      <c r="A280" s="35" t="s">
        <v>54</v>
      </c>
      <c r="B280" s="47"/>
      <c r="C280" s="47"/>
      <c r="D280" s="47"/>
      <c r="E280" s="47"/>
      <c r="F280" s="47"/>
      <c r="G280" s="47"/>
      <c r="H280" s="47"/>
      <c r="I280" s="47"/>
      <c r="J280" s="47"/>
      <c r="K280" s="48"/>
      <c r="L280" s="49"/>
      <c r="M280" s="48"/>
      <c r="N280" s="45" t="s">
        <v>9</v>
      </c>
      <c r="O280" s="48"/>
      <c r="P280" s="48"/>
      <c r="Q280" s="47"/>
      <c r="R280" s="25" t="s">
        <v>15</v>
      </c>
      <c r="S280" s="47"/>
    </row>
    <row r="281" spans="1:22" ht="17.100000000000001" customHeight="1" x14ac:dyDescent="0.25">
      <c r="A281" s="50" t="s">
        <v>24</v>
      </c>
      <c r="B281" s="51"/>
      <c r="C281" s="52"/>
      <c r="D281" s="52"/>
      <c r="E281" s="52"/>
      <c r="F281" s="47"/>
      <c r="G281" s="47"/>
      <c r="H281" s="47"/>
      <c r="I281" s="47"/>
      <c r="J281" s="47"/>
      <c r="K281" s="48"/>
      <c r="L281" s="48"/>
      <c r="M281" s="49"/>
      <c r="N281" s="48"/>
      <c r="O281" s="48"/>
      <c r="P281" s="48"/>
      <c r="Q281" s="48"/>
      <c r="R281" s="47"/>
      <c r="S281" s="47"/>
    </row>
    <row r="282" spans="1:22" s="47" customFormat="1" ht="17.100000000000001" customHeight="1" x14ac:dyDescent="0.25">
      <c r="A282" s="53" t="s">
        <v>22</v>
      </c>
      <c r="M282" s="52"/>
      <c r="U282" s="54"/>
      <c r="V282" s="54"/>
    </row>
    <row r="283" spans="1:22" s="47" customFormat="1" ht="17.100000000000001" customHeight="1" x14ac:dyDescent="0.25">
      <c r="A283" s="53" t="s">
        <v>23</v>
      </c>
      <c r="M283" s="52"/>
      <c r="U283" s="54"/>
      <c r="V283" s="54"/>
    </row>
    <row r="284" spans="1:22" s="47" customFormat="1" ht="17.100000000000001" customHeight="1" x14ac:dyDescent="0.25">
      <c r="A284" s="53" t="s">
        <v>28</v>
      </c>
      <c r="M284" s="52"/>
      <c r="U284" s="54"/>
      <c r="V284" s="54"/>
    </row>
    <row r="285" spans="1:22" s="47" customFormat="1" ht="17.100000000000001" customHeight="1" x14ac:dyDescent="0.25">
      <c r="A285" s="53" t="s">
        <v>27</v>
      </c>
      <c r="M285" s="52"/>
      <c r="U285" s="54"/>
      <c r="V285" s="54"/>
    </row>
    <row r="286" spans="1:22" s="47" customFormat="1" ht="17.100000000000001" customHeight="1" x14ac:dyDescent="0.25">
      <c r="A286" s="53" t="s">
        <v>57</v>
      </c>
      <c r="I286" s="53"/>
      <c r="M286" s="52"/>
      <c r="U286" s="54"/>
      <c r="V286" s="54"/>
    </row>
    <row r="287" spans="1:22" ht="17.100000000000001" customHeight="1" x14ac:dyDescent="0.25">
      <c r="A287" s="53" t="s">
        <v>12</v>
      </c>
    </row>
    <row r="288" spans="1:22" ht="17.100000000000001" customHeight="1" x14ac:dyDescent="0.2"/>
    <row r="289" spans="1:22" s="5" customFormat="1" ht="30" customHeight="1" x14ac:dyDescent="0.35">
      <c r="A289" s="5" t="s">
        <v>5</v>
      </c>
      <c r="G289" s="5" t="s">
        <v>52</v>
      </c>
      <c r="M289" s="6"/>
      <c r="R289" s="7"/>
      <c r="S289" s="8"/>
      <c r="U289" s="9"/>
      <c r="V289" s="9"/>
    </row>
    <row r="290" spans="1:22" s="10" customFormat="1" ht="17.100000000000001" customHeight="1" x14ac:dyDescent="0.25">
      <c r="M290" s="11"/>
      <c r="P290" s="12"/>
      <c r="U290" s="13"/>
      <c r="V290" s="13"/>
    </row>
    <row r="291" spans="1:22" ht="17.100000000000001" customHeight="1" x14ac:dyDescent="0.25">
      <c r="B291" s="15">
        <v>1</v>
      </c>
      <c r="C291" s="15">
        <v>2</v>
      </c>
      <c r="D291" s="15">
        <v>3</v>
      </c>
      <c r="E291" s="15">
        <v>4</v>
      </c>
      <c r="F291" s="15">
        <v>5</v>
      </c>
      <c r="G291" s="15">
        <v>6</v>
      </c>
      <c r="H291" s="15">
        <v>7</v>
      </c>
      <c r="I291" s="15">
        <v>8</v>
      </c>
      <c r="J291" s="15">
        <v>9</v>
      </c>
      <c r="K291" s="15">
        <v>10</v>
      </c>
      <c r="L291" s="15">
        <v>11</v>
      </c>
      <c r="M291" s="15">
        <v>12</v>
      </c>
      <c r="N291" s="15">
        <v>13</v>
      </c>
      <c r="O291" s="15">
        <v>14</v>
      </c>
      <c r="P291" s="15">
        <v>15</v>
      </c>
      <c r="Q291" s="16" t="s">
        <v>43</v>
      </c>
      <c r="S291" s="17">
        <f>S3+1</f>
        <v>2023</v>
      </c>
      <c r="T291" s="18"/>
    </row>
    <row r="292" spans="1:22" ht="17.100000000000001" customHeight="1" x14ac:dyDescent="0.25">
      <c r="A292" s="20" t="s">
        <v>17</v>
      </c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21"/>
      <c r="R292" s="22"/>
      <c r="S292" s="22"/>
      <c r="T292" s="22"/>
    </row>
    <row r="293" spans="1:22" ht="17.100000000000001" customHeight="1" x14ac:dyDescent="0.2">
      <c r="A293" s="20" t="s">
        <v>0</v>
      </c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23"/>
    </row>
    <row r="294" spans="1:22" ht="17.100000000000001" customHeight="1" x14ac:dyDescent="0.25">
      <c r="A294" s="20" t="s">
        <v>25</v>
      </c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24"/>
      <c r="R294" s="61">
        <f>+$R$6</f>
        <v>0</v>
      </c>
      <c r="S294" s="24"/>
      <c r="T294" s="24"/>
    </row>
    <row r="295" spans="1:22" ht="17.100000000000001" customHeight="1" x14ac:dyDescent="0.2">
      <c r="A295" s="20" t="s">
        <v>14</v>
      </c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23"/>
      <c r="R295" s="25" t="s">
        <v>21</v>
      </c>
    </row>
    <row r="296" spans="1:22" ht="17.100000000000001" customHeight="1" x14ac:dyDescent="0.2">
      <c r="A296" s="20" t="s">
        <v>13</v>
      </c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23"/>
    </row>
    <row r="297" spans="1:22" ht="17.100000000000001" customHeight="1" x14ac:dyDescent="0.2">
      <c r="A297" s="20" t="s">
        <v>59</v>
      </c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23"/>
    </row>
    <row r="298" spans="1:22" ht="17.100000000000001" customHeight="1" x14ac:dyDescent="0.2">
      <c r="A298" s="20" t="s">
        <v>10</v>
      </c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26"/>
      <c r="R298" s="61">
        <f>+$R$10</f>
        <v>0</v>
      </c>
      <c r="S298" s="27"/>
      <c r="T298" s="27"/>
    </row>
    <row r="299" spans="1:22" ht="17.100000000000001" customHeight="1" x14ac:dyDescent="0.2">
      <c r="A299" s="20" t="s">
        <v>16</v>
      </c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23"/>
      <c r="R299" s="25" t="s">
        <v>4</v>
      </c>
    </row>
    <row r="300" spans="1:22" ht="17.100000000000001" customHeight="1" x14ac:dyDescent="0.2">
      <c r="A300" s="20" t="s">
        <v>6</v>
      </c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23"/>
    </row>
    <row r="301" spans="1:22" ht="17.100000000000001" customHeight="1" x14ac:dyDescent="0.2">
      <c r="A301" s="20" t="s">
        <v>19</v>
      </c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</row>
    <row r="302" spans="1:22" ht="17.100000000000001" customHeight="1" x14ac:dyDescent="0.2">
      <c r="A302" s="20" t="s">
        <v>26</v>
      </c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</row>
    <row r="303" spans="1:22" ht="17.100000000000001" customHeight="1" x14ac:dyDescent="0.2">
      <c r="A303" s="20" t="s">
        <v>11</v>
      </c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26"/>
      <c r="R303" s="61">
        <f>+$R$15</f>
        <v>0</v>
      </c>
      <c r="S303" s="27"/>
      <c r="T303" s="27"/>
    </row>
    <row r="304" spans="1:22" ht="17.100000000000001" customHeight="1" x14ac:dyDescent="0.2">
      <c r="A304" s="28" t="s">
        <v>1</v>
      </c>
      <c r="B304" s="3">
        <f>SUM(B292:B303)</f>
        <v>0</v>
      </c>
      <c r="C304" s="3">
        <f t="shared" ref="C304:P304" si="24">SUM(C292:C303)</f>
        <v>0</v>
      </c>
      <c r="D304" s="3">
        <f t="shared" si="24"/>
        <v>0</v>
      </c>
      <c r="E304" s="3">
        <f t="shared" si="24"/>
        <v>0</v>
      </c>
      <c r="F304" s="3">
        <f t="shared" si="24"/>
        <v>0</v>
      </c>
      <c r="G304" s="3">
        <f t="shared" si="24"/>
        <v>0</v>
      </c>
      <c r="H304" s="3">
        <f t="shared" si="24"/>
        <v>0</v>
      </c>
      <c r="I304" s="3">
        <f t="shared" si="24"/>
        <v>0</v>
      </c>
      <c r="J304" s="3">
        <f t="shared" si="24"/>
        <v>0</v>
      </c>
      <c r="K304" s="3">
        <f t="shared" si="24"/>
        <v>0</v>
      </c>
      <c r="L304" s="3">
        <f t="shared" si="24"/>
        <v>0</v>
      </c>
      <c r="M304" s="3">
        <f t="shared" si="24"/>
        <v>0</v>
      </c>
      <c r="N304" s="3">
        <f t="shared" si="24"/>
        <v>0</v>
      </c>
      <c r="O304" s="3">
        <f t="shared" si="24"/>
        <v>0</v>
      </c>
      <c r="P304" s="3">
        <f t="shared" si="24"/>
        <v>0</v>
      </c>
      <c r="Q304" s="23"/>
      <c r="R304" s="25" t="s">
        <v>3</v>
      </c>
      <c r="U304" s="29"/>
    </row>
    <row r="305" spans="1:21" ht="17.100000000000001" customHeight="1" x14ac:dyDescent="0.2">
      <c r="A305" s="28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23"/>
      <c r="R305" s="20" t="s">
        <v>12</v>
      </c>
      <c r="U305" s="29"/>
    </row>
    <row r="306" spans="1:21" ht="17.100000000000001" customHeight="1" x14ac:dyDescent="0.2">
      <c r="R306" s="32" t="s">
        <v>53</v>
      </c>
      <c r="S306" s="32" t="s">
        <v>18</v>
      </c>
      <c r="T306" s="32" t="s">
        <v>34</v>
      </c>
      <c r="U306" s="29"/>
    </row>
    <row r="307" spans="1:21" ht="17.100000000000001" customHeight="1" x14ac:dyDescent="0.2">
      <c r="B307" s="15">
        <v>16</v>
      </c>
      <c r="C307" s="15">
        <v>17</v>
      </c>
      <c r="D307" s="15">
        <v>18</v>
      </c>
      <c r="E307" s="15">
        <v>19</v>
      </c>
      <c r="F307" s="15">
        <v>20</v>
      </c>
      <c r="G307" s="15">
        <v>21</v>
      </c>
      <c r="H307" s="15">
        <v>22</v>
      </c>
      <c r="I307" s="15">
        <v>23</v>
      </c>
      <c r="J307" s="15">
        <v>24</v>
      </c>
      <c r="K307" s="15">
        <v>25</v>
      </c>
      <c r="L307" s="15">
        <v>26</v>
      </c>
      <c r="M307" s="15">
        <v>27</v>
      </c>
      <c r="N307" s="15">
        <v>28</v>
      </c>
      <c r="O307" s="15">
        <v>29</v>
      </c>
      <c r="P307" s="15">
        <v>30</v>
      </c>
      <c r="Q307" s="15">
        <v>31</v>
      </c>
      <c r="R307" s="32" t="s">
        <v>2</v>
      </c>
      <c r="S307" s="32" t="s">
        <v>2</v>
      </c>
      <c r="T307" s="32" t="s">
        <v>35</v>
      </c>
      <c r="U307" s="29"/>
    </row>
    <row r="308" spans="1:21" ht="17.100000000000001" customHeight="1" x14ac:dyDescent="0.2">
      <c r="A308" s="20" t="s">
        <v>17</v>
      </c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33">
        <f t="shared" ref="R308:R319" si="25">SUM(B308:Q308,B292:P292)</f>
        <v>0</v>
      </c>
      <c r="S308" s="33">
        <f t="shared" ref="S308:S319" si="26">+R308+S260</f>
        <v>0</v>
      </c>
      <c r="T308" s="2"/>
      <c r="U308" s="29"/>
    </row>
    <row r="309" spans="1:21" ht="17.100000000000001" customHeight="1" x14ac:dyDescent="0.2">
      <c r="A309" s="20" t="s">
        <v>0</v>
      </c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3">
        <f t="shared" si="25"/>
        <v>0</v>
      </c>
      <c r="S309" s="33">
        <f t="shared" si="26"/>
        <v>0</v>
      </c>
      <c r="T309" s="34" t="s">
        <v>29</v>
      </c>
      <c r="U309" s="29"/>
    </row>
    <row r="310" spans="1:21" ht="17.100000000000001" customHeight="1" x14ac:dyDescent="0.2">
      <c r="A310" s="20" t="s">
        <v>25</v>
      </c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3">
        <f t="shared" si="25"/>
        <v>0</v>
      </c>
      <c r="S310" s="33">
        <f t="shared" si="26"/>
        <v>0</v>
      </c>
      <c r="T310" s="34" t="s">
        <v>30</v>
      </c>
    </row>
    <row r="311" spans="1:21" ht="17.100000000000001" customHeight="1" x14ac:dyDescent="0.2">
      <c r="A311" s="20" t="s">
        <v>14</v>
      </c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3">
        <f t="shared" si="25"/>
        <v>0</v>
      </c>
      <c r="S311" s="33">
        <f t="shared" si="26"/>
        <v>0</v>
      </c>
      <c r="T311" s="34" t="s">
        <v>31</v>
      </c>
    </row>
    <row r="312" spans="1:21" ht="17.100000000000001" customHeight="1" x14ac:dyDescent="0.2">
      <c r="A312" s="20" t="s">
        <v>13</v>
      </c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3">
        <f t="shared" si="25"/>
        <v>0</v>
      </c>
      <c r="S312" s="33">
        <f t="shared" si="26"/>
        <v>0</v>
      </c>
      <c r="T312" s="34" t="s">
        <v>32</v>
      </c>
    </row>
    <row r="313" spans="1:21" ht="17.100000000000001" customHeight="1" x14ac:dyDescent="0.2">
      <c r="A313" s="20" t="s">
        <v>59</v>
      </c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3">
        <f t="shared" si="25"/>
        <v>0</v>
      </c>
      <c r="S313" s="33">
        <f t="shared" si="26"/>
        <v>0</v>
      </c>
      <c r="T313" s="34" t="s">
        <v>37</v>
      </c>
    </row>
    <row r="314" spans="1:21" ht="17.100000000000001" customHeight="1" x14ac:dyDescent="0.2">
      <c r="A314" s="20" t="s">
        <v>10</v>
      </c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3">
        <f t="shared" si="25"/>
        <v>0</v>
      </c>
      <c r="S314" s="33">
        <f t="shared" si="26"/>
        <v>0</v>
      </c>
      <c r="T314" s="34" t="s">
        <v>33</v>
      </c>
    </row>
    <row r="315" spans="1:21" ht="17.100000000000001" customHeight="1" x14ac:dyDescent="0.2">
      <c r="A315" s="20" t="s">
        <v>16</v>
      </c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3">
        <f t="shared" si="25"/>
        <v>0</v>
      </c>
      <c r="S315" s="33">
        <f t="shared" si="26"/>
        <v>0</v>
      </c>
      <c r="T315" s="2"/>
    </row>
    <row r="316" spans="1:21" ht="17.100000000000001" customHeight="1" x14ac:dyDescent="0.2">
      <c r="A316" s="20" t="s">
        <v>6</v>
      </c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3">
        <f t="shared" si="25"/>
        <v>0</v>
      </c>
      <c r="S316" s="33">
        <f t="shared" si="26"/>
        <v>0</v>
      </c>
      <c r="T316" s="2"/>
    </row>
    <row r="317" spans="1:21" ht="17.100000000000001" customHeight="1" x14ac:dyDescent="0.2">
      <c r="A317" s="20" t="s">
        <v>19</v>
      </c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3">
        <f t="shared" si="25"/>
        <v>0</v>
      </c>
      <c r="S317" s="33">
        <f t="shared" si="26"/>
        <v>0</v>
      </c>
      <c r="T317" s="2"/>
    </row>
    <row r="318" spans="1:21" ht="17.100000000000001" customHeight="1" x14ac:dyDescent="0.2">
      <c r="A318" s="20" t="s">
        <v>26</v>
      </c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3">
        <f t="shared" si="25"/>
        <v>0</v>
      </c>
      <c r="S318" s="33">
        <f t="shared" si="26"/>
        <v>0</v>
      </c>
      <c r="T318" s="34" t="s">
        <v>36</v>
      </c>
    </row>
    <row r="319" spans="1:21" ht="17.100000000000001" customHeight="1" x14ac:dyDescent="0.2">
      <c r="A319" s="20" t="s">
        <v>11</v>
      </c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3">
        <f t="shared" si="25"/>
        <v>0</v>
      </c>
      <c r="S319" s="33">
        <f t="shared" si="26"/>
        <v>0</v>
      </c>
      <c r="T319" s="2"/>
    </row>
    <row r="320" spans="1:21" ht="17.100000000000001" customHeight="1" x14ac:dyDescent="0.2">
      <c r="A320" s="28" t="s">
        <v>1</v>
      </c>
      <c r="B320" s="3">
        <f t="shared" ref="B320:Q320" si="27">SUM(B308:B319)</f>
        <v>0</v>
      </c>
      <c r="C320" s="3">
        <f t="shared" si="27"/>
        <v>0</v>
      </c>
      <c r="D320" s="3">
        <f t="shared" si="27"/>
        <v>0</v>
      </c>
      <c r="E320" s="3">
        <f t="shared" si="27"/>
        <v>0</v>
      </c>
      <c r="F320" s="3">
        <f t="shared" si="27"/>
        <v>0</v>
      </c>
      <c r="G320" s="3">
        <f t="shared" si="27"/>
        <v>0</v>
      </c>
      <c r="H320" s="3">
        <f t="shared" si="27"/>
        <v>0</v>
      </c>
      <c r="I320" s="3">
        <f t="shared" si="27"/>
        <v>0</v>
      </c>
      <c r="J320" s="3">
        <f t="shared" si="27"/>
        <v>0</v>
      </c>
      <c r="K320" s="3">
        <f t="shared" si="27"/>
        <v>0</v>
      </c>
      <c r="L320" s="3">
        <f t="shared" si="27"/>
        <v>0</v>
      </c>
      <c r="M320" s="3">
        <f t="shared" si="27"/>
        <v>0</v>
      </c>
      <c r="N320" s="3">
        <f t="shared" si="27"/>
        <v>0</v>
      </c>
      <c r="O320" s="3">
        <f t="shared" si="27"/>
        <v>0</v>
      </c>
      <c r="P320" s="3">
        <f t="shared" si="27"/>
        <v>0</v>
      </c>
      <c r="Q320" s="3">
        <f t="shared" si="27"/>
        <v>0</v>
      </c>
      <c r="R320" s="3">
        <f>SUM(R308:R319)</f>
        <v>0</v>
      </c>
      <c r="S320" s="3">
        <f>SUM(S308:S319)</f>
        <v>0</v>
      </c>
      <c r="T320" s="2"/>
    </row>
    <row r="321" spans="1:22" ht="17.100000000000001" customHeight="1" x14ac:dyDescent="0.2">
      <c r="L321" s="35" t="s">
        <v>20</v>
      </c>
    </row>
    <row r="322" spans="1:22" ht="17.100000000000001" customHeight="1" x14ac:dyDescent="0.2">
      <c r="A322" s="36" t="s">
        <v>56</v>
      </c>
      <c r="B322" s="37"/>
      <c r="C322" s="38"/>
      <c r="D322" s="38"/>
      <c r="E322" s="38"/>
      <c r="F322" s="37"/>
      <c r="G322" s="38"/>
      <c r="H322" s="38"/>
      <c r="I322" s="38"/>
      <c r="J322" s="38"/>
      <c r="K322" s="39"/>
    </row>
    <row r="323" spans="1:22" ht="17.100000000000001" customHeight="1" x14ac:dyDescent="0.2">
      <c r="A323" s="62"/>
      <c r="B323" s="63"/>
      <c r="C323" s="63"/>
      <c r="D323" s="63"/>
      <c r="E323" s="63"/>
      <c r="F323" s="63"/>
      <c r="G323" s="63"/>
      <c r="H323" s="63"/>
      <c r="I323" s="63"/>
      <c r="J323" s="63"/>
      <c r="K323" s="64"/>
    </row>
    <row r="324" spans="1:22" ht="17.100000000000001" customHeight="1" x14ac:dyDescent="0.2">
      <c r="A324" s="62"/>
      <c r="B324" s="63"/>
      <c r="C324" s="63"/>
      <c r="D324" s="63"/>
      <c r="E324" s="63"/>
      <c r="F324" s="63"/>
      <c r="G324" s="63"/>
      <c r="H324" s="63"/>
      <c r="I324" s="63"/>
      <c r="J324" s="63"/>
      <c r="K324" s="64"/>
      <c r="L324" s="42"/>
      <c r="M324" s="27"/>
      <c r="N324" s="27"/>
      <c r="O324" s="27"/>
      <c r="P324" s="27"/>
      <c r="Q324" s="27"/>
      <c r="R324" s="27"/>
      <c r="S324" s="27"/>
    </row>
    <row r="325" spans="1:22" ht="17.100000000000001" customHeight="1" x14ac:dyDescent="0.2">
      <c r="A325" s="43" t="s">
        <v>7</v>
      </c>
      <c r="B325" s="40"/>
      <c r="C325" s="23"/>
      <c r="D325" s="23"/>
      <c r="E325" s="23"/>
      <c r="F325" s="44"/>
      <c r="G325" s="23"/>
      <c r="H325" s="23"/>
      <c r="I325" s="23"/>
      <c r="J325" s="23"/>
      <c r="K325" s="41"/>
      <c r="L325" s="22"/>
      <c r="M325" s="23"/>
      <c r="N325" s="45" t="s">
        <v>8</v>
      </c>
      <c r="O325" s="23"/>
      <c r="P325" s="23"/>
      <c r="R325" s="25" t="s">
        <v>15</v>
      </c>
    </row>
    <row r="326" spans="1:22" ht="17.100000000000001" customHeight="1" x14ac:dyDescent="0.2">
      <c r="A326" s="62"/>
      <c r="B326" s="63"/>
      <c r="C326" s="63"/>
      <c r="D326" s="63"/>
      <c r="E326" s="63"/>
      <c r="F326" s="63"/>
      <c r="G326" s="63"/>
      <c r="H326" s="63"/>
      <c r="I326" s="63"/>
      <c r="J326" s="63"/>
      <c r="K326" s="64"/>
    </row>
    <row r="327" spans="1:22" ht="17.100000000000001" customHeight="1" x14ac:dyDescent="0.2">
      <c r="A327" s="65"/>
      <c r="B327" s="66"/>
      <c r="C327" s="66"/>
      <c r="D327" s="66"/>
      <c r="E327" s="66"/>
      <c r="F327" s="66"/>
      <c r="G327" s="66"/>
      <c r="H327" s="66"/>
      <c r="I327" s="66"/>
      <c r="J327" s="66"/>
      <c r="K327" s="67"/>
      <c r="L327" s="42"/>
      <c r="M327" s="27"/>
      <c r="N327" s="46"/>
      <c r="O327" s="27"/>
      <c r="P327" s="27"/>
      <c r="Q327" s="27"/>
      <c r="R327" s="27"/>
      <c r="S327" s="27"/>
    </row>
    <row r="328" spans="1:22" ht="17.100000000000001" customHeight="1" x14ac:dyDescent="0.2">
      <c r="A328" s="35" t="s">
        <v>54</v>
      </c>
      <c r="B328" s="47"/>
      <c r="C328" s="47"/>
      <c r="D328" s="47"/>
      <c r="E328" s="47"/>
      <c r="F328" s="47"/>
      <c r="G328" s="47"/>
      <c r="H328" s="47"/>
      <c r="I328" s="47"/>
      <c r="J328" s="47"/>
      <c r="K328" s="48"/>
      <c r="L328" s="49"/>
      <c r="M328" s="48"/>
      <c r="N328" s="45" t="s">
        <v>9</v>
      </c>
      <c r="O328" s="48"/>
      <c r="P328" s="48"/>
      <c r="Q328" s="47"/>
      <c r="R328" s="25" t="s">
        <v>15</v>
      </c>
      <c r="S328" s="47"/>
    </row>
    <row r="329" spans="1:22" ht="17.100000000000001" customHeight="1" x14ac:dyDescent="0.25">
      <c r="A329" s="50" t="s">
        <v>24</v>
      </c>
      <c r="B329" s="51"/>
      <c r="C329" s="52"/>
      <c r="D329" s="52"/>
      <c r="E329" s="52"/>
      <c r="F329" s="47"/>
      <c r="G329" s="47"/>
      <c r="H329" s="47"/>
      <c r="I329" s="47"/>
      <c r="J329" s="47"/>
      <c r="K329" s="48"/>
      <c r="L329" s="48"/>
      <c r="M329" s="49"/>
      <c r="N329" s="48"/>
      <c r="O329" s="48"/>
      <c r="P329" s="48"/>
      <c r="Q329" s="48"/>
      <c r="R329" s="47"/>
      <c r="S329" s="47"/>
    </row>
    <row r="330" spans="1:22" s="47" customFormat="1" ht="17.100000000000001" customHeight="1" x14ac:dyDescent="0.25">
      <c r="A330" s="53" t="s">
        <v>22</v>
      </c>
      <c r="M330" s="52"/>
      <c r="U330" s="54"/>
      <c r="V330" s="54"/>
    </row>
    <row r="331" spans="1:22" s="47" customFormat="1" ht="17.100000000000001" customHeight="1" x14ac:dyDescent="0.25">
      <c r="A331" s="53" t="s">
        <v>23</v>
      </c>
      <c r="M331" s="52"/>
      <c r="U331" s="54"/>
      <c r="V331" s="54"/>
    </row>
    <row r="332" spans="1:22" s="47" customFormat="1" ht="17.100000000000001" customHeight="1" x14ac:dyDescent="0.25">
      <c r="A332" s="53" t="s">
        <v>28</v>
      </c>
      <c r="M332" s="52"/>
      <c r="U332" s="54"/>
      <c r="V332" s="54"/>
    </row>
    <row r="333" spans="1:22" s="47" customFormat="1" ht="17.100000000000001" customHeight="1" x14ac:dyDescent="0.25">
      <c r="A333" s="53" t="s">
        <v>27</v>
      </c>
      <c r="M333" s="52"/>
      <c r="U333" s="54"/>
      <c r="V333" s="54"/>
    </row>
    <row r="334" spans="1:22" s="47" customFormat="1" ht="17.100000000000001" customHeight="1" x14ac:dyDescent="0.25">
      <c r="A334" s="53" t="s">
        <v>57</v>
      </c>
      <c r="I334" s="53"/>
      <c r="M334" s="52"/>
      <c r="U334" s="54"/>
      <c r="V334" s="54"/>
    </row>
    <row r="335" spans="1:22" ht="17.100000000000001" customHeight="1" x14ac:dyDescent="0.25">
      <c r="A335" s="53" t="s">
        <v>12</v>
      </c>
    </row>
    <row r="336" spans="1:22" ht="17.100000000000001" customHeight="1" x14ac:dyDescent="0.2"/>
    <row r="337" spans="1:22" s="5" customFormat="1" ht="30" customHeight="1" x14ac:dyDescent="0.35">
      <c r="A337" s="5" t="s">
        <v>5</v>
      </c>
      <c r="G337" s="5" t="s">
        <v>52</v>
      </c>
      <c r="M337" s="6"/>
      <c r="R337" s="7"/>
      <c r="S337" s="8"/>
      <c r="U337" s="9"/>
      <c r="V337" s="9"/>
    </row>
    <row r="338" spans="1:22" s="10" customFormat="1" ht="17.100000000000001" customHeight="1" x14ac:dyDescent="0.25">
      <c r="M338" s="11"/>
      <c r="P338" s="12"/>
      <c r="U338" s="13"/>
      <c r="V338" s="13"/>
    </row>
    <row r="339" spans="1:22" ht="17.100000000000001" customHeight="1" x14ac:dyDescent="0.25">
      <c r="B339" s="15">
        <v>1</v>
      </c>
      <c r="C339" s="15">
        <v>2</v>
      </c>
      <c r="D339" s="15">
        <v>3</v>
      </c>
      <c r="E339" s="15">
        <v>4</v>
      </c>
      <c r="F339" s="15">
        <v>5</v>
      </c>
      <c r="G339" s="15">
        <v>6</v>
      </c>
      <c r="H339" s="15">
        <v>7</v>
      </c>
      <c r="I339" s="15">
        <v>8</v>
      </c>
      <c r="J339" s="15">
        <v>9</v>
      </c>
      <c r="K339" s="15">
        <v>10</v>
      </c>
      <c r="L339" s="15">
        <v>11</v>
      </c>
      <c r="M339" s="15">
        <v>12</v>
      </c>
      <c r="N339" s="15">
        <v>13</v>
      </c>
      <c r="O339" s="15">
        <v>14</v>
      </c>
      <c r="P339" s="15">
        <v>15</v>
      </c>
      <c r="Q339" s="16" t="s">
        <v>44</v>
      </c>
      <c r="S339" s="17">
        <f>S3+1</f>
        <v>2023</v>
      </c>
      <c r="T339" s="18"/>
    </row>
    <row r="340" spans="1:22" ht="17.100000000000001" customHeight="1" x14ac:dyDescent="0.25">
      <c r="A340" s="20" t="s">
        <v>17</v>
      </c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21"/>
      <c r="R340" s="22"/>
      <c r="S340" s="22"/>
      <c r="T340" s="22"/>
    </row>
    <row r="341" spans="1:22" ht="17.100000000000001" customHeight="1" x14ac:dyDescent="0.2">
      <c r="A341" s="20" t="s">
        <v>0</v>
      </c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23"/>
    </row>
    <row r="342" spans="1:22" ht="17.100000000000001" customHeight="1" x14ac:dyDescent="0.25">
      <c r="A342" s="20" t="s">
        <v>25</v>
      </c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24"/>
      <c r="R342" s="61">
        <f>+$R$6</f>
        <v>0</v>
      </c>
      <c r="S342" s="24"/>
      <c r="T342" s="24"/>
    </row>
    <row r="343" spans="1:22" ht="17.100000000000001" customHeight="1" x14ac:dyDescent="0.2">
      <c r="A343" s="20" t="s">
        <v>14</v>
      </c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23"/>
      <c r="R343" s="25" t="s">
        <v>21</v>
      </c>
    </row>
    <row r="344" spans="1:22" ht="17.100000000000001" customHeight="1" x14ac:dyDescent="0.2">
      <c r="A344" s="20" t="s">
        <v>13</v>
      </c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23"/>
    </row>
    <row r="345" spans="1:22" ht="17.100000000000001" customHeight="1" x14ac:dyDescent="0.2">
      <c r="A345" s="20" t="s">
        <v>59</v>
      </c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23"/>
    </row>
    <row r="346" spans="1:22" ht="17.100000000000001" customHeight="1" x14ac:dyDescent="0.2">
      <c r="A346" s="20" t="s">
        <v>10</v>
      </c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26"/>
      <c r="R346" s="61">
        <f>+$R$10</f>
        <v>0</v>
      </c>
      <c r="S346" s="27"/>
      <c r="T346" s="27"/>
    </row>
    <row r="347" spans="1:22" ht="17.100000000000001" customHeight="1" x14ac:dyDescent="0.2">
      <c r="A347" s="20" t="s">
        <v>16</v>
      </c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23"/>
      <c r="R347" s="25" t="s">
        <v>4</v>
      </c>
    </row>
    <row r="348" spans="1:22" ht="17.100000000000001" customHeight="1" x14ac:dyDescent="0.2">
      <c r="A348" s="20" t="s">
        <v>6</v>
      </c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23"/>
    </row>
    <row r="349" spans="1:22" ht="17.100000000000001" customHeight="1" x14ac:dyDescent="0.2">
      <c r="A349" s="20" t="s">
        <v>19</v>
      </c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</row>
    <row r="350" spans="1:22" ht="17.100000000000001" customHeight="1" x14ac:dyDescent="0.2">
      <c r="A350" s="20" t="s">
        <v>26</v>
      </c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</row>
    <row r="351" spans="1:22" ht="17.100000000000001" customHeight="1" x14ac:dyDescent="0.2">
      <c r="A351" s="20" t="s">
        <v>11</v>
      </c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26"/>
      <c r="R351" s="61">
        <f>+$R$15</f>
        <v>0</v>
      </c>
      <c r="S351" s="27"/>
      <c r="T351" s="27"/>
    </row>
    <row r="352" spans="1:22" ht="17.100000000000001" customHeight="1" x14ac:dyDescent="0.2">
      <c r="A352" s="28" t="s">
        <v>1</v>
      </c>
      <c r="B352" s="3">
        <f>SUM(B340:B351)</f>
        <v>0</v>
      </c>
      <c r="C352" s="3">
        <f t="shared" ref="C352:P352" si="28">SUM(C340:C351)</f>
        <v>0</v>
      </c>
      <c r="D352" s="3">
        <f t="shared" si="28"/>
        <v>0</v>
      </c>
      <c r="E352" s="3">
        <f t="shared" si="28"/>
        <v>0</v>
      </c>
      <c r="F352" s="3">
        <f t="shared" si="28"/>
        <v>0</v>
      </c>
      <c r="G352" s="3">
        <f t="shared" si="28"/>
        <v>0</v>
      </c>
      <c r="H352" s="3">
        <f t="shared" si="28"/>
        <v>0</v>
      </c>
      <c r="I352" s="3">
        <f t="shared" si="28"/>
        <v>0</v>
      </c>
      <c r="J352" s="3">
        <f t="shared" si="28"/>
        <v>0</v>
      </c>
      <c r="K352" s="3">
        <f t="shared" si="28"/>
        <v>0</v>
      </c>
      <c r="L352" s="3">
        <f t="shared" si="28"/>
        <v>0</v>
      </c>
      <c r="M352" s="3">
        <f t="shared" si="28"/>
        <v>0</v>
      </c>
      <c r="N352" s="3">
        <f t="shared" si="28"/>
        <v>0</v>
      </c>
      <c r="O352" s="3">
        <f t="shared" si="28"/>
        <v>0</v>
      </c>
      <c r="P352" s="3">
        <f t="shared" si="28"/>
        <v>0</v>
      </c>
      <c r="Q352" s="23"/>
      <c r="R352" s="25" t="s">
        <v>3</v>
      </c>
      <c r="U352" s="29"/>
    </row>
    <row r="353" spans="1:21" ht="17.100000000000001" customHeight="1" x14ac:dyDescent="0.2">
      <c r="A353" s="28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23"/>
      <c r="R353" s="20" t="s">
        <v>12</v>
      </c>
      <c r="U353" s="29"/>
    </row>
    <row r="354" spans="1:21" ht="17.100000000000001" customHeight="1" x14ac:dyDescent="0.2">
      <c r="R354" s="32" t="s">
        <v>53</v>
      </c>
      <c r="S354" s="32" t="s">
        <v>18</v>
      </c>
      <c r="T354" s="32" t="s">
        <v>34</v>
      </c>
      <c r="U354" s="29"/>
    </row>
    <row r="355" spans="1:21" ht="17.100000000000001" customHeight="1" x14ac:dyDescent="0.2">
      <c r="B355" s="15">
        <v>16</v>
      </c>
      <c r="C355" s="15">
        <v>17</v>
      </c>
      <c r="D355" s="15">
        <v>18</v>
      </c>
      <c r="E355" s="15">
        <v>19</v>
      </c>
      <c r="F355" s="15">
        <v>20</v>
      </c>
      <c r="G355" s="15">
        <v>21</v>
      </c>
      <c r="H355" s="15">
        <v>22</v>
      </c>
      <c r="I355" s="15">
        <v>23</v>
      </c>
      <c r="J355" s="15">
        <v>24</v>
      </c>
      <c r="K355" s="15">
        <v>25</v>
      </c>
      <c r="L355" s="15">
        <v>26</v>
      </c>
      <c r="M355" s="15">
        <v>27</v>
      </c>
      <c r="N355" s="15">
        <v>28</v>
      </c>
      <c r="O355" s="15">
        <v>29</v>
      </c>
      <c r="P355" s="15">
        <v>30</v>
      </c>
      <c r="Q355" s="15">
        <v>31</v>
      </c>
      <c r="R355" s="32" t="s">
        <v>2</v>
      </c>
      <c r="S355" s="32" t="s">
        <v>2</v>
      </c>
      <c r="T355" s="32" t="s">
        <v>35</v>
      </c>
      <c r="U355" s="29"/>
    </row>
    <row r="356" spans="1:21" ht="17.100000000000001" customHeight="1" x14ac:dyDescent="0.2">
      <c r="A356" s="20" t="s">
        <v>17</v>
      </c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9"/>
      <c r="P356" s="59"/>
      <c r="Q356" s="59"/>
      <c r="R356" s="33">
        <f t="shared" ref="R356:R367" si="29">SUM(B356:O356,B340:P340)</f>
        <v>0</v>
      </c>
      <c r="S356" s="33">
        <f t="shared" ref="S356:S367" si="30">+R356+S308</f>
        <v>0</v>
      </c>
      <c r="T356" s="2"/>
      <c r="U356" s="29"/>
    </row>
    <row r="357" spans="1:21" ht="17.100000000000001" customHeight="1" x14ac:dyDescent="0.2">
      <c r="A357" s="20" t="s">
        <v>0</v>
      </c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9"/>
      <c r="P357" s="59"/>
      <c r="Q357" s="59"/>
      <c r="R357" s="33">
        <f t="shared" si="29"/>
        <v>0</v>
      </c>
      <c r="S357" s="33">
        <f t="shared" si="30"/>
        <v>0</v>
      </c>
      <c r="T357" s="34" t="s">
        <v>29</v>
      </c>
      <c r="U357" s="29"/>
    </row>
    <row r="358" spans="1:21" ht="17.100000000000001" customHeight="1" x14ac:dyDescent="0.2">
      <c r="A358" s="20" t="s">
        <v>25</v>
      </c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9"/>
      <c r="P358" s="59"/>
      <c r="Q358" s="59"/>
      <c r="R358" s="33">
        <f t="shared" si="29"/>
        <v>0</v>
      </c>
      <c r="S358" s="33">
        <f t="shared" si="30"/>
        <v>0</v>
      </c>
      <c r="T358" s="34" t="s">
        <v>30</v>
      </c>
    </row>
    <row r="359" spans="1:21" ht="17.100000000000001" customHeight="1" x14ac:dyDescent="0.2">
      <c r="A359" s="20" t="s">
        <v>14</v>
      </c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9"/>
      <c r="P359" s="59"/>
      <c r="Q359" s="59"/>
      <c r="R359" s="33">
        <f t="shared" si="29"/>
        <v>0</v>
      </c>
      <c r="S359" s="33">
        <f t="shared" si="30"/>
        <v>0</v>
      </c>
      <c r="T359" s="34" t="s">
        <v>31</v>
      </c>
    </row>
    <row r="360" spans="1:21" ht="17.100000000000001" customHeight="1" x14ac:dyDescent="0.2">
      <c r="A360" s="20" t="s">
        <v>13</v>
      </c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9"/>
      <c r="P360" s="59"/>
      <c r="Q360" s="59"/>
      <c r="R360" s="33">
        <f t="shared" si="29"/>
        <v>0</v>
      </c>
      <c r="S360" s="33">
        <f t="shared" si="30"/>
        <v>0</v>
      </c>
      <c r="T360" s="34" t="s">
        <v>32</v>
      </c>
    </row>
    <row r="361" spans="1:21" ht="17.100000000000001" customHeight="1" x14ac:dyDescent="0.2">
      <c r="A361" s="20" t="s">
        <v>59</v>
      </c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9"/>
      <c r="P361" s="59"/>
      <c r="Q361" s="59"/>
      <c r="R361" s="33">
        <f t="shared" si="29"/>
        <v>0</v>
      </c>
      <c r="S361" s="33">
        <f t="shared" si="30"/>
        <v>0</v>
      </c>
      <c r="T361" s="34" t="s">
        <v>37</v>
      </c>
    </row>
    <row r="362" spans="1:21" ht="17.100000000000001" customHeight="1" x14ac:dyDescent="0.2">
      <c r="A362" s="20" t="s">
        <v>10</v>
      </c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9"/>
      <c r="P362" s="59"/>
      <c r="Q362" s="59"/>
      <c r="R362" s="33">
        <f t="shared" si="29"/>
        <v>0</v>
      </c>
      <c r="S362" s="33">
        <f t="shared" si="30"/>
        <v>0</v>
      </c>
      <c r="T362" s="34" t="s">
        <v>33</v>
      </c>
    </row>
    <row r="363" spans="1:21" ht="17.100000000000001" customHeight="1" x14ac:dyDescent="0.2">
      <c r="A363" s="20" t="s">
        <v>16</v>
      </c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9"/>
      <c r="P363" s="59"/>
      <c r="Q363" s="59"/>
      <c r="R363" s="33">
        <f t="shared" si="29"/>
        <v>0</v>
      </c>
      <c r="S363" s="33">
        <f t="shared" si="30"/>
        <v>0</v>
      </c>
      <c r="T363" s="2"/>
    </row>
    <row r="364" spans="1:21" ht="17.100000000000001" customHeight="1" x14ac:dyDescent="0.2">
      <c r="A364" s="20" t="s">
        <v>6</v>
      </c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9"/>
      <c r="P364" s="59"/>
      <c r="Q364" s="59"/>
      <c r="R364" s="33">
        <f t="shared" si="29"/>
        <v>0</v>
      </c>
      <c r="S364" s="33">
        <f t="shared" si="30"/>
        <v>0</v>
      </c>
      <c r="T364" s="2"/>
    </row>
    <row r="365" spans="1:21" ht="17.100000000000001" customHeight="1" x14ac:dyDescent="0.2">
      <c r="A365" s="20" t="s">
        <v>19</v>
      </c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9"/>
      <c r="P365" s="59"/>
      <c r="Q365" s="59"/>
      <c r="R365" s="33">
        <f t="shared" si="29"/>
        <v>0</v>
      </c>
      <c r="S365" s="33">
        <f t="shared" si="30"/>
        <v>0</v>
      </c>
      <c r="T365" s="2"/>
    </row>
    <row r="366" spans="1:21" ht="17.100000000000001" customHeight="1" x14ac:dyDescent="0.2">
      <c r="A366" s="20" t="s">
        <v>26</v>
      </c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9"/>
      <c r="P366" s="59"/>
      <c r="Q366" s="59"/>
      <c r="R366" s="33">
        <f t="shared" si="29"/>
        <v>0</v>
      </c>
      <c r="S366" s="33">
        <f t="shared" si="30"/>
        <v>0</v>
      </c>
      <c r="T366" s="34" t="s">
        <v>36</v>
      </c>
    </row>
    <row r="367" spans="1:21" ht="17.100000000000001" customHeight="1" x14ac:dyDescent="0.2">
      <c r="A367" s="20" t="s">
        <v>11</v>
      </c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9"/>
      <c r="P367" s="59"/>
      <c r="Q367" s="59"/>
      <c r="R367" s="33">
        <f t="shared" si="29"/>
        <v>0</v>
      </c>
      <c r="S367" s="33">
        <f t="shared" si="30"/>
        <v>0</v>
      </c>
      <c r="T367" s="2"/>
    </row>
    <row r="368" spans="1:21" ht="17.100000000000001" customHeight="1" x14ac:dyDescent="0.2">
      <c r="A368" s="28" t="s">
        <v>1</v>
      </c>
      <c r="B368" s="3">
        <f t="shared" ref="B368:M368" si="31">SUM(B356:B367)</f>
        <v>0</v>
      </c>
      <c r="C368" s="3">
        <f t="shared" si="31"/>
        <v>0</v>
      </c>
      <c r="D368" s="3">
        <f t="shared" si="31"/>
        <v>0</v>
      </c>
      <c r="E368" s="3">
        <f t="shared" si="31"/>
        <v>0</v>
      </c>
      <c r="F368" s="3">
        <f t="shared" si="31"/>
        <v>0</v>
      </c>
      <c r="G368" s="3">
        <f t="shared" si="31"/>
        <v>0</v>
      </c>
      <c r="H368" s="3">
        <f t="shared" si="31"/>
        <v>0</v>
      </c>
      <c r="I368" s="3">
        <f t="shared" si="31"/>
        <v>0</v>
      </c>
      <c r="J368" s="3">
        <f t="shared" si="31"/>
        <v>0</v>
      </c>
      <c r="K368" s="3">
        <f t="shared" si="31"/>
        <v>0</v>
      </c>
      <c r="L368" s="3">
        <f t="shared" si="31"/>
        <v>0</v>
      </c>
      <c r="M368" s="3">
        <f t="shared" si="31"/>
        <v>0</v>
      </c>
      <c r="N368" s="3">
        <f>SUM(N356:N367)</f>
        <v>0</v>
      </c>
      <c r="O368" s="3">
        <f>SUM(O356:O367)</f>
        <v>0</v>
      </c>
      <c r="P368" s="3"/>
      <c r="Q368" s="3"/>
      <c r="R368" s="3">
        <f>SUM(R356:R367)</f>
        <v>0</v>
      </c>
      <c r="S368" s="3">
        <f>SUM(S356:S367)</f>
        <v>0</v>
      </c>
      <c r="T368" s="2"/>
    </row>
    <row r="369" spans="1:22" ht="17.100000000000001" customHeight="1" x14ac:dyDescent="0.2">
      <c r="L369" s="35" t="s">
        <v>20</v>
      </c>
    </row>
    <row r="370" spans="1:22" ht="17.100000000000001" customHeight="1" x14ac:dyDescent="0.2">
      <c r="A370" s="36" t="s">
        <v>56</v>
      </c>
      <c r="B370" s="37"/>
      <c r="C370" s="38"/>
      <c r="D370" s="38"/>
      <c r="E370" s="38"/>
      <c r="F370" s="37"/>
      <c r="G370" s="38"/>
      <c r="H370" s="38"/>
      <c r="I370" s="38"/>
      <c r="J370" s="38"/>
      <c r="K370" s="39"/>
    </row>
    <row r="371" spans="1:22" ht="17.100000000000001" customHeight="1" x14ac:dyDescent="0.2">
      <c r="A371" s="62"/>
      <c r="B371" s="63"/>
      <c r="C371" s="63"/>
      <c r="D371" s="63"/>
      <c r="E371" s="63"/>
      <c r="F371" s="63"/>
      <c r="G371" s="63"/>
      <c r="H371" s="63"/>
      <c r="I371" s="63"/>
      <c r="J371" s="63"/>
      <c r="K371" s="64"/>
    </row>
    <row r="372" spans="1:22" ht="17.100000000000001" customHeight="1" x14ac:dyDescent="0.2">
      <c r="A372" s="62"/>
      <c r="B372" s="63"/>
      <c r="C372" s="63"/>
      <c r="D372" s="63"/>
      <c r="E372" s="63"/>
      <c r="F372" s="63"/>
      <c r="G372" s="63"/>
      <c r="H372" s="63"/>
      <c r="I372" s="63"/>
      <c r="J372" s="63"/>
      <c r="K372" s="64"/>
      <c r="L372" s="42"/>
      <c r="M372" s="27"/>
      <c r="N372" s="27"/>
      <c r="O372" s="27"/>
      <c r="P372" s="27"/>
      <c r="Q372" s="27"/>
      <c r="R372" s="27"/>
      <c r="S372" s="27"/>
    </row>
    <row r="373" spans="1:22" ht="17.100000000000001" customHeight="1" x14ac:dyDescent="0.2">
      <c r="A373" s="43" t="s">
        <v>7</v>
      </c>
      <c r="B373" s="40"/>
      <c r="C373" s="23"/>
      <c r="D373" s="23"/>
      <c r="E373" s="23"/>
      <c r="F373" s="44"/>
      <c r="G373" s="23"/>
      <c r="H373" s="23"/>
      <c r="I373" s="23"/>
      <c r="J373" s="23"/>
      <c r="K373" s="41"/>
      <c r="L373" s="22"/>
      <c r="M373" s="23"/>
      <c r="N373" s="45" t="s">
        <v>8</v>
      </c>
      <c r="O373" s="23"/>
      <c r="P373" s="23"/>
      <c r="R373" s="25" t="s">
        <v>15</v>
      </c>
    </row>
    <row r="374" spans="1:22" ht="17.100000000000001" customHeight="1" x14ac:dyDescent="0.2">
      <c r="A374" s="62"/>
      <c r="B374" s="63"/>
      <c r="C374" s="63"/>
      <c r="D374" s="63"/>
      <c r="E374" s="63"/>
      <c r="F374" s="63"/>
      <c r="G374" s="63"/>
      <c r="H374" s="63"/>
      <c r="I374" s="63"/>
      <c r="J374" s="63"/>
      <c r="K374" s="64"/>
    </row>
    <row r="375" spans="1:22" ht="17.100000000000001" customHeight="1" x14ac:dyDescent="0.2">
      <c r="A375" s="65"/>
      <c r="B375" s="66"/>
      <c r="C375" s="66"/>
      <c r="D375" s="66"/>
      <c r="E375" s="66"/>
      <c r="F375" s="66"/>
      <c r="G375" s="66"/>
      <c r="H375" s="66"/>
      <c r="I375" s="66"/>
      <c r="J375" s="66"/>
      <c r="K375" s="67"/>
      <c r="L375" s="42"/>
      <c r="M375" s="27"/>
      <c r="N375" s="46"/>
      <c r="O375" s="27"/>
      <c r="P375" s="27"/>
      <c r="Q375" s="27"/>
      <c r="R375" s="27"/>
      <c r="S375" s="27"/>
    </row>
    <row r="376" spans="1:22" ht="17.100000000000001" customHeight="1" x14ac:dyDescent="0.2">
      <c r="A376" s="35" t="s">
        <v>54</v>
      </c>
      <c r="B376" s="47"/>
      <c r="C376" s="47"/>
      <c r="D376" s="47"/>
      <c r="E376" s="47"/>
      <c r="F376" s="47"/>
      <c r="G376" s="47"/>
      <c r="H376" s="47"/>
      <c r="I376" s="47"/>
      <c r="J376" s="47"/>
      <c r="K376" s="48"/>
      <c r="L376" s="49"/>
      <c r="M376" s="48"/>
      <c r="N376" s="45" t="s">
        <v>9</v>
      </c>
      <c r="O376" s="48"/>
      <c r="P376" s="48"/>
      <c r="Q376" s="47"/>
      <c r="R376" s="25" t="s">
        <v>15</v>
      </c>
      <c r="S376" s="47"/>
    </row>
    <row r="377" spans="1:22" ht="17.100000000000001" customHeight="1" x14ac:dyDescent="0.25">
      <c r="A377" s="50" t="s">
        <v>24</v>
      </c>
      <c r="B377" s="51"/>
      <c r="C377" s="52"/>
      <c r="D377" s="52"/>
      <c r="E377" s="52"/>
      <c r="F377" s="47"/>
      <c r="G377" s="47"/>
      <c r="H377" s="47"/>
      <c r="I377" s="47"/>
      <c r="J377" s="47"/>
      <c r="K377" s="48"/>
      <c r="L377" s="48"/>
      <c r="M377" s="49"/>
      <c r="N377" s="48"/>
      <c r="O377" s="48"/>
      <c r="P377" s="48"/>
      <c r="Q377" s="48"/>
      <c r="R377" s="47"/>
      <c r="S377" s="47"/>
    </row>
    <row r="378" spans="1:22" s="47" customFormat="1" ht="17.100000000000001" customHeight="1" x14ac:dyDescent="0.25">
      <c r="A378" s="53" t="s">
        <v>22</v>
      </c>
      <c r="M378" s="52"/>
      <c r="U378" s="54"/>
      <c r="V378" s="54"/>
    </row>
    <row r="379" spans="1:22" s="47" customFormat="1" ht="17.100000000000001" customHeight="1" x14ac:dyDescent="0.25">
      <c r="A379" s="53" t="s">
        <v>23</v>
      </c>
      <c r="M379" s="52"/>
      <c r="U379" s="54"/>
      <c r="V379" s="54"/>
    </row>
    <row r="380" spans="1:22" s="47" customFormat="1" ht="17.100000000000001" customHeight="1" x14ac:dyDescent="0.25">
      <c r="A380" s="53" t="s">
        <v>28</v>
      </c>
      <c r="M380" s="52"/>
      <c r="U380" s="54"/>
      <c r="V380" s="54"/>
    </row>
    <row r="381" spans="1:22" s="47" customFormat="1" ht="17.100000000000001" customHeight="1" x14ac:dyDescent="0.25">
      <c r="A381" s="53" t="s">
        <v>27</v>
      </c>
      <c r="M381" s="52"/>
      <c r="U381" s="54"/>
      <c r="V381" s="54"/>
    </row>
    <row r="382" spans="1:22" s="47" customFormat="1" ht="17.100000000000001" customHeight="1" x14ac:dyDescent="0.25">
      <c r="A382" s="53" t="s">
        <v>57</v>
      </c>
      <c r="I382" s="53"/>
      <c r="M382" s="52"/>
      <c r="U382" s="54"/>
      <c r="V382" s="54"/>
    </row>
    <row r="383" spans="1:22" ht="17.100000000000001" customHeight="1" x14ac:dyDescent="0.25">
      <c r="A383" s="53" t="s">
        <v>12</v>
      </c>
    </row>
    <row r="384" spans="1:22" ht="17.100000000000001" customHeight="1" x14ac:dyDescent="0.2"/>
    <row r="385" spans="1:22" s="5" customFormat="1" ht="30" customHeight="1" x14ac:dyDescent="0.35">
      <c r="A385" s="5" t="s">
        <v>5</v>
      </c>
      <c r="G385" s="5" t="s">
        <v>52</v>
      </c>
      <c r="M385" s="6"/>
      <c r="R385" s="7"/>
      <c r="S385" s="8"/>
      <c r="U385" s="9"/>
      <c r="V385" s="9"/>
    </row>
    <row r="386" spans="1:22" s="10" customFormat="1" ht="17.100000000000001" customHeight="1" x14ac:dyDescent="0.25">
      <c r="M386" s="11"/>
      <c r="P386" s="12"/>
      <c r="U386" s="13"/>
      <c r="V386" s="13"/>
    </row>
    <row r="387" spans="1:22" ht="17.100000000000001" customHeight="1" x14ac:dyDescent="0.25">
      <c r="B387" s="15">
        <v>1</v>
      </c>
      <c r="C387" s="15">
        <v>2</v>
      </c>
      <c r="D387" s="15">
        <v>3</v>
      </c>
      <c r="E387" s="15">
        <v>4</v>
      </c>
      <c r="F387" s="15">
        <v>5</v>
      </c>
      <c r="G387" s="15">
        <v>6</v>
      </c>
      <c r="H387" s="15">
        <v>7</v>
      </c>
      <c r="I387" s="15">
        <v>8</v>
      </c>
      <c r="J387" s="15">
        <v>9</v>
      </c>
      <c r="K387" s="15">
        <v>10</v>
      </c>
      <c r="L387" s="15">
        <v>11</v>
      </c>
      <c r="M387" s="15">
        <v>12</v>
      </c>
      <c r="N387" s="15">
        <v>13</v>
      </c>
      <c r="O387" s="15">
        <v>14</v>
      </c>
      <c r="P387" s="15">
        <v>15</v>
      </c>
      <c r="Q387" s="68" t="s">
        <v>45</v>
      </c>
      <c r="R387" s="68"/>
      <c r="S387" s="17">
        <f>S3+1</f>
        <v>2023</v>
      </c>
      <c r="T387" s="18"/>
    </row>
    <row r="388" spans="1:22" ht="17.100000000000001" customHeight="1" x14ac:dyDescent="0.25">
      <c r="A388" s="20" t="s">
        <v>17</v>
      </c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6"/>
      <c r="N388" s="55"/>
      <c r="O388" s="58"/>
      <c r="P388" s="55"/>
      <c r="Q388" s="21"/>
      <c r="R388" s="22"/>
      <c r="S388" s="22"/>
      <c r="T388" s="22"/>
    </row>
    <row r="389" spans="1:22" ht="17.100000000000001" customHeight="1" x14ac:dyDescent="0.2">
      <c r="A389" s="20" t="s">
        <v>0</v>
      </c>
      <c r="B389" s="55"/>
      <c r="C389" s="57" t="s">
        <v>12</v>
      </c>
      <c r="D389" s="55"/>
      <c r="E389" s="55"/>
      <c r="F389" s="55"/>
      <c r="G389" s="55"/>
      <c r="H389" s="55"/>
      <c r="I389" s="55"/>
      <c r="J389" s="55"/>
      <c r="K389" s="55"/>
      <c r="L389" s="55"/>
      <c r="M389" s="56"/>
      <c r="N389" s="55"/>
      <c r="O389" s="58"/>
      <c r="P389" s="55"/>
      <c r="Q389" s="23"/>
    </row>
    <row r="390" spans="1:22" ht="17.100000000000001" customHeight="1" x14ac:dyDescent="0.25">
      <c r="A390" s="20" t="s">
        <v>25</v>
      </c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6"/>
      <c r="N390" s="55"/>
      <c r="O390" s="58"/>
      <c r="P390" s="55"/>
      <c r="Q390" s="24"/>
      <c r="R390" s="61">
        <f>+$R$6</f>
        <v>0</v>
      </c>
      <c r="S390" s="24"/>
      <c r="T390" s="24"/>
    </row>
    <row r="391" spans="1:22" ht="17.100000000000001" customHeight="1" x14ac:dyDescent="0.2">
      <c r="A391" s="20" t="s">
        <v>14</v>
      </c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6"/>
      <c r="N391" s="55"/>
      <c r="O391" s="58"/>
      <c r="P391" s="55"/>
      <c r="Q391" s="23"/>
      <c r="R391" s="25" t="s">
        <v>21</v>
      </c>
    </row>
    <row r="392" spans="1:22" ht="17.100000000000001" customHeight="1" x14ac:dyDescent="0.2">
      <c r="A392" s="20" t="s">
        <v>13</v>
      </c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6"/>
      <c r="N392" s="55"/>
      <c r="O392" s="58"/>
      <c r="P392" s="55"/>
      <c r="Q392" s="23"/>
    </row>
    <row r="393" spans="1:22" ht="17.100000000000001" customHeight="1" x14ac:dyDescent="0.2">
      <c r="A393" s="20" t="s">
        <v>59</v>
      </c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6"/>
      <c r="N393" s="55"/>
      <c r="O393" s="58"/>
      <c r="P393" s="55"/>
      <c r="Q393" s="23"/>
    </row>
    <row r="394" spans="1:22" ht="17.100000000000001" customHeight="1" x14ac:dyDescent="0.2">
      <c r="A394" s="20" t="s">
        <v>10</v>
      </c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6"/>
      <c r="N394" s="55"/>
      <c r="O394" s="58"/>
      <c r="P394" s="55"/>
      <c r="Q394" s="26"/>
      <c r="R394" s="61">
        <f>+$R$10</f>
        <v>0</v>
      </c>
      <c r="S394" s="27"/>
      <c r="T394" s="27"/>
    </row>
    <row r="395" spans="1:22" ht="17.100000000000001" customHeight="1" x14ac:dyDescent="0.2">
      <c r="A395" s="20" t="s">
        <v>16</v>
      </c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6"/>
      <c r="N395" s="55"/>
      <c r="O395" s="58"/>
      <c r="P395" s="55"/>
      <c r="Q395" s="23"/>
      <c r="R395" s="25" t="s">
        <v>4</v>
      </c>
    </row>
    <row r="396" spans="1:22" ht="17.100000000000001" customHeight="1" x14ac:dyDescent="0.2">
      <c r="A396" s="20" t="s">
        <v>6</v>
      </c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6"/>
      <c r="N396" s="55"/>
      <c r="O396" s="58"/>
      <c r="P396" s="55"/>
      <c r="Q396" s="23"/>
    </row>
    <row r="397" spans="1:22" ht="17.100000000000001" customHeight="1" x14ac:dyDescent="0.2">
      <c r="A397" s="20" t="s">
        <v>19</v>
      </c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6"/>
      <c r="N397" s="55"/>
      <c r="O397" s="58"/>
      <c r="P397" s="55"/>
    </row>
    <row r="398" spans="1:22" ht="17.100000000000001" customHeight="1" x14ac:dyDescent="0.2">
      <c r="A398" s="20" t="s">
        <v>26</v>
      </c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6"/>
      <c r="N398" s="55"/>
      <c r="O398" s="58"/>
      <c r="P398" s="55"/>
    </row>
    <row r="399" spans="1:22" ht="17.100000000000001" customHeight="1" x14ac:dyDescent="0.2">
      <c r="A399" s="20" t="s">
        <v>11</v>
      </c>
      <c r="B399" s="57" t="s">
        <v>12</v>
      </c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6"/>
      <c r="N399" s="55"/>
      <c r="O399" s="58"/>
      <c r="P399" s="55"/>
      <c r="Q399" s="26"/>
      <c r="R399" s="61">
        <f>+$R$15</f>
        <v>0</v>
      </c>
      <c r="S399" s="27"/>
      <c r="T399" s="27"/>
    </row>
    <row r="400" spans="1:22" ht="17.100000000000001" customHeight="1" x14ac:dyDescent="0.2">
      <c r="A400" s="28" t="s">
        <v>1</v>
      </c>
      <c r="B400" s="3">
        <f>SUM(B388:B399)</f>
        <v>0</v>
      </c>
      <c r="C400" s="3">
        <f t="shared" ref="C400:P400" si="32">SUM(C388:C399)</f>
        <v>0</v>
      </c>
      <c r="D400" s="3">
        <f t="shared" si="32"/>
        <v>0</v>
      </c>
      <c r="E400" s="3">
        <f t="shared" si="32"/>
        <v>0</v>
      </c>
      <c r="F400" s="3">
        <f t="shared" si="32"/>
        <v>0</v>
      </c>
      <c r="G400" s="3">
        <f t="shared" si="32"/>
        <v>0</v>
      </c>
      <c r="H400" s="3">
        <f t="shared" si="32"/>
        <v>0</v>
      </c>
      <c r="I400" s="3">
        <f t="shared" si="32"/>
        <v>0</v>
      </c>
      <c r="J400" s="3">
        <f t="shared" si="32"/>
        <v>0</v>
      </c>
      <c r="K400" s="3">
        <f t="shared" si="32"/>
        <v>0</v>
      </c>
      <c r="L400" s="3">
        <f t="shared" si="32"/>
        <v>0</v>
      </c>
      <c r="M400" s="3">
        <f t="shared" si="32"/>
        <v>0</v>
      </c>
      <c r="N400" s="3">
        <f t="shared" si="32"/>
        <v>0</v>
      </c>
      <c r="O400" s="3">
        <f t="shared" si="32"/>
        <v>0</v>
      </c>
      <c r="P400" s="3">
        <f t="shared" si="32"/>
        <v>0</v>
      </c>
      <c r="Q400" s="23"/>
      <c r="R400" s="25" t="s">
        <v>3</v>
      </c>
      <c r="U400" s="29"/>
    </row>
    <row r="401" spans="1:21" ht="17.100000000000001" customHeight="1" x14ac:dyDescent="0.2">
      <c r="A401" s="28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23"/>
      <c r="R401" s="20" t="s">
        <v>12</v>
      </c>
      <c r="U401" s="29"/>
    </row>
    <row r="402" spans="1:21" ht="17.100000000000001" customHeight="1" x14ac:dyDescent="0.2">
      <c r="R402" s="32" t="s">
        <v>53</v>
      </c>
      <c r="S402" s="32" t="s">
        <v>18</v>
      </c>
      <c r="T402" s="32" t="s">
        <v>34</v>
      </c>
      <c r="U402" s="29"/>
    </row>
    <row r="403" spans="1:21" ht="17.100000000000001" customHeight="1" x14ac:dyDescent="0.2">
      <c r="B403" s="15">
        <v>16</v>
      </c>
      <c r="C403" s="15">
        <v>17</v>
      </c>
      <c r="D403" s="15">
        <v>18</v>
      </c>
      <c r="E403" s="15">
        <v>19</v>
      </c>
      <c r="F403" s="15">
        <v>20</v>
      </c>
      <c r="G403" s="15">
        <v>21</v>
      </c>
      <c r="H403" s="15">
        <v>22</v>
      </c>
      <c r="I403" s="15">
        <v>23</v>
      </c>
      <c r="J403" s="15">
        <v>24</v>
      </c>
      <c r="K403" s="15">
        <v>25</v>
      </c>
      <c r="L403" s="15">
        <v>26</v>
      </c>
      <c r="M403" s="15">
        <v>27</v>
      </c>
      <c r="N403" s="15">
        <v>28</v>
      </c>
      <c r="O403" s="15">
        <v>29</v>
      </c>
      <c r="P403" s="15">
        <v>30</v>
      </c>
      <c r="Q403" s="15">
        <v>31</v>
      </c>
      <c r="R403" s="32" t="s">
        <v>2</v>
      </c>
      <c r="S403" s="32" t="s">
        <v>2</v>
      </c>
      <c r="T403" s="32" t="s">
        <v>35</v>
      </c>
      <c r="U403" s="29"/>
    </row>
    <row r="404" spans="1:21" ht="17.100000000000001" customHeight="1" x14ac:dyDescent="0.2">
      <c r="A404" s="20" t="s">
        <v>17</v>
      </c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6"/>
      <c r="N404" s="55"/>
      <c r="O404" s="55"/>
      <c r="P404" s="55"/>
      <c r="Q404" s="55"/>
      <c r="R404" s="33">
        <f t="shared" ref="R404:R415" si="33">SUM(B404:Q404,B388:P388)</f>
        <v>0</v>
      </c>
      <c r="S404" s="33">
        <f t="shared" ref="S404:S415" si="34">+R404+S356</f>
        <v>0</v>
      </c>
      <c r="T404" s="2"/>
      <c r="U404" s="29"/>
    </row>
    <row r="405" spans="1:21" ht="17.100000000000001" customHeight="1" x14ac:dyDescent="0.2">
      <c r="A405" s="20" t="s">
        <v>0</v>
      </c>
      <c r="B405" s="55"/>
      <c r="C405" s="57" t="s">
        <v>12</v>
      </c>
      <c r="D405" s="55"/>
      <c r="E405" s="55"/>
      <c r="F405" s="55"/>
      <c r="G405" s="55"/>
      <c r="H405" s="55"/>
      <c r="I405" s="55"/>
      <c r="J405" s="55"/>
      <c r="K405" s="55"/>
      <c r="L405" s="55"/>
      <c r="M405" s="56"/>
      <c r="N405" s="55"/>
      <c r="O405" s="55"/>
      <c r="P405" s="55"/>
      <c r="Q405" s="55"/>
      <c r="R405" s="3">
        <f t="shared" si="33"/>
        <v>0</v>
      </c>
      <c r="S405" s="33">
        <f t="shared" si="34"/>
        <v>0</v>
      </c>
      <c r="T405" s="34" t="s">
        <v>29</v>
      </c>
      <c r="U405" s="29"/>
    </row>
    <row r="406" spans="1:21" ht="17.100000000000001" customHeight="1" x14ac:dyDescent="0.2">
      <c r="A406" s="20" t="s">
        <v>25</v>
      </c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6"/>
      <c r="N406" s="55"/>
      <c r="O406" s="55"/>
      <c r="P406" s="55"/>
      <c r="Q406" s="55"/>
      <c r="R406" s="3">
        <f t="shared" si="33"/>
        <v>0</v>
      </c>
      <c r="S406" s="33">
        <f t="shared" si="34"/>
        <v>0</v>
      </c>
      <c r="T406" s="34" t="s">
        <v>30</v>
      </c>
    </row>
    <row r="407" spans="1:21" ht="17.100000000000001" customHeight="1" x14ac:dyDescent="0.2">
      <c r="A407" s="20" t="s">
        <v>14</v>
      </c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6"/>
      <c r="N407" s="55"/>
      <c r="O407" s="55"/>
      <c r="P407" s="55"/>
      <c r="Q407" s="55"/>
      <c r="R407" s="3">
        <f t="shared" si="33"/>
        <v>0</v>
      </c>
      <c r="S407" s="33">
        <f t="shared" si="34"/>
        <v>0</v>
      </c>
      <c r="T407" s="34" t="s">
        <v>31</v>
      </c>
    </row>
    <row r="408" spans="1:21" ht="17.100000000000001" customHeight="1" x14ac:dyDescent="0.2">
      <c r="A408" s="20" t="s">
        <v>13</v>
      </c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6"/>
      <c r="N408" s="55"/>
      <c r="O408" s="55"/>
      <c r="P408" s="55"/>
      <c r="Q408" s="55"/>
      <c r="R408" s="3">
        <f t="shared" si="33"/>
        <v>0</v>
      </c>
      <c r="S408" s="33">
        <f t="shared" si="34"/>
        <v>0</v>
      </c>
      <c r="T408" s="34" t="s">
        <v>32</v>
      </c>
    </row>
    <row r="409" spans="1:21" ht="17.100000000000001" customHeight="1" x14ac:dyDescent="0.2">
      <c r="A409" s="20" t="s">
        <v>59</v>
      </c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6"/>
      <c r="N409" s="55"/>
      <c r="O409" s="55"/>
      <c r="P409" s="55"/>
      <c r="Q409" s="55"/>
      <c r="R409" s="3">
        <f t="shared" si="33"/>
        <v>0</v>
      </c>
      <c r="S409" s="33">
        <f t="shared" si="34"/>
        <v>0</v>
      </c>
      <c r="T409" s="34" t="s">
        <v>37</v>
      </c>
    </row>
    <row r="410" spans="1:21" ht="17.100000000000001" customHeight="1" x14ac:dyDescent="0.2">
      <c r="A410" s="20" t="s">
        <v>10</v>
      </c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6"/>
      <c r="N410" s="55"/>
      <c r="O410" s="55"/>
      <c r="P410" s="55"/>
      <c r="Q410" s="55"/>
      <c r="R410" s="3">
        <f t="shared" si="33"/>
        <v>0</v>
      </c>
      <c r="S410" s="33">
        <f t="shared" si="34"/>
        <v>0</v>
      </c>
      <c r="T410" s="34" t="s">
        <v>33</v>
      </c>
    </row>
    <row r="411" spans="1:21" ht="17.100000000000001" customHeight="1" x14ac:dyDescent="0.2">
      <c r="A411" s="20" t="s">
        <v>16</v>
      </c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6"/>
      <c r="N411" s="55"/>
      <c r="O411" s="55"/>
      <c r="P411" s="55"/>
      <c r="Q411" s="55"/>
      <c r="R411" s="3">
        <f t="shared" si="33"/>
        <v>0</v>
      </c>
      <c r="S411" s="33">
        <f t="shared" si="34"/>
        <v>0</v>
      </c>
      <c r="T411" s="2"/>
    </row>
    <row r="412" spans="1:21" ht="17.100000000000001" customHeight="1" x14ac:dyDescent="0.2">
      <c r="A412" s="20" t="s">
        <v>6</v>
      </c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6"/>
      <c r="N412" s="55"/>
      <c r="O412" s="55"/>
      <c r="P412" s="55"/>
      <c r="Q412" s="55"/>
      <c r="R412" s="3">
        <f t="shared" si="33"/>
        <v>0</v>
      </c>
      <c r="S412" s="33">
        <f t="shared" si="34"/>
        <v>0</v>
      </c>
      <c r="T412" s="2"/>
    </row>
    <row r="413" spans="1:21" ht="17.100000000000001" customHeight="1" x14ac:dyDescent="0.2">
      <c r="A413" s="20" t="s">
        <v>19</v>
      </c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6"/>
      <c r="N413" s="55"/>
      <c r="O413" s="55"/>
      <c r="P413" s="55"/>
      <c r="Q413" s="55"/>
      <c r="R413" s="3">
        <f t="shared" si="33"/>
        <v>0</v>
      </c>
      <c r="S413" s="33">
        <f t="shared" si="34"/>
        <v>0</v>
      </c>
      <c r="T413" s="2"/>
    </row>
    <row r="414" spans="1:21" ht="17.100000000000001" customHeight="1" x14ac:dyDescent="0.2">
      <c r="A414" s="20" t="s">
        <v>26</v>
      </c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6"/>
      <c r="N414" s="55"/>
      <c r="O414" s="55"/>
      <c r="P414" s="55"/>
      <c r="Q414" s="55"/>
      <c r="R414" s="3">
        <f t="shared" si="33"/>
        <v>0</v>
      </c>
      <c r="S414" s="33">
        <f t="shared" si="34"/>
        <v>0</v>
      </c>
      <c r="T414" s="34" t="s">
        <v>36</v>
      </c>
    </row>
    <row r="415" spans="1:21" ht="17.100000000000001" customHeight="1" x14ac:dyDescent="0.2">
      <c r="A415" s="20" t="s">
        <v>11</v>
      </c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6"/>
      <c r="N415" s="55"/>
      <c r="O415" s="55"/>
      <c r="P415" s="55"/>
      <c r="Q415" s="55"/>
      <c r="R415" s="3">
        <f t="shared" si="33"/>
        <v>0</v>
      </c>
      <c r="S415" s="33">
        <f t="shared" si="34"/>
        <v>0</v>
      </c>
      <c r="T415" s="2"/>
    </row>
    <row r="416" spans="1:21" ht="17.100000000000001" customHeight="1" x14ac:dyDescent="0.2">
      <c r="A416" s="28" t="s">
        <v>1</v>
      </c>
      <c r="B416" s="3">
        <f t="shared" ref="B416:Q416" si="35">SUM(B404:B415)</f>
        <v>0</v>
      </c>
      <c r="C416" s="3">
        <f t="shared" si="35"/>
        <v>0</v>
      </c>
      <c r="D416" s="3">
        <f t="shared" si="35"/>
        <v>0</v>
      </c>
      <c r="E416" s="3">
        <f t="shared" si="35"/>
        <v>0</v>
      </c>
      <c r="F416" s="3">
        <f t="shared" si="35"/>
        <v>0</v>
      </c>
      <c r="G416" s="3">
        <f t="shared" si="35"/>
        <v>0</v>
      </c>
      <c r="H416" s="3">
        <f t="shared" si="35"/>
        <v>0</v>
      </c>
      <c r="I416" s="3">
        <f t="shared" si="35"/>
        <v>0</v>
      </c>
      <c r="J416" s="3">
        <f t="shared" si="35"/>
        <v>0</v>
      </c>
      <c r="K416" s="3">
        <f t="shared" si="35"/>
        <v>0</v>
      </c>
      <c r="L416" s="3">
        <f t="shared" si="35"/>
        <v>0</v>
      </c>
      <c r="M416" s="3">
        <f t="shared" si="35"/>
        <v>0</v>
      </c>
      <c r="N416" s="3">
        <f t="shared" si="35"/>
        <v>0</v>
      </c>
      <c r="O416" s="3">
        <f t="shared" si="35"/>
        <v>0</v>
      </c>
      <c r="P416" s="3">
        <f t="shared" si="35"/>
        <v>0</v>
      </c>
      <c r="Q416" s="3">
        <f t="shared" si="35"/>
        <v>0</v>
      </c>
      <c r="R416" s="3">
        <f>SUM(R404:R415)</f>
        <v>0</v>
      </c>
      <c r="S416" s="3">
        <f>SUM(S404:S415)</f>
        <v>0</v>
      </c>
      <c r="T416" s="2"/>
    </row>
    <row r="417" spans="1:22" ht="17.100000000000001" customHeight="1" x14ac:dyDescent="0.2">
      <c r="L417" s="35" t="s">
        <v>20</v>
      </c>
    </row>
    <row r="418" spans="1:22" ht="17.100000000000001" customHeight="1" x14ac:dyDescent="0.2">
      <c r="A418" s="36" t="s">
        <v>56</v>
      </c>
      <c r="B418" s="37"/>
      <c r="C418" s="38"/>
      <c r="D418" s="38"/>
      <c r="E418" s="38"/>
      <c r="F418" s="37"/>
      <c r="G418" s="38"/>
      <c r="H418" s="38"/>
      <c r="I418" s="38"/>
      <c r="J418" s="38"/>
      <c r="K418" s="39"/>
    </row>
    <row r="419" spans="1:22" ht="17.100000000000001" customHeight="1" x14ac:dyDescent="0.2">
      <c r="A419" s="62"/>
      <c r="B419" s="63"/>
      <c r="C419" s="63"/>
      <c r="D419" s="63"/>
      <c r="E419" s="63"/>
      <c r="F419" s="63"/>
      <c r="G419" s="63"/>
      <c r="H419" s="63"/>
      <c r="I419" s="63"/>
      <c r="J419" s="63"/>
      <c r="K419" s="64"/>
    </row>
    <row r="420" spans="1:22" ht="17.100000000000001" customHeight="1" x14ac:dyDescent="0.2">
      <c r="A420" s="62"/>
      <c r="B420" s="63"/>
      <c r="C420" s="63"/>
      <c r="D420" s="63"/>
      <c r="E420" s="63"/>
      <c r="F420" s="63"/>
      <c r="G420" s="63"/>
      <c r="H420" s="63"/>
      <c r="I420" s="63"/>
      <c r="J420" s="63"/>
      <c r="K420" s="64"/>
      <c r="L420" s="42"/>
      <c r="M420" s="27"/>
      <c r="N420" s="27"/>
      <c r="O420" s="27"/>
      <c r="P420" s="27"/>
      <c r="Q420" s="27"/>
      <c r="R420" s="27"/>
      <c r="S420" s="27"/>
    </row>
    <row r="421" spans="1:22" ht="17.100000000000001" customHeight="1" x14ac:dyDescent="0.2">
      <c r="A421" s="43" t="s">
        <v>7</v>
      </c>
      <c r="B421" s="40"/>
      <c r="C421" s="23"/>
      <c r="D421" s="23"/>
      <c r="E421" s="23"/>
      <c r="F421" s="44"/>
      <c r="G421" s="23"/>
      <c r="H421" s="23"/>
      <c r="I421" s="23"/>
      <c r="J421" s="23"/>
      <c r="K421" s="41"/>
      <c r="L421" s="22"/>
      <c r="M421" s="23"/>
      <c r="N421" s="45" t="s">
        <v>8</v>
      </c>
      <c r="O421" s="23"/>
      <c r="P421" s="23"/>
      <c r="R421" s="25" t="s">
        <v>15</v>
      </c>
    </row>
    <row r="422" spans="1:22" ht="17.100000000000001" customHeight="1" x14ac:dyDescent="0.2">
      <c r="A422" s="62"/>
      <c r="B422" s="63"/>
      <c r="C422" s="63"/>
      <c r="D422" s="63"/>
      <c r="E422" s="63"/>
      <c r="F422" s="63"/>
      <c r="G422" s="63"/>
      <c r="H422" s="63"/>
      <c r="I422" s="63"/>
      <c r="J422" s="63"/>
      <c r="K422" s="64"/>
    </row>
    <row r="423" spans="1:22" ht="17.100000000000001" customHeight="1" x14ac:dyDescent="0.2">
      <c r="A423" s="65"/>
      <c r="B423" s="66"/>
      <c r="C423" s="66"/>
      <c r="D423" s="66"/>
      <c r="E423" s="66"/>
      <c r="F423" s="66"/>
      <c r="G423" s="66"/>
      <c r="H423" s="66"/>
      <c r="I423" s="66"/>
      <c r="J423" s="66"/>
      <c r="K423" s="67"/>
      <c r="L423" s="42"/>
      <c r="M423" s="27"/>
      <c r="N423" s="46"/>
      <c r="O423" s="27"/>
      <c r="P423" s="27"/>
      <c r="Q423" s="27"/>
      <c r="R423" s="27"/>
      <c r="S423" s="27"/>
    </row>
    <row r="424" spans="1:22" ht="17.100000000000001" customHeight="1" x14ac:dyDescent="0.2">
      <c r="A424" s="35" t="s">
        <v>54</v>
      </c>
      <c r="B424" s="47"/>
      <c r="C424" s="47"/>
      <c r="D424" s="47"/>
      <c r="E424" s="47"/>
      <c r="F424" s="47"/>
      <c r="G424" s="47"/>
      <c r="H424" s="47"/>
      <c r="I424" s="47"/>
      <c r="J424" s="47"/>
      <c r="K424" s="48"/>
      <c r="L424" s="49"/>
      <c r="M424" s="48"/>
      <c r="N424" s="45" t="s">
        <v>9</v>
      </c>
      <c r="O424" s="48"/>
      <c r="P424" s="48"/>
      <c r="Q424" s="47"/>
      <c r="R424" s="25" t="s">
        <v>15</v>
      </c>
      <c r="S424" s="47"/>
    </row>
    <row r="425" spans="1:22" ht="17.100000000000001" customHeight="1" x14ac:dyDescent="0.25">
      <c r="A425" s="50" t="s">
        <v>24</v>
      </c>
      <c r="B425" s="51"/>
      <c r="C425" s="52"/>
      <c r="D425" s="52"/>
      <c r="E425" s="52"/>
      <c r="F425" s="47"/>
      <c r="G425" s="47"/>
      <c r="H425" s="47"/>
      <c r="I425" s="47"/>
      <c r="J425" s="47"/>
      <c r="K425" s="48"/>
      <c r="L425" s="48"/>
      <c r="M425" s="49"/>
      <c r="N425" s="48"/>
      <c r="O425" s="48"/>
      <c r="P425" s="48"/>
      <c r="Q425" s="48"/>
      <c r="R425" s="47"/>
      <c r="S425" s="47"/>
    </row>
    <row r="426" spans="1:22" s="47" customFormat="1" ht="17.100000000000001" customHeight="1" x14ac:dyDescent="0.25">
      <c r="A426" s="53" t="s">
        <v>22</v>
      </c>
      <c r="M426" s="52"/>
      <c r="U426" s="54"/>
      <c r="V426" s="54"/>
    </row>
    <row r="427" spans="1:22" s="47" customFormat="1" ht="17.100000000000001" customHeight="1" x14ac:dyDescent="0.25">
      <c r="A427" s="53" t="s">
        <v>23</v>
      </c>
      <c r="M427" s="52"/>
      <c r="U427" s="54"/>
      <c r="V427" s="54"/>
    </row>
    <row r="428" spans="1:22" s="47" customFormat="1" ht="17.100000000000001" customHeight="1" x14ac:dyDescent="0.25">
      <c r="A428" s="53" t="s">
        <v>28</v>
      </c>
      <c r="M428" s="52"/>
      <c r="U428" s="54"/>
      <c r="V428" s="54"/>
    </row>
    <row r="429" spans="1:22" s="47" customFormat="1" ht="17.100000000000001" customHeight="1" x14ac:dyDescent="0.25">
      <c r="A429" s="53" t="s">
        <v>27</v>
      </c>
      <c r="M429" s="52"/>
      <c r="U429" s="54"/>
      <c r="V429" s="54"/>
    </row>
    <row r="430" spans="1:22" s="47" customFormat="1" ht="17.100000000000001" customHeight="1" x14ac:dyDescent="0.25">
      <c r="A430" s="53" t="s">
        <v>57</v>
      </c>
      <c r="I430" s="53"/>
      <c r="M430" s="52"/>
      <c r="U430" s="54"/>
      <c r="V430" s="54"/>
    </row>
    <row r="431" spans="1:22" ht="17.100000000000001" customHeight="1" x14ac:dyDescent="0.25">
      <c r="A431" s="53" t="s">
        <v>12</v>
      </c>
    </row>
    <row r="432" spans="1:22" ht="17.100000000000001" customHeight="1" x14ac:dyDescent="0.2"/>
    <row r="433" spans="1:22" s="5" customFormat="1" ht="30" customHeight="1" x14ac:dyDescent="0.35">
      <c r="A433" s="5" t="s">
        <v>5</v>
      </c>
      <c r="G433" s="5" t="s">
        <v>52</v>
      </c>
      <c r="M433" s="6"/>
      <c r="R433" s="7"/>
      <c r="S433" s="8"/>
      <c r="U433" s="9"/>
      <c r="V433" s="9"/>
    </row>
    <row r="434" spans="1:22" s="10" customFormat="1" ht="17.100000000000001" customHeight="1" x14ac:dyDescent="0.25">
      <c r="M434" s="11"/>
      <c r="P434" s="12"/>
      <c r="U434" s="13"/>
      <c r="V434" s="13"/>
    </row>
    <row r="435" spans="1:22" ht="17.100000000000001" customHeight="1" x14ac:dyDescent="0.25">
      <c r="B435" s="15">
        <v>1</v>
      </c>
      <c r="C435" s="15">
        <v>2</v>
      </c>
      <c r="D435" s="15">
        <v>3</v>
      </c>
      <c r="E435" s="15">
        <v>4</v>
      </c>
      <c r="F435" s="15">
        <v>5</v>
      </c>
      <c r="G435" s="15">
        <v>6</v>
      </c>
      <c r="H435" s="15">
        <v>7</v>
      </c>
      <c r="I435" s="15">
        <v>8</v>
      </c>
      <c r="J435" s="15">
        <v>9</v>
      </c>
      <c r="K435" s="15">
        <v>10</v>
      </c>
      <c r="L435" s="15">
        <v>11</v>
      </c>
      <c r="M435" s="15">
        <v>12</v>
      </c>
      <c r="N435" s="15">
        <v>13</v>
      </c>
      <c r="O435" s="15">
        <v>14</v>
      </c>
      <c r="P435" s="15">
        <v>15</v>
      </c>
      <c r="Q435" s="68" t="s">
        <v>46</v>
      </c>
      <c r="R435" s="68"/>
      <c r="S435" s="17">
        <f>S3+1</f>
        <v>2023</v>
      </c>
      <c r="T435" s="18"/>
    </row>
    <row r="436" spans="1:22" ht="17.100000000000001" customHeight="1" x14ac:dyDescent="0.25">
      <c r="A436" s="20" t="s">
        <v>17</v>
      </c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6"/>
      <c r="N436" s="55"/>
      <c r="O436" s="58"/>
      <c r="P436" s="55"/>
      <c r="Q436" s="21"/>
      <c r="R436" s="22"/>
      <c r="S436" s="22"/>
      <c r="T436" s="22"/>
    </row>
    <row r="437" spans="1:22" ht="17.100000000000001" customHeight="1" x14ac:dyDescent="0.2">
      <c r="A437" s="20" t="s">
        <v>0</v>
      </c>
      <c r="B437" s="55"/>
      <c r="C437" s="57" t="s">
        <v>12</v>
      </c>
      <c r="D437" s="55"/>
      <c r="E437" s="55"/>
      <c r="F437" s="55"/>
      <c r="G437" s="55"/>
      <c r="H437" s="55"/>
      <c r="I437" s="55"/>
      <c r="J437" s="55"/>
      <c r="K437" s="55"/>
      <c r="L437" s="55"/>
      <c r="M437" s="56"/>
      <c r="N437" s="55"/>
      <c r="O437" s="58"/>
      <c r="P437" s="55"/>
      <c r="Q437" s="23"/>
    </row>
    <row r="438" spans="1:22" ht="17.100000000000001" customHeight="1" x14ac:dyDescent="0.25">
      <c r="A438" s="20" t="s">
        <v>25</v>
      </c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6"/>
      <c r="N438" s="55"/>
      <c r="O438" s="58"/>
      <c r="P438" s="55"/>
      <c r="Q438" s="24"/>
      <c r="R438" s="61">
        <f>+$R$6</f>
        <v>0</v>
      </c>
      <c r="S438" s="24"/>
      <c r="T438" s="24"/>
    </row>
    <row r="439" spans="1:22" ht="17.100000000000001" customHeight="1" x14ac:dyDescent="0.2">
      <c r="A439" s="20" t="s">
        <v>14</v>
      </c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6"/>
      <c r="N439" s="55"/>
      <c r="O439" s="58"/>
      <c r="P439" s="55"/>
      <c r="Q439" s="23"/>
      <c r="R439" s="25" t="s">
        <v>21</v>
      </c>
    </row>
    <row r="440" spans="1:22" ht="17.100000000000001" customHeight="1" x14ac:dyDescent="0.2">
      <c r="A440" s="20" t="s">
        <v>13</v>
      </c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6"/>
      <c r="N440" s="55"/>
      <c r="O440" s="58"/>
      <c r="P440" s="55"/>
      <c r="Q440" s="23"/>
    </row>
    <row r="441" spans="1:22" ht="17.100000000000001" customHeight="1" x14ac:dyDescent="0.2">
      <c r="A441" s="20" t="s">
        <v>59</v>
      </c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6"/>
      <c r="N441" s="55"/>
      <c r="O441" s="58"/>
      <c r="P441" s="55"/>
      <c r="Q441" s="23"/>
    </row>
    <row r="442" spans="1:22" ht="17.100000000000001" customHeight="1" x14ac:dyDescent="0.2">
      <c r="A442" s="20" t="s">
        <v>10</v>
      </c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6"/>
      <c r="N442" s="55"/>
      <c r="O442" s="58"/>
      <c r="P442" s="55"/>
      <c r="Q442" s="26"/>
      <c r="R442" s="61">
        <f>+$R$10</f>
        <v>0</v>
      </c>
      <c r="S442" s="27"/>
      <c r="T442" s="27"/>
    </row>
    <row r="443" spans="1:22" ht="17.100000000000001" customHeight="1" x14ac:dyDescent="0.2">
      <c r="A443" s="20" t="s">
        <v>16</v>
      </c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6"/>
      <c r="N443" s="55"/>
      <c r="O443" s="58"/>
      <c r="P443" s="55"/>
      <c r="Q443" s="23"/>
      <c r="R443" s="25" t="s">
        <v>4</v>
      </c>
    </row>
    <row r="444" spans="1:22" ht="17.100000000000001" customHeight="1" x14ac:dyDescent="0.2">
      <c r="A444" s="20" t="s">
        <v>6</v>
      </c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6"/>
      <c r="N444" s="55"/>
      <c r="O444" s="58"/>
      <c r="P444" s="55"/>
      <c r="Q444" s="23"/>
    </row>
    <row r="445" spans="1:22" ht="17.100000000000001" customHeight="1" x14ac:dyDescent="0.2">
      <c r="A445" s="20" t="s">
        <v>19</v>
      </c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6"/>
      <c r="N445" s="55"/>
      <c r="O445" s="58"/>
      <c r="P445" s="55"/>
    </row>
    <row r="446" spans="1:22" ht="17.100000000000001" customHeight="1" x14ac:dyDescent="0.2">
      <c r="A446" s="20" t="s">
        <v>26</v>
      </c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6"/>
      <c r="N446" s="55"/>
      <c r="O446" s="58"/>
      <c r="P446" s="55"/>
    </row>
    <row r="447" spans="1:22" ht="17.100000000000001" customHeight="1" x14ac:dyDescent="0.2">
      <c r="A447" s="20" t="s">
        <v>11</v>
      </c>
      <c r="B447" s="57" t="s">
        <v>12</v>
      </c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6"/>
      <c r="N447" s="55"/>
      <c r="O447" s="58"/>
      <c r="P447" s="55"/>
      <c r="Q447" s="26"/>
      <c r="R447" s="61">
        <f>+$R$15</f>
        <v>0</v>
      </c>
      <c r="S447" s="27"/>
      <c r="T447" s="27"/>
    </row>
    <row r="448" spans="1:22" ht="17.100000000000001" customHeight="1" x14ac:dyDescent="0.2">
      <c r="A448" s="28" t="s">
        <v>1</v>
      </c>
      <c r="B448" s="3">
        <f>SUM(B436:B447)</f>
        <v>0</v>
      </c>
      <c r="C448" s="3">
        <f t="shared" ref="C448:P448" si="36">SUM(C436:C447)</f>
        <v>0</v>
      </c>
      <c r="D448" s="3">
        <f t="shared" si="36"/>
        <v>0</v>
      </c>
      <c r="E448" s="3">
        <f t="shared" si="36"/>
        <v>0</v>
      </c>
      <c r="F448" s="3">
        <f t="shared" si="36"/>
        <v>0</v>
      </c>
      <c r="G448" s="3">
        <f t="shared" si="36"/>
        <v>0</v>
      </c>
      <c r="H448" s="3">
        <f t="shared" si="36"/>
        <v>0</v>
      </c>
      <c r="I448" s="3">
        <f t="shared" si="36"/>
        <v>0</v>
      </c>
      <c r="J448" s="3">
        <f t="shared" si="36"/>
        <v>0</v>
      </c>
      <c r="K448" s="3">
        <f t="shared" si="36"/>
        <v>0</v>
      </c>
      <c r="L448" s="3">
        <f t="shared" si="36"/>
        <v>0</v>
      </c>
      <c r="M448" s="3">
        <f t="shared" si="36"/>
        <v>0</v>
      </c>
      <c r="N448" s="3">
        <f t="shared" si="36"/>
        <v>0</v>
      </c>
      <c r="O448" s="3">
        <f t="shared" si="36"/>
        <v>0</v>
      </c>
      <c r="P448" s="3">
        <f t="shared" si="36"/>
        <v>0</v>
      </c>
      <c r="Q448" s="23"/>
      <c r="R448" s="25" t="s">
        <v>3</v>
      </c>
      <c r="U448" s="29"/>
    </row>
    <row r="449" spans="1:21" ht="17.100000000000001" customHeight="1" x14ac:dyDescent="0.2">
      <c r="A449" s="28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23"/>
      <c r="R449" s="20" t="s">
        <v>12</v>
      </c>
      <c r="U449" s="29"/>
    </row>
    <row r="450" spans="1:21" ht="17.100000000000001" customHeight="1" x14ac:dyDescent="0.2">
      <c r="R450" s="32" t="s">
        <v>53</v>
      </c>
      <c r="S450" s="32" t="s">
        <v>18</v>
      </c>
      <c r="T450" s="32" t="s">
        <v>34</v>
      </c>
      <c r="U450" s="29"/>
    </row>
    <row r="451" spans="1:21" ht="17.100000000000001" customHeight="1" x14ac:dyDescent="0.2">
      <c r="B451" s="15">
        <v>16</v>
      </c>
      <c r="C451" s="15">
        <v>17</v>
      </c>
      <c r="D451" s="15">
        <v>18</v>
      </c>
      <c r="E451" s="15">
        <v>19</v>
      </c>
      <c r="F451" s="15">
        <v>20</v>
      </c>
      <c r="G451" s="15">
        <v>21</v>
      </c>
      <c r="H451" s="15">
        <v>22</v>
      </c>
      <c r="I451" s="15">
        <v>23</v>
      </c>
      <c r="J451" s="15">
        <v>24</v>
      </c>
      <c r="K451" s="15">
        <v>25</v>
      </c>
      <c r="L451" s="15">
        <v>26</v>
      </c>
      <c r="M451" s="15">
        <v>27</v>
      </c>
      <c r="N451" s="15">
        <v>28</v>
      </c>
      <c r="O451" s="15">
        <v>29</v>
      </c>
      <c r="P451" s="15">
        <v>30</v>
      </c>
      <c r="Q451" s="15">
        <v>31</v>
      </c>
      <c r="R451" s="32" t="s">
        <v>2</v>
      </c>
      <c r="S451" s="32" t="s">
        <v>2</v>
      </c>
      <c r="T451" s="32" t="s">
        <v>35</v>
      </c>
      <c r="U451" s="29"/>
    </row>
    <row r="452" spans="1:21" ht="17.100000000000001" customHeight="1" x14ac:dyDescent="0.2">
      <c r="A452" s="20" t="s">
        <v>17</v>
      </c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6"/>
      <c r="N452" s="55"/>
      <c r="O452" s="55"/>
      <c r="P452" s="55"/>
      <c r="Q452" s="60" t="s">
        <v>12</v>
      </c>
      <c r="R452" s="33">
        <f t="shared" ref="R452:R463" si="37">SUM(B452:P452,B436:P436)</f>
        <v>0</v>
      </c>
      <c r="S452" s="33">
        <f t="shared" ref="S452:S463" si="38">+R452+S404</f>
        <v>0</v>
      </c>
      <c r="T452" s="2"/>
      <c r="U452" s="29"/>
    </row>
    <row r="453" spans="1:21" ht="17.100000000000001" customHeight="1" x14ac:dyDescent="0.2">
      <c r="A453" s="20" t="s">
        <v>0</v>
      </c>
      <c r="B453" s="55"/>
      <c r="C453" s="57" t="s">
        <v>12</v>
      </c>
      <c r="D453" s="55"/>
      <c r="E453" s="55"/>
      <c r="F453" s="55"/>
      <c r="G453" s="55"/>
      <c r="H453" s="55"/>
      <c r="I453" s="55"/>
      <c r="J453" s="55"/>
      <c r="K453" s="55"/>
      <c r="L453" s="55"/>
      <c r="M453" s="56"/>
      <c r="N453" s="55"/>
      <c r="O453" s="55"/>
      <c r="P453" s="55"/>
      <c r="Q453" s="60" t="s">
        <v>12</v>
      </c>
      <c r="R453" s="33">
        <f t="shared" si="37"/>
        <v>0</v>
      </c>
      <c r="S453" s="33">
        <f t="shared" si="38"/>
        <v>0</v>
      </c>
      <c r="T453" s="34" t="s">
        <v>29</v>
      </c>
      <c r="U453" s="29"/>
    </row>
    <row r="454" spans="1:21" ht="17.100000000000001" customHeight="1" x14ac:dyDescent="0.2">
      <c r="A454" s="20" t="s">
        <v>25</v>
      </c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6"/>
      <c r="N454" s="55"/>
      <c r="O454" s="55"/>
      <c r="P454" s="55"/>
      <c r="Q454" s="59"/>
      <c r="R454" s="33">
        <f t="shared" si="37"/>
        <v>0</v>
      </c>
      <c r="S454" s="33">
        <f t="shared" si="38"/>
        <v>0</v>
      </c>
      <c r="T454" s="34" t="s">
        <v>30</v>
      </c>
    </row>
    <row r="455" spans="1:21" ht="17.100000000000001" customHeight="1" x14ac:dyDescent="0.2">
      <c r="A455" s="20" t="s">
        <v>14</v>
      </c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6"/>
      <c r="N455" s="55"/>
      <c r="O455" s="55"/>
      <c r="P455" s="55"/>
      <c r="Q455" s="59"/>
      <c r="R455" s="33">
        <f t="shared" si="37"/>
        <v>0</v>
      </c>
      <c r="S455" s="33">
        <f t="shared" si="38"/>
        <v>0</v>
      </c>
      <c r="T455" s="34" t="s">
        <v>31</v>
      </c>
    </row>
    <row r="456" spans="1:21" ht="17.100000000000001" customHeight="1" x14ac:dyDescent="0.2">
      <c r="A456" s="20" t="s">
        <v>13</v>
      </c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6"/>
      <c r="N456" s="55"/>
      <c r="O456" s="55"/>
      <c r="P456" s="55"/>
      <c r="Q456" s="59"/>
      <c r="R456" s="33">
        <f t="shared" si="37"/>
        <v>0</v>
      </c>
      <c r="S456" s="33">
        <f t="shared" si="38"/>
        <v>0</v>
      </c>
      <c r="T456" s="34" t="s">
        <v>32</v>
      </c>
    </row>
    <row r="457" spans="1:21" ht="17.100000000000001" customHeight="1" x14ac:dyDescent="0.2">
      <c r="A457" s="20" t="s">
        <v>59</v>
      </c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6"/>
      <c r="N457" s="55"/>
      <c r="O457" s="55"/>
      <c r="P457" s="55"/>
      <c r="Q457" s="59"/>
      <c r="R457" s="33">
        <f t="shared" si="37"/>
        <v>0</v>
      </c>
      <c r="S457" s="33">
        <f t="shared" si="38"/>
        <v>0</v>
      </c>
      <c r="T457" s="34" t="s">
        <v>37</v>
      </c>
    </row>
    <row r="458" spans="1:21" ht="17.100000000000001" customHeight="1" x14ac:dyDescent="0.2">
      <c r="A458" s="20" t="s">
        <v>10</v>
      </c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6"/>
      <c r="N458" s="55"/>
      <c r="O458" s="55"/>
      <c r="P458" s="55"/>
      <c r="Q458" s="59"/>
      <c r="R458" s="33">
        <f t="shared" si="37"/>
        <v>0</v>
      </c>
      <c r="S458" s="33">
        <f t="shared" si="38"/>
        <v>0</v>
      </c>
      <c r="T458" s="34" t="s">
        <v>33</v>
      </c>
    </row>
    <row r="459" spans="1:21" ht="17.100000000000001" customHeight="1" x14ac:dyDescent="0.2">
      <c r="A459" s="20" t="s">
        <v>16</v>
      </c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6"/>
      <c r="N459" s="55"/>
      <c r="O459" s="55"/>
      <c r="P459" s="55"/>
      <c r="Q459" s="59"/>
      <c r="R459" s="33">
        <f t="shared" si="37"/>
        <v>0</v>
      </c>
      <c r="S459" s="33">
        <f t="shared" si="38"/>
        <v>0</v>
      </c>
      <c r="T459" s="2"/>
    </row>
    <row r="460" spans="1:21" ht="17.100000000000001" customHeight="1" x14ac:dyDescent="0.2">
      <c r="A460" s="20" t="s">
        <v>6</v>
      </c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6"/>
      <c r="N460" s="55"/>
      <c r="O460" s="55"/>
      <c r="P460" s="55"/>
      <c r="Q460" s="59"/>
      <c r="R460" s="33">
        <f t="shared" si="37"/>
        <v>0</v>
      </c>
      <c r="S460" s="33">
        <f t="shared" si="38"/>
        <v>0</v>
      </c>
      <c r="T460" s="2"/>
    </row>
    <row r="461" spans="1:21" ht="17.100000000000001" customHeight="1" x14ac:dyDescent="0.2">
      <c r="A461" s="20" t="s">
        <v>19</v>
      </c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6"/>
      <c r="N461" s="55"/>
      <c r="O461" s="55"/>
      <c r="P461" s="55"/>
      <c r="Q461" s="59"/>
      <c r="R461" s="33">
        <f t="shared" si="37"/>
        <v>0</v>
      </c>
      <c r="S461" s="33">
        <f t="shared" si="38"/>
        <v>0</v>
      </c>
      <c r="T461" s="2"/>
    </row>
    <row r="462" spans="1:21" ht="17.100000000000001" customHeight="1" x14ac:dyDescent="0.2">
      <c r="A462" s="20" t="s">
        <v>26</v>
      </c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6"/>
      <c r="N462" s="55"/>
      <c r="O462" s="55"/>
      <c r="P462" s="55"/>
      <c r="Q462" s="59"/>
      <c r="R462" s="33">
        <f t="shared" si="37"/>
        <v>0</v>
      </c>
      <c r="S462" s="33">
        <f t="shared" si="38"/>
        <v>0</v>
      </c>
      <c r="T462" s="34" t="s">
        <v>36</v>
      </c>
    </row>
    <row r="463" spans="1:21" ht="17.100000000000001" customHeight="1" x14ac:dyDescent="0.2">
      <c r="A463" s="20" t="s">
        <v>11</v>
      </c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6"/>
      <c r="N463" s="55"/>
      <c r="O463" s="55"/>
      <c r="P463" s="55"/>
      <c r="Q463" s="59"/>
      <c r="R463" s="33">
        <f t="shared" si="37"/>
        <v>0</v>
      </c>
      <c r="S463" s="33">
        <f t="shared" si="38"/>
        <v>0</v>
      </c>
      <c r="T463" s="2"/>
    </row>
    <row r="464" spans="1:21" ht="17.100000000000001" customHeight="1" x14ac:dyDescent="0.2">
      <c r="A464" s="28" t="s">
        <v>1</v>
      </c>
      <c r="B464" s="3">
        <f t="shared" ref="B464:P464" si="39">SUM(B452:B463)</f>
        <v>0</v>
      </c>
      <c r="C464" s="3">
        <f t="shared" si="39"/>
        <v>0</v>
      </c>
      <c r="D464" s="3">
        <f t="shared" si="39"/>
        <v>0</v>
      </c>
      <c r="E464" s="3">
        <f t="shared" si="39"/>
        <v>0</v>
      </c>
      <c r="F464" s="3">
        <f t="shared" si="39"/>
        <v>0</v>
      </c>
      <c r="G464" s="3">
        <f t="shared" si="39"/>
        <v>0</v>
      </c>
      <c r="H464" s="3">
        <f t="shared" si="39"/>
        <v>0</v>
      </c>
      <c r="I464" s="3">
        <f t="shared" si="39"/>
        <v>0</v>
      </c>
      <c r="J464" s="3">
        <f t="shared" si="39"/>
        <v>0</v>
      </c>
      <c r="K464" s="3">
        <f t="shared" si="39"/>
        <v>0</v>
      </c>
      <c r="L464" s="3">
        <f t="shared" si="39"/>
        <v>0</v>
      </c>
      <c r="M464" s="3">
        <f t="shared" si="39"/>
        <v>0</v>
      </c>
      <c r="N464" s="3">
        <f t="shared" si="39"/>
        <v>0</v>
      </c>
      <c r="O464" s="3">
        <f t="shared" si="39"/>
        <v>0</v>
      </c>
      <c r="P464" s="3">
        <f t="shared" si="39"/>
        <v>0</v>
      </c>
      <c r="Q464" s="3"/>
      <c r="R464" s="3">
        <f>SUM(R452:R463)</f>
        <v>0</v>
      </c>
      <c r="S464" s="3">
        <f>SUM(S452:S463)</f>
        <v>0</v>
      </c>
      <c r="T464" s="2"/>
    </row>
    <row r="465" spans="1:22" ht="17.100000000000001" customHeight="1" x14ac:dyDescent="0.2">
      <c r="L465" s="35" t="s">
        <v>20</v>
      </c>
    </row>
    <row r="466" spans="1:22" ht="17.100000000000001" customHeight="1" x14ac:dyDescent="0.2">
      <c r="A466" s="36" t="s">
        <v>56</v>
      </c>
      <c r="B466" s="37"/>
      <c r="C466" s="38"/>
      <c r="D466" s="38"/>
      <c r="E466" s="38"/>
      <c r="F466" s="37"/>
      <c r="G466" s="38"/>
      <c r="H466" s="38"/>
      <c r="I466" s="38"/>
      <c r="J466" s="38"/>
      <c r="K466" s="39"/>
    </row>
    <row r="467" spans="1:22" ht="17.100000000000001" customHeight="1" x14ac:dyDescent="0.2">
      <c r="A467" s="62"/>
      <c r="B467" s="63"/>
      <c r="C467" s="63"/>
      <c r="D467" s="63"/>
      <c r="E467" s="63"/>
      <c r="F467" s="63"/>
      <c r="G467" s="63"/>
      <c r="H467" s="63"/>
      <c r="I467" s="63"/>
      <c r="J467" s="63"/>
      <c r="K467" s="64"/>
    </row>
    <row r="468" spans="1:22" ht="17.100000000000001" customHeight="1" x14ac:dyDescent="0.2">
      <c r="A468" s="62"/>
      <c r="B468" s="63"/>
      <c r="C468" s="63"/>
      <c r="D468" s="63"/>
      <c r="E468" s="63"/>
      <c r="F468" s="63"/>
      <c r="G468" s="63"/>
      <c r="H468" s="63"/>
      <c r="I468" s="63"/>
      <c r="J468" s="63"/>
      <c r="K468" s="64"/>
      <c r="L468" s="42"/>
      <c r="M468" s="27"/>
      <c r="N468" s="27"/>
      <c r="O468" s="27"/>
      <c r="P468" s="27"/>
      <c r="Q468" s="27"/>
      <c r="R468" s="27"/>
      <c r="S468" s="27"/>
    </row>
    <row r="469" spans="1:22" ht="17.100000000000001" customHeight="1" x14ac:dyDescent="0.2">
      <c r="A469" s="43" t="s">
        <v>7</v>
      </c>
      <c r="B469" s="40"/>
      <c r="C469" s="23"/>
      <c r="D469" s="23"/>
      <c r="E469" s="23"/>
      <c r="F469" s="44"/>
      <c r="G469" s="23"/>
      <c r="H469" s="23"/>
      <c r="I469" s="23"/>
      <c r="J469" s="23"/>
      <c r="K469" s="41"/>
      <c r="L469" s="22"/>
      <c r="M469" s="23"/>
      <c r="N469" s="45" t="s">
        <v>8</v>
      </c>
      <c r="O469" s="23"/>
      <c r="P469" s="23"/>
      <c r="R469" s="25" t="s">
        <v>15</v>
      </c>
    </row>
    <row r="470" spans="1:22" ht="17.100000000000001" customHeight="1" x14ac:dyDescent="0.2">
      <c r="A470" s="62"/>
      <c r="B470" s="63"/>
      <c r="C470" s="63"/>
      <c r="D470" s="63"/>
      <c r="E470" s="63"/>
      <c r="F470" s="63"/>
      <c r="G470" s="63"/>
      <c r="H470" s="63"/>
      <c r="I470" s="63"/>
      <c r="J470" s="63"/>
      <c r="K470" s="64"/>
    </row>
    <row r="471" spans="1:22" ht="17.100000000000001" customHeight="1" x14ac:dyDescent="0.2">
      <c r="A471" s="65"/>
      <c r="B471" s="66"/>
      <c r="C471" s="66"/>
      <c r="D471" s="66"/>
      <c r="E471" s="66"/>
      <c r="F471" s="66"/>
      <c r="G471" s="66"/>
      <c r="H471" s="66"/>
      <c r="I471" s="66"/>
      <c r="J471" s="66"/>
      <c r="K471" s="67"/>
      <c r="L471" s="42"/>
      <c r="M471" s="27"/>
      <c r="N471" s="46"/>
      <c r="O471" s="27"/>
      <c r="P471" s="27"/>
      <c r="Q471" s="27"/>
      <c r="R471" s="27"/>
      <c r="S471" s="27"/>
    </row>
    <row r="472" spans="1:22" ht="17.100000000000001" customHeight="1" x14ac:dyDescent="0.2">
      <c r="A472" s="35" t="s">
        <v>54</v>
      </c>
      <c r="B472" s="47"/>
      <c r="C472" s="47"/>
      <c r="D472" s="47"/>
      <c r="E472" s="47"/>
      <c r="F472" s="47"/>
      <c r="G472" s="47"/>
      <c r="H472" s="47"/>
      <c r="I472" s="47"/>
      <c r="J472" s="47"/>
      <c r="K472" s="48"/>
      <c r="L472" s="49"/>
      <c r="M472" s="48"/>
      <c r="N472" s="45" t="s">
        <v>9</v>
      </c>
      <c r="O472" s="48"/>
      <c r="P472" s="48"/>
      <c r="Q472" s="47"/>
      <c r="R472" s="25" t="s">
        <v>15</v>
      </c>
      <c r="S472" s="47"/>
    </row>
    <row r="473" spans="1:22" ht="17.100000000000001" customHeight="1" x14ac:dyDescent="0.25">
      <c r="A473" s="50" t="s">
        <v>24</v>
      </c>
      <c r="B473" s="51"/>
      <c r="C473" s="52"/>
      <c r="D473" s="52"/>
      <c r="E473" s="52"/>
      <c r="F473" s="47"/>
      <c r="G473" s="47"/>
      <c r="H473" s="47"/>
      <c r="I473" s="47"/>
      <c r="J473" s="47"/>
      <c r="K473" s="48"/>
      <c r="L473" s="48"/>
      <c r="M473" s="49"/>
      <c r="N473" s="48"/>
      <c r="O473" s="48"/>
      <c r="P473" s="48"/>
      <c r="Q473" s="48"/>
      <c r="R473" s="47"/>
      <c r="S473" s="47"/>
    </row>
    <row r="474" spans="1:22" s="47" customFormat="1" ht="17.100000000000001" customHeight="1" x14ac:dyDescent="0.25">
      <c r="A474" s="53" t="s">
        <v>22</v>
      </c>
      <c r="M474" s="52"/>
      <c r="U474" s="54"/>
      <c r="V474" s="54"/>
    </row>
    <row r="475" spans="1:22" s="47" customFormat="1" ht="17.100000000000001" customHeight="1" x14ac:dyDescent="0.25">
      <c r="A475" s="53" t="s">
        <v>23</v>
      </c>
      <c r="M475" s="52"/>
      <c r="U475" s="54"/>
      <c r="V475" s="54"/>
    </row>
    <row r="476" spans="1:22" s="47" customFormat="1" ht="17.100000000000001" customHeight="1" x14ac:dyDescent="0.25">
      <c r="A476" s="53" t="s">
        <v>28</v>
      </c>
      <c r="M476" s="52"/>
      <c r="U476" s="54"/>
      <c r="V476" s="54"/>
    </row>
    <row r="477" spans="1:22" s="47" customFormat="1" ht="17.100000000000001" customHeight="1" x14ac:dyDescent="0.25">
      <c r="A477" s="53" t="s">
        <v>27</v>
      </c>
      <c r="M477" s="52"/>
      <c r="U477" s="54"/>
      <c r="V477" s="54"/>
    </row>
    <row r="478" spans="1:22" s="47" customFormat="1" ht="17.100000000000001" customHeight="1" x14ac:dyDescent="0.25">
      <c r="A478" s="53" t="s">
        <v>57</v>
      </c>
      <c r="I478" s="53"/>
      <c r="M478" s="52"/>
      <c r="U478" s="54"/>
      <c r="V478" s="54"/>
    </row>
    <row r="479" spans="1:22" ht="17.100000000000001" customHeight="1" x14ac:dyDescent="0.25">
      <c r="A479" s="53" t="s">
        <v>12</v>
      </c>
    </row>
    <row r="480" spans="1:22" ht="17.100000000000001" customHeight="1" x14ac:dyDescent="0.2"/>
    <row r="481" spans="1:22" s="5" customFormat="1" ht="30" customHeight="1" x14ac:dyDescent="0.35">
      <c r="A481" s="5" t="s">
        <v>5</v>
      </c>
      <c r="G481" s="5" t="s">
        <v>52</v>
      </c>
      <c r="M481" s="6"/>
      <c r="R481" s="7"/>
      <c r="S481" s="8"/>
      <c r="U481" s="9"/>
      <c r="V481" s="9"/>
    </row>
    <row r="482" spans="1:22" s="10" customFormat="1" ht="17.100000000000001" customHeight="1" x14ac:dyDescent="0.25">
      <c r="M482" s="11"/>
      <c r="P482" s="12"/>
      <c r="U482" s="13"/>
      <c r="V482" s="13"/>
    </row>
    <row r="483" spans="1:22" ht="17.100000000000001" customHeight="1" x14ac:dyDescent="0.25">
      <c r="B483" s="15">
        <v>1</v>
      </c>
      <c r="C483" s="15">
        <v>2</v>
      </c>
      <c r="D483" s="15">
        <v>3</v>
      </c>
      <c r="E483" s="15">
        <v>4</v>
      </c>
      <c r="F483" s="15">
        <v>5</v>
      </c>
      <c r="G483" s="15">
        <v>6</v>
      </c>
      <c r="H483" s="15">
        <v>7</v>
      </c>
      <c r="I483" s="15">
        <v>8</v>
      </c>
      <c r="J483" s="15">
        <v>9</v>
      </c>
      <c r="K483" s="15">
        <v>10</v>
      </c>
      <c r="L483" s="15">
        <v>11</v>
      </c>
      <c r="M483" s="15">
        <v>12</v>
      </c>
      <c r="N483" s="15">
        <v>13</v>
      </c>
      <c r="O483" s="15">
        <v>14</v>
      </c>
      <c r="P483" s="15">
        <v>15</v>
      </c>
      <c r="Q483" s="68" t="s">
        <v>72</v>
      </c>
      <c r="R483" s="68"/>
      <c r="S483" s="17">
        <f>S3+1</f>
        <v>2023</v>
      </c>
      <c r="T483" s="18"/>
    </row>
    <row r="484" spans="1:22" ht="17.100000000000001" customHeight="1" x14ac:dyDescent="0.25">
      <c r="A484" s="20" t="s">
        <v>17</v>
      </c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6"/>
      <c r="N484" s="55"/>
      <c r="O484" s="58"/>
      <c r="P484" s="55"/>
      <c r="Q484" s="21"/>
      <c r="R484" s="22"/>
      <c r="S484" s="22"/>
      <c r="T484" s="22"/>
    </row>
    <row r="485" spans="1:22" ht="17.100000000000001" customHeight="1" x14ac:dyDescent="0.2">
      <c r="A485" s="20" t="s">
        <v>0</v>
      </c>
      <c r="B485" s="55"/>
      <c r="C485" s="57" t="s">
        <v>12</v>
      </c>
      <c r="D485" s="55"/>
      <c r="E485" s="55"/>
      <c r="F485" s="55"/>
      <c r="G485" s="55"/>
      <c r="H485" s="55"/>
      <c r="I485" s="55"/>
      <c r="J485" s="55"/>
      <c r="K485" s="55"/>
      <c r="L485" s="55"/>
      <c r="M485" s="56"/>
      <c r="N485" s="55"/>
      <c r="O485" s="58"/>
      <c r="P485" s="55"/>
      <c r="Q485" s="23"/>
    </row>
    <row r="486" spans="1:22" ht="17.100000000000001" customHeight="1" x14ac:dyDescent="0.25">
      <c r="A486" s="20" t="s">
        <v>25</v>
      </c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6"/>
      <c r="N486" s="55"/>
      <c r="O486" s="58"/>
      <c r="P486" s="55"/>
      <c r="Q486" s="24"/>
      <c r="R486" s="61">
        <f>+$R$6</f>
        <v>0</v>
      </c>
      <c r="S486" s="24"/>
      <c r="T486" s="24"/>
    </row>
    <row r="487" spans="1:22" ht="17.100000000000001" customHeight="1" x14ac:dyDescent="0.2">
      <c r="A487" s="20" t="s">
        <v>14</v>
      </c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6"/>
      <c r="N487" s="55"/>
      <c r="O487" s="58"/>
      <c r="P487" s="55"/>
      <c r="Q487" s="23"/>
      <c r="R487" s="25" t="s">
        <v>21</v>
      </c>
    </row>
    <row r="488" spans="1:22" ht="17.100000000000001" customHeight="1" x14ac:dyDescent="0.2">
      <c r="A488" s="20" t="s">
        <v>13</v>
      </c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6"/>
      <c r="N488" s="55"/>
      <c r="O488" s="58"/>
      <c r="P488" s="55"/>
      <c r="Q488" s="23"/>
    </row>
    <row r="489" spans="1:22" ht="17.100000000000001" customHeight="1" x14ac:dyDescent="0.2">
      <c r="A489" s="20" t="s">
        <v>59</v>
      </c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6"/>
      <c r="N489" s="55"/>
      <c r="O489" s="58"/>
      <c r="P489" s="55"/>
      <c r="Q489" s="23"/>
    </row>
    <row r="490" spans="1:22" ht="17.100000000000001" customHeight="1" x14ac:dyDescent="0.2">
      <c r="A490" s="20" t="s">
        <v>10</v>
      </c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6"/>
      <c r="N490" s="55"/>
      <c r="O490" s="58"/>
      <c r="P490" s="55"/>
      <c r="Q490" s="26"/>
      <c r="R490" s="61">
        <f>+$R$10</f>
        <v>0</v>
      </c>
      <c r="S490" s="27"/>
      <c r="T490" s="27"/>
    </row>
    <row r="491" spans="1:22" ht="17.100000000000001" customHeight="1" x14ac:dyDescent="0.2">
      <c r="A491" s="20" t="s">
        <v>16</v>
      </c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6"/>
      <c r="N491" s="55"/>
      <c r="O491" s="58"/>
      <c r="P491" s="55"/>
      <c r="Q491" s="23"/>
      <c r="R491" s="25" t="s">
        <v>4</v>
      </c>
    </row>
    <row r="492" spans="1:22" ht="17.100000000000001" customHeight="1" x14ac:dyDescent="0.2">
      <c r="A492" s="20" t="s">
        <v>6</v>
      </c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6"/>
      <c r="N492" s="55"/>
      <c r="O492" s="58"/>
      <c r="P492" s="55"/>
      <c r="Q492" s="23"/>
    </row>
    <row r="493" spans="1:22" ht="17.100000000000001" customHeight="1" x14ac:dyDescent="0.2">
      <c r="A493" s="20" t="s">
        <v>19</v>
      </c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6"/>
      <c r="N493" s="55"/>
      <c r="O493" s="58"/>
      <c r="P493" s="55"/>
    </row>
    <row r="494" spans="1:22" ht="17.100000000000001" customHeight="1" x14ac:dyDescent="0.2">
      <c r="A494" s="20" t="s">
        <v>26</v>
      </c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6"/>
      <c r="N494" s="55"/>
      <c r="O494" s="58"/>
      <c r="P494" s="55"/>
    </row>
    <row r="495" spans="1:22" ht="17.100000000000001" customHeight="1" x14ac:dyDescent="0.2">
      <c r="A495" s="20" t="s">
        <v>11</v>
      </c>
      <c r="B495" s="57" t="s">
        <v>12</v>
      </c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6"/>
      <c r="N495" s="55"/>
      <c r="O495" s="58"/>
      <c r="P495" s="55"/>
      <c r="Q495" s="26"/>
      <c r="R495" s="61">
        <f>+$R$15</f>
        <v>0</v>
      </c>
      <c r="S495" s="27"/>
      <c r="T495" s="27"/>
    </row>
    <row r="496" spans="1:22" ht="17.100000000000001" customHeight="1" x14ac:dyDescent="0.2">
      <c r="A496" s="28" t="s">
        <v>1</v>
      </c>
      <c r="B496" s="3">
        <f>SUM(B484:B495)</f>
        <v>0</v>
      </c>
      <c r="C496" s="3">
        <f t="shared" ref="C496:P496" si="40">SUM(C484:C495)</f>
        <v>0</v>
      </c>
      <c r="D496" s="3">
        <f t="shared" si="40"/>
        <v>0</v>
      </c>
      <c r="E496" s="3">
        <f t="shared" si="40"/>
        <v>0</v>
      </c>
      <c r="F496" s="3">
        <f t="shared" si="40"/>
        <v>0</v>
      </c>
      <c r="G496" s="3">
        <f t="shared" si="40"/>
        <v>0</v>
      </c>
      <c r="H496" s="3">
        <f t="shared" si="40"/>
        <v>0</v>
      </c>
      <c r="I496" s="3">
        <f t="shared" si="40"/>
        <v>0</v>
      </c>
      <c r="J496" s="3">
        <f t="shared" si="40"/>
        <v>0</v>
      </c>
      <c r="K496" s="3">
        <f t="shared" si="40"/>
        <v>0</v>
      </c>
      <c r="L496" s="3">
        <f t="shared" si="40"/>
        <v>0</v>
      </c>
      <c r="M496" s="3">
        <f t="shared" si="40"/>
        <v>0</v>
      </c>
      <c r="N496" s="3">
        <f t="shared" si="40"/>
        <v>0</v>
      </c>
      <c r="O496" s="3">
        <f t="shared" si="40"/>
        <v>0</v>
      </c>
      <c r="P496" s="3">
        <f t="shared" si="40"/>
        <v>0</v>
      </c>
      <c r="Q496" s="23"/>
      <c r="R496" s="25" t="s">
        <v>3</v>
      </c>
      <c r="U496" s="29"/>
    </row>
    <row r="497" spans="1:21" ht="17.100000000000001" customHeight="1" x14ac:dyDescent="0.2">
      <c r="A497" s="28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23"/>
      <c r="R497" s="20" t="s">
        <v>12</v>
      </c>
      <c r="U497" s="29"/>
    </row>
    <row r="498" spans="1:21" ht="17.100000000000001" customHeight="1" x14ac:dyDescent="0.2">
      <c r="R498" s="32" t="s">
        <v>53</v>
      </c>
      <c r="S498" s="32" t="s">
        <v>18</v>
      </c>
      <c r="T498" s="32" t="s">
        <v>34</v>
      </c>
      <c r="U498" s="29"/>
    </row>
    <row r="499" spans="1:21" ht="17.100000000000001" customHeight="1" x14ac:dyDescent="0.2">
      <c r="B499" s="15">
        <v>16</v>
      </c>
      <c r="C499" s="15">
        <v>17</v>
      </c>
      <c r="D499" s="15">
        <v>18</v>
      </c>
      <c r="E499" s="15">
        <v>19</v>
      </c>
      <c r="F499" s="15">
        <v>20</v>
      </c>
      <c r="G499" s="15">
        <v>21</v>
      </c>
      <c r="H499" s="15">
        <v>22</v>
      </c>
      <c r="I499" s="15">
        <v>23</v>
      </c>
      <c r="J499" s="15">
        <v>24</v>
      </c>
      <c r="K499" s="15">
        <v>25</v>
      </c>
      <c r="L499" s="15">
        <v>26</v>
      </c>
      <c r="M499" s="15">
        <v>27</v>
      </c>
      <c r="N499" s="15">
        <v>28</v>
      </c>
      <c r="O499" s="15">
        <v>29</v>
      </c>
      <c r="P499" s="15">
        <v>30</v>
      </c>
      <c r="Q499" s="15">
        <v>31</v>
      </c>
      <c r="R499" s="32" t="s">
        <v>2</v>
      </c>
      <c r="S499" s="32" t="s">
        <v>2</v>
      </c>
      <c r="T499" s="32" t="s">
        <v>35</v>
      </c>
      <c r="U499" s="29"/>
    </row>
    <row r="500" spans="1:21" ht="17.100000000000001" customHeight="1" x14ac:dyDescent="0.2">
      <c r="A500" s="20" t="s">
        <v>17</v>
      </c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6"/>
      <c r="N500" s="55"/>
      <c r="O500" s="55"/>
      <c r="P500" s="55"/>
      <c r="Q500" s="55"/>
      <c r="R500" s="33">
        <f t="shared" ref="R500:R511" si="41">SUM(B500:Q500,B484:P484)</f>
        <v>0</v>
      </c>
      <c r="S500" s="33">
        <f t="shared" ref="S500:S511" si="42">+R500+S452</f>
        <v>0</v>
      </c>
      <c r="T500" s="2"/>
      <c r="U500" s="29"/>
    </row>
    <row r="501" spans="1:21" ht="17.100000000000001" customHeight="1" x14ac:dyDescent="0.2">
      <c r="A501" s="20" t="s">
        <v>0</v>
      </c>
      <c r="B501" s="55"/>
      <c r="C501" s="57" t="s">
        <v>12</v>
      </c>
      <c r="D501" s="55"/>
      <c r="E501" s="55"/>
      <c r="F501" s="55"/>
      <c r="G501" s="55"/>
      <c r="H501" s="55"/>
      <c r="I501" s="55"/>
      <c r="J501" s="55"/>
      <c r="K501" s="55"/>
      <c r="L501" s="55"/>
      <c r="M501" s="56"/>
      <c r="N501" s="55"/>
      <c r="O501" s="55"/>
      <c r="P501" s="55"/>
      <c r="Q501" s="55"/>
      <c r="R501" s="3">
        <f t="shared" si="41"/>
        <v>0</v>
      </c>
      <c r="S501" s="33">
        <f t="shared" si="42"/>
        <v>0</v>
      </c>
      <c r="T501" s="34" t="s">
        <v>29</v>
      </c>
      <c r="U501" s="29"/>
    </row>
    <row r="502" spans="1:21" ht="17.100000000000001" customHeight="1" x14ac:dyDescent="0.2">
      <c r="A502" s="20" t="s">
        <v>25</v>
      </c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6"/>
      <c r="N502" s="55"/>
      <c r="O502" s="55"/>
      <c r="P502" s="55"/>
      <c r="Q502" s="55"/>
      <c r="R502" s="3">
        <f t="shared" si="41"/>
        <v>0</v>
      </c>
      <c r="S502" s="33">
        <f t="shared" si="42"/>
        <v>0</v>
      </c>
      <c r="T502" s="34" t="s">
        <v>30</v>
      </c>
    </row>
    <row r="503" spans="1:21" ht="17.100000000000001" customHeight="1" x14ac:dyDescent="0.2">
      <c r="A503" s="20" t="s">
        <v>14</v>
      </c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6"/>
      <c r="N503" s="55"/>
      <c r="O503" s="55"/>
      <c r="P503" s="55"/>
      <c r="Q503" s="55"/>
      <c r="R503" s="3">
        <f t="shared" si="41"/>
        <v>0</v>
      </c>
      <c r="S503" s="33">
        <f t="shared" si="42"/>
        <v>0</v>
      </c>
      <c r="T503" s="34" t="s">
        <v>31</v>
      </c>
    </row>
    <row r="504" spans="1:21" ht="17.100000000000001" customHeight="1" x14ac:dyDescent="0.2">
      <c r="A504" s="20" t="s">
        <v>13</v>
      </c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6"/>
      <c r="N504" s="55"/>
      <c r="O504" s="55"/>
      <c r="P504" s="55"/>
      <c r="Q504" s="55"/>
      <c r="R504" s="3">
        <f t="shared" si="41"/>
        <v>0</v>
      </c>
      <c r="S504" s="33">
        <f t="shared" si="42"/>
        <v>0</v>
      </c>
      <c r="T504" s="34" t="s">
        <v>32</v>
      </c>
    </row>
    <row r="505" spans="1:21" ht="17.100000000000001" customHeight="1" x14ac:dyDescent="0.2">
      <c r="A505" s="20" t="s">
        <v>59</v>
      </c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6"/>
      <c r="N505" s="55"/>
      <c r="O505" s="55"/>
      <c r="P505" s="55"/>
      <c r="Q505" s="55"/>
      <c r="R505" s="3">
        <f t="shared" si="41"/>
        <v>0</v>
      </c>
      <c r="S505" s="33">
        <f t="shared" si="42"/>
        <v>0</v>
      </c>
      <c r="T505" s="34" t="s">
        <v>37</v>
      </c>
    </row>
    <row r="506" spans="1:21" ht="17.100000000000001" customHeight="1" x14ac:dyDescent="0.2">
      <c r="A506" s="20" t="s">
        <v>10</v>
      </c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6"/>
      <c r="N506" s="55"/>
      <c r="O506" s="55"/>
      <c r="P506" s="55"/>
      <c r="Q506" s="55"/>
      <c r="R506" s="3">
        <f t="shared" si="41"/>
        <v>0</v>
      </c>
      <c r="S506" s="33">
        <f t="shared" si="42"/>
        <v>0</v>
      </c>
      <c r="T506" s="34" t="s">
        <v>33</v>
      </c>
    </row>
    <row r="507" spans="1:21" ht="17.100000000000001" customHeight="1" x14ac:dyDescent="0.2">
      <c r="A507" s="20" t="s">
        <v>16</v>
      </c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6"/>
      <c r="N507" s="55"/>
      <c r="O507" s="55"/>
      <c r="P507" s="55"/>
      <c r="Q507" s="55"/>
      <c r="R507" s="3">
        <f t="shared" si="41"/>
        <v>0</v>
      </c>
      <c r="S507" s="33">
        <f t="shared" si="42"/>
        <v>0</v>
      </c>
      <c r="T507" s="2"/>
    </row>
    <row r="508" spans="1:21" ht="17.100000000000001" customHeight="1" x14ac:dyDescent="0.2">
      <c r="A508" s="20" t="s">
        <v>6</v>
      </c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6"/>
      <c r="N508" s="55"/>
      <c r="O508" s="55"/>
      <c r="P508" s="55"/>
      <c r="Q508" s="55"/>
      <c r="R508" s="3">
        <f t="shared" si="41"/>
        <v>0</v>
      </c>
      <c r="S508" s="33">
        <f t="shared" si="42"/>
        <v>0</v>
      </c>
      <c r="T508" s="2"/>
    </row>
    <row r="509" spans="1:21" ht="17.100000000000001" customHeight="1" x14ac:dyDescent="0.2">
      <c r="A509" s="20" t="s">
        <v>19</v>
      </c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6"/>
      <c r="N509" s="55"/>
      <c r="O509" s="55"/>
      <c r="P509" s="55"/>
      <c r="Q509" s="55"/>
      <c r="R509" s="3">
        <f t="shared" si="41"/>
        <v>0</v>
      </c>
      <c r="S509" s="33">
        <f t="shared" si="42"/>
        <v>0</v>
      </c>
      <c r="T509" s="2"/>
    </row>
    <row r="510" spans="1:21" ht="17.100000000000001" customHeight="1" x14ac:dyDescent="0.2">
      <c r="A510" s="20" t="s">
        <v>26</v>
      </c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6"/>
      <c r="N510" s="55"/>
      <c r="O510" s="55"/>
      <c r="P510" s="55"/>
      <c r="Q510" s="55"/>
      <c r="R510" s="3">
        <f t="shared" si="41"/>
        <v>0</v>
      </c>
      <c r="S510" s="33">
        <f t="shared" si="42"/>
        <v>0</v>
      </c>
      <c r="T510" s="34" t="s">
        <v>36</v>
      </c>
    </row>
    <row r="511" spans="1:21" ht="17.100000000000001" customHeight="1" x14ac:dyDescent="0.2">
      <c r="A511" s="20" t="s">
        <v>11</v>
      </c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6"/>
      <c r="N511" s="55"/>
      <c r="O511" s="55"/>
      <c r="P511" s="55"/>
      <c r="Q511" s="55"/>
      <c r="R511" s="3">
        <f t="shared" si="41"/>
        <v>0</v>
      </c>
      <c r="S511" s="33">
        <f t="shared" si="42"/>
        <v>0</v>
      </c>
      <c r="T511" s="2"/>
    </row>
    <row r="512" spans="1:21" ht="17.100000000000001" customHeight="1" x14ac:dyDescent="0.2">
      <c r="A512" s="28" t="s">
        <v>1</v>
      </c>
      <c r="B512" s="3">
        <f t="shared" ref="B512:Q512" si="43">SUM(B500:B511)</f>
        <v>0</v>
      </c>
      <c r="C512" s="3">
        <f t="shared" si="43"/>
        <v>0</v>
      </c>
      <c r="D512" s="3">
        <f t="shared" si="43"/>
        <v>0</v>
      </c>
      <c r="E512" s="3">
        <f t="shared" si="43"/>
        <v>0</v>
      </c>
      <c r="F512" s="3">
        <f t="shared" si="43"/>
        <v>0</v>
      </c>
      <c r="G512" s="3">
        <f t="shared" si="43"/>
        <v>0</v>
      </c>
      <c r="H512" s="3">
        <f t="shared" si="43"/>
        <v>0</v>
      </c>
      <c r="I512" s="3">
        <f t="shared" si="43"/>
        <v>0</v>
      </c>
      <c r="J512" s="3">
        <f t="shared" si="43"/>
        <v>0</v>
      </c>
      <c r="K512" s="3">
        <f t="shared" si="43"/>
        <v>0</v>
      </c>
      <c r="L512" s="3">
        <f t="shared" si="43"/>
        <v>0</v>
      </c>
      <c r="M512" s="3">
        <f t="shared" si="43"/>
        <v>0</v>
      </c>
      <c r="N512" s="3">
        <f t="shared" si="43"/>
        <v>0</v>
      </c>
      <c r="O512" s="3">
        <f t="shared" si="43"/>
        <v>0</v>
      </c>
      <c r="P512" s="3">
        <f t="shared" si="43"/>
        <v>0</v>
      </c>
      <c r="Q512" s="3">
        <f t="shared" si="43"/>
        <v>0</v>
      </c>
      <c r="R512" s="3">
        <f>SUM(R500:R511)</f>
        <v>0</v>
      </c>
      <c r="S512" s="3">
        <f>SUM(S500:S511)</f>
        <v>0</v>
      </c>
      <c r="T512" s="2"/>
    </row>
    <row r="513" spans="1:22" ht="17.100000000000001" customHeight="1" x14ac:dyDescent="0.2">
      <c r="L513" s="35" t="s">
        <v>20</v>
      </c>
    </row>
    <row r="514" spans="1:22" ht="17.100000000000001" customHeight="1" x14ac:dyDescent="0.2">
      <c r="A514" s="36" t="s">
        <v>56</v>
      </c>
      <c r="B514" s="37"/>
      <c r="C514" s="38"/>
      <c r="D514" s="38"/>
      <c r="E514" s="38"/>
      <c r="F514" s="37"/>
      <c r="G514" s="38"/>
      <c r="H514" s="38"/>
      <c r="I514" s="38"/>
      <c r="J514" s="38"/>
      <c r="K514" s="39"/>
    </row>
    <row r="515" spans="1:22" ht="17.100000000000001" customHeight="1" x14ac:dyDescent="0.2">
      <c r="A515" s="62"/>
      <c r="B515" s="63"/>
      <c r="C515" s="63"/>
      <c r="D515" s="63"/>
      <c r="E515" s="63"/>
      <c r="F515" s="63"/>
      <c r="G515" s="63"/>
      <c r="H515" s="63"/>
      <c r="I515" s="63"/>
      <c r="J515" s="63"/>
      <c r="K515" s="64"/>
    </row>
    <row r="516" spans="1:22" ht="17.100000000000001" customHeight="1" x14ac:dyDescent="0.2">
      <c r="A516" s="62"/>
      <c r="B516" s="63"/>
      <c r="C516" s="63"/>
      <c r="D516" s="63"/>
      <c r="E516" s="63"/>
      <c r="F516" s="63"/>
      <c r="G516" s="63"/>
      <c r="H516" s="63"/>
      <c r="I516" s="63"/>
      <c r="J516" s="63"/>
      <c r="K516" s="64"/>
      <c r="L516" s="42"/>
      <c r="M516" s="27"/>
      <c r="N516" s="27"/>
      <c r="O516" s="27"/>
      <c r="P516" s="27"/>
      <c r="Q516" s="27"/>
      <c r="R516" s="27"/>
      <c r="S516" s="27"/>
    </row>
    <row r="517" spans="1:22" ht="17.100000000000001" customHeight="1" x14ac:dyDescent="0.2">
      <c r="A517" s="43" t="s">
        <v>7</v>
      </c>
      <c r="B517" s="40"/>
      <c r="C517" s="23"/>
      <c r="D517" s="23"/>
      <c r="E517" s="23"/>
      <c r="F517" s="44"/>
      <c r="G517" s="23"/>
      <c r="H517" s="23"/>
      <c r="I517" s="23"/>
      <c r="J517" s="23"/>
      <c r="K517" s="41"/>
      <c r="L517" s="22"/>
      <c r="M517" s="23"/>
      <c r="N517" s="45" t="s">
        <v>8</v>
      </c>
      <c r="O517" s="23"/>
      <c r="P517" s="23"/>
      <c r="R517" s="25" t="s">
        <v>15</v>
      </c>
    </row>
    <row r="518" spans="1:22" ht="17.100000000000001" customHeight="1" x14ac:dyDescent="0.2">
      <c r="A518" s="62"/>
      <c r="B518" s="63"/>
      <c r="C518" s="63"/>
      <c r="D518" s="63"/>
      <c r="E518" s="63"/>
      <c r="F518" s="63"/>
      <c r="G518" s="63"/>
      <c r="H518" s="63"/>
      <c r="I518" s="63"/>
      <c r="J518" s="63"/>
      <c r="K518" s="64"/>
    </row>
    <row r="519" spans="1:22" ht="17.100000000000001" customHeight="1" x14ac:dyDescent="0.2">
      <c r="A519" s="65"/>
      <c r="B519" s="66"/>
      <c r="C519" s="66"/>
      <c r="D519" s="66"/>
      <c r="E519" s="66"/>
      <c r="F519" s="66"/>
      <c r="G519" s="66"/>
      <c r="H519" s="66"/>
      <c r="I519" s="66"/>
      <c r="J519" s="66"/>
      <c r="K519" s="67"/>
      <c r="L519" s="42"/>
      <c r="M519" s="27"/>
      <c r="N519" s="46"/>
      <c r="O519" s="27"/>
      <c r="P519" s="27"/>
      <c r="Q519" s="27"/>
      <c r="R519" s="27"/>
      <c r="S519" s="27"/>
    </row>
    <row r="520" spans="1:22" ht="17.100000000000001" customHeight="1" x14ac:dyDescent="0.2">
      <c r="A520" s="35" t="s">
        <v>54</v>
      </c>
      <c r="B520" s="47"/>
      <c r="C520" s="47"/>
      <c r="D520" s="47"/>
      <c r="E520" s="47"/>
      <c r="F520" s="47"/>
      <c r="G520" s="47"/>
      <c r="H520" s="47"/>
      <c r="I520" s="47"/>
      <c r="J520" s="47"/>
      <c r="K520" s="48"/>
      <c r="L520" s="49"/>
      <c r="M520" s="48"/>
      <c r="N520" s="45" t="s">
        <v>9</v>
      </c>
      <c r="O520" s="48"/>
      <c r="P520" s="48"/>
      <c r="Q520" s="47"/>
      <c r="R520" s="25" t="s">
        <v>15</v>
      </c>
      <c r="S520" s="47"/>
    </row>
    <row r="521" spans="1:22" ht="17.100000000000001" customHeight="1" x14ac:dyDescent="0.25">
      <c r="A521" s="50" t="s">
        <v>24</v>
      </c>
      <c r="B521" s="51"/>
      <c r="C521" s="52"/>
      <c r="D521" s="52"/>
      <c r="E521" s="52"/>
      <c r="F521" s="47"/>
      <c r="G521" s="47"/>
      <c r="H521" s="47"/>
      <c r="I521" s="47"/>
      <c r="J521" s="47"/>
      <c r="K521" s="48"/>
      <c r="L521" s="48"/>
      <c r="M521" s="49"/>
      <c r="N521" s="48"/>
      <c r="O521" s="48"/>
      <c r="P521" s="48"/>
      <c r="Q521" s="48"/>
      <c r="R521" s="47"/>
      <c r="S521" s="47"/>
    </row>
    <row r="522" spans="1:22" s="47" customFormat="1" ht="17.100000000000001" customHeight="1" x14ac:dyDescent="0.25">
      <c r="A522" s="53" t="s">
        <v>22</v>
      </c>
      <c r="M522" s="52"/>
      <c r="U522" s="54"/>
      <c r="V522" s="54"/>
    </row>
    <row r="523" spans="1:22" s="47" customFormat="1" ht="17.100000000000001" customHeight="1" x14ac:dyDescent="0.25">
      <c r="A523" s="53" t="s">
        <v>23</v>
      </c>
      <c r="M523" s="52"/>
      <c r="U523" s="54"/>
      <c r="V523" s="54"/>
    </row>
    <row r="524" spans="1:22" s="47" customFormat="1" ht="17.100000000000001" customHeight="1" x14ac:dyDescent="0.25">
      <c r="A524" s="53" t="s">
        <v>28</v>
      </c>
      <c r="M524" s="52"/>
      <c r="U524" s="54"/>
      <c r="V524" s="54"/>
    </row>
    <row r="525" spans="1:22" s="47" customFormat="1" ht="17.100000000000001" customHeight="1" x14ac:dyDescent="0.25">
      <c r="A525" s="53" t="s">
        <v>27</v>
      </c>
      <c r="M525" s="52"/>
      <c r="U525" s="54"/>
      <c r="V525" s="54"/>
    </row>
    <row r="526" spans="1:22" s="47" customFormat="1" ht="17.100000000000001" customHeight="1" x14ac:dyDescent="0.25">
      <c r="A526" s="53" t="s">
        <v>57</v>
      </c>
      <c r="I526" s="53"/>
      <c r="M526" s="52"/>
      <c r="U526" s="54"/>
      <c r="V526" s="54"/>
    </row>
    <row r="527" spans="1:22" ht="17.100000000000001" customHeight="1" x14ac:dyDescent="0.25">
      <c r="A527" s="53" t="s">
        <v>12</v>
      </c>
    </row>
    <row r="528" spans="1:22" ht="17.100000000000001" customHeight="1" x14ac:dyDescent="0.2"/>
    <row r="529" spans="1:22" s="5" customFormat="1" ht="30" customHeight="1" x14ac:dyDescent="0.35">
      <c r="A529" s="5" t="s">
        <v>5</v>
      </c>
      <c r="G529" s="5" t="s">
        <v>52</v>
      </c>
      <c r="M529" s="6"/>
      <c r="R529" s="7"/>
      <c r="S529" s="8"/>
      <c r="U529" s="9"/>
      <c r="V529" s="9"/>
    </row>
    <row r="530" spans="1:22" s="10" customFormat="1" ht="17.100000000000001" customHeight="1" x14ac:dyDescent="0.25">
      <c r="M530" s="11"/>
      <c r="P530" s="12"/>
      <c r="U530" s="13"/>
      <c r="V530" s="13"/>
    </row>
    <row r="531" spans="1:22" ht="17.100000000000001" customHeight="1" x14ac:dyDescent="0.25">
      <c r="B531" s="15">
        <v>1</v>
      </c>
      <c r="C531" s="15">
        <v>2</v>
      </c>
      <c r="D531" s="15">
        <v>3</v>
      </c>
      <c r="E531" s="15">
        <v>4</v>
      </c>
      <c r="F531" s="15">
        <v>5</v>
      </c>
      <c r="G531" s="15">
        <v>6</v>
      </c>
      <c r="H531" s="15">
        <v>7</v>
      </c>
      <c r="I531" s="15">
        <v>8</v>
      </c>
      <c r="J531" s="15">
        <v>9</v>
      </c>
      <c r="K531" s="15">
        <v>10</v>
      </c>
      <c r="L531" s="15">
        <v>11</v>
      </c>
      <c r="M531" s="15">
        <v>12</v>
      </c>
      <c r="N531" s="15">
        <v>13</v>
      </c>
      <c r="O531" s="15">
        <v>14</v>
      </c>
      <c r="P531" s="15">
        <v>15</v>
      </c>
      <c r="Q531" s="68" t="s">
        <v>73</v>
      </c>
      <c r="R531" s="68"/>
      <c r="S531" s="17">
        <f>S3+1</f>
        <v>2023</v>
      </c>
      <c r="T531" s="18"/>
    </row>
    <row r="532" spans="1:22" ht="17.100000000000001" customHeight="1" x14ac:dyDescent="0.25">
      <c r="A532" s="20" t="s">
        <v>17</v>
      </c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6"/>
      <c r="N532" s="55"/>
      <c r="O532" s="58"/>
      <c r="P532" s="55"/>
      <c r="Q532" s="21"/>
      <c r="R532" s="22"/>
      <c r="S532" s="22"/>
      <c r="T532" s="22"/>
    </row>
    <row r="533" spans="1:22" ht="17.100000000000001" customHeight="1" x14ac:dyDescent="0.2">
      <c r="A533" s="20" t="s">
        <v>0</v>
      </c>
      <c r="B533" s="55"/>
      <c r="C533" s="57" t="s">
        <v>12</v>
      </c>
      <c r="D533" s="55"/>
      <c r="E533" s="55"/>
      <c r="F533" s="55"/>
      <c r="G533" s="55"/>
      <c r="H533" s="55"/>
      <c r="I533" s="55"/>
      <c r="J533" s="55"/>
      <c r="K533" s="55"/>
      <c r="L533" s="55"/>
      <c r="M533" s="56"/>
      <c r="N533" s="55"/>
      <c r="O533" s="58"/>
      <c r="P533" s="55"/>
      <c r="Q533" s="23"/>
    </row>
    <row r="534" spans="1:22" ht="17.100000000000001" customHeight="1" x14ac:dyDescent="0.25">
      <c r="A534" s="20" t="s">
        <v>25</v>
      </c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6"/>
      <c r="N534" s="55"/>
      <c r="O534" s="58"/>
      <c r="P534" s="55"/>
      <c r="Q534" s="24"/>
      <c r="R534" s="61">
        <f>+$R$6</f>
        <v>0</v>
      </c>
      <c r="S534" s="24"/>
      <c r="T534" s="24"/>
    </row>
    <row r="535" spans="1:22" ht="17.100000000000001" customHeight="1" x14ac:dyDescent="0.2">
      <c r="A535" s="20" t="s">
        <v>14</v>
      </c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6"/>
      <c r="N535" s="55"/>
      <c r="O535" s="58"/>
      <c r="P535" s="55"/>
      <c r="Q535" s="23"/>
      <c r="R535" s="25" t="s">
        <v>21</v>
      </c>
    </row>
    <row r="536" spans="1:22" ht="17.100000000000001" customHeight="1" x14ac:dyDescent="0.2">
      <c r="A536" s="20" t="s">
        <v>13</v>
      </c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6"/>
      <c r="N536" s="55"/>
      <c r="O536" s="58"/>
      <c r="P536" s="55"/>
      <c r="Q536" s="23"/>
    </row>
    <row r="537" spans="1:22" ht="17.100000000000001" customHeight="1" x14ac:dyDescent="0.2">
      <c r="A537" s="20" t="s">
        <v>59</v>
      </c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6"/>
      <c r="N537" s="55"/>
      <c r="O537" s="58"/>
      <c r="P537" s="55"/>
      <c r="Q537" s="23"/>
    </row>
    <row r="538" spans="1:22" ht="17.100000000000001" customHeight="1" x14ac:dyDescent="0.2">
      <c r="A538" s="20" t="s">
        <v>10</v>
      </c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6"/>
      <c r="N538" s="55"/>
      <c r="O538" s="58"/>
      <c r="P538" s="55"/>
      <c r="Q538" s="26"/>
      <c r="R538" s="61">
        <f>+$R$10</f>
        <v>0</v>
      </c>
      <c r="S538" s="27"/>
      <c r="T538" s="27"/>
    </row>
    <row r="539" spans="1:22" ht="17.100000000000001" customHeight="1" x14ac:dyDescent="0.2">
      <c r="A539" s="20" t="s">
        <v>16</v>
      </c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6"/>
      <c r="N539" s="55"/>
      <c r="O539" s="58"/>
      <c r="P539" s="55"/>
      <c r="Q539" s="23"/>
      <c r="R539" s="25" t="s">
        <v>4</v>
      </c>
    </row>
    <row r="540" spans="1:22" ht="17.100000000000001" customHeight="1" x14ac:dyDescent="0.2">
      <c r="A540" s="20" t="s">
        <v>6</v>
      </c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6"/>
      <c r="N540" s="55"/>
      <c r="O540" s="58"/>
      <c r="P540" s="55"/>
      <c r="Q540" s="23"/>
    </row>
    <row r="541" spans="1:22" ht="17.100000000000001" customHeight="1" x14ac:dyDescent="0.2">
      <c r="A541" s="20" t="s">
        <v>19</v>
      </c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6"/>
      <c r="N541" s="55"/>
      <c r="O541" s="58"/>
      <c r="P541" s="55"/>
    </row>
    <row r="542" spans="1:22" ht="17.100000000000001" customHeight="1" x14ac:dyDescent="0.2">
      <c r="A542" s="20" t="s">
        <v>26</v>
      </c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6"/>
      <c r="N542" s="55"/>
      <c r="O542" s="58"/>
      <c r="P542" s="55"/>
    </row>
    <row r="543" spans="1:22" ht="17.100000000000001" customHeight="1" x14ac:dyDescent="0.2">
      <c r="A543" s="20" t="s">
        <v>11</v>
      </c>
      <c r="B543" s="57" t="s">
        <v>12</v>
      </c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6"/>
      <c r="N543" s="55"/>
      <c r="O543" s="58"/>
      <c r="P543" s="55"/>
      <c r="Q543" s="26"/>
      <c r="R543" s="61">
        <f>+$R$15</f>
        <v>0</v>
      </c>
      <c r="S543" s="27"/>
      <c r="T543" s="27"/>
    </row>
    <row r="544" spans="1:22" ht="17.100000000000001" customHeight="1" x14ac:dyDescent="0.2">
      <c r="A544" s="28" t="s">
        <v>1</v>
      </c>
      <c r="B544" s="3">
        <f>SUM(B532:B543)</f>
        <v>0</v>
      </c>
      <c r="C544" s="3">
        <f t="shared" ref="C544:P544" si="44">SUM(C532:C543)</f>
        <v>0</v>
      </c>
      <c r="D544" s="3">
        <f t="shared" si="44"/>
        <v>0</v>
      </c>
      <c r="E544" s="3">
        <f t="shared" si="44"/>
        <v>0</v>
      </c>
      <c r="F544" s="3">
        <f t="shared" si="44"/>
        <v>0</v>
      </c>
      <c r="G544" s="3">
        <f t="shared" si="44"/>
        <v>0</v>
      </c>
      <c r="H544" s="3">
        <f t="shared" si="44"/>
        <v>0</v>
      </c>
      <c r="I544" s="3">
        <f t="shared" si="44"/>
        <v>0</v>
      </c>
      <c r="J544" s="3">
        <f t="shared" si="44"/>
        <v>0</v>
      </c>
      <c r="K544" s="3">
        <f t="shared" si="44"/>
        <v>0</v>
      </c>
      <c r="L544" s="3">
        <f t="shared" si="44"/>
        <v>0</v>
      </c>
      <c r="M544" s="3">
        <f t="shared" si="44"/>
        <v>0</v>
      </c>
      <c r="N544" s="3">
        <f t="shared" si="44"/>
        <v>0</v>
      </c>
      <c r="O544" s="3">
        <f t="shared" si="44"/>
        <v>0</v>
      </c>
      <c r="P544" s="3">
        <f t="shared" si="44"/>
        <v>0</v>
      </c>
      <c r="Q544" s="23"/>
      <c r="R544" s="25" t="s">
        <v>3</v>
      </c>
      <c r="U544" s="29"/>
    </row>
    <row r="545" spans="1:21" ht="17.100000000000001" customHeight="1" x14ac:dyDescent="0.2">
      <c r="A545" s="28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23"/>
      <c r="R545" s="20" t="s">
        <v>12</v>
      </c>
      <c r="U545" s="29"/>
    </row>
    <row r="546" spans="1:21" ht="17.100000000000001" customHeight="1" x14ac:dyDescent="0.2">
      <c r="R546" s="32" t="s">
        <v>53</v>
      </c>
      <c r="S546" s="32" t="s">
        <v>18</v>
      </c>
      <c r="T546" s="32" t="s">
        <v>34</v>
      </c>
      <c r="U546" s="29"/>
    </row>
    <row r="547" spans="1:21" ht="17.100000000000001" customHeight="1" x14ac:dyDescent="0.2">
      <c r="B547" s="15">
        <v>16</v>
      </c>
      <c r="C547" s="15">
        <v>17</v>
      </c>
      <c r="D547" s="15">
        <v>18</v>
      </c>
      <c r="E547" s="15">
        <v>19</v>
      </c>
      <c r="F547" s="15">
        <v>20</v>
      </c>
      <c r="G547" s="15">
        <v>21</v>
      </c>
      <c r="H547" s="15">
        <v>22</v>
      </c>
      <c r="I547" s="15">
        <v>23</v>
      </c>
      <c r="J547" s="15">
        <v>24</v>
      </c>
      <c r="K547" s="15">
        <v>25</v>
      </c>
      <c r="L547" s="15">
        <v>26</v>
      </c>
      <c r="M547" s="15">
        <v>27</v>
      </c>
      <c r="N547" s="15">
        <v>28</v>
      </c>
      <c r="O547" s="15">
        <v>29</v>
      </c>
      <c r="P547" s="15">
        <v>30</v>
      </c>
      <c r="Q547" s="15">
        <v>31</v>
      </c>
      <c r="R547" s="32" t="s">
        <v>2</v>
      </c>
      <c r="S547" s="32" t="s">
        <v>2</v>
      </c>
      <c r="T547" s="32" t="s">
        <v>35</v>
      </c>
      <c r="U547" s="29"/>
    </row>
    <row r="548" spans="1:21" ht="17.100000000000001" customHeight="1" x14ac:dyDescent="0.2">
      <c r="A548" s="20" t="s">
        <v>17</v>
      </c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6"/>
      <c r="N548" s="55"/>
      <c r="O548" s="55"/>
      <c r="P548" s="55"/>
      <c r="Q548" s="57" t="s">
        <v>12</v>
      </c>
      <c r="R548" s="33">
        <f t="shared" ref="R548:R559" si="45">SUM(B548:P548,B532:P532)</f>
        <v>0</v>
      </c>
      <c r="S548" s="33">
        <f t="shared" ref="S548:S559" si="46">+R548+S500</f>
        <v>0</v>
      </c>
      <c r="T548" s="2"/>
      <c r="U548" s="29"/>
    </row>
    <row r="549" spans="1:21" ht="17.100000000000001" customHeight="1" x14ac:dyDescent="0.2">
      <c r="A549" s="20" t="s">
        <v>0</v>
      </c>
      <c r="B549" s="55"/>
      <c r="C549" s="57" t="s">
        <v>12</v>
      </c>
      <c r="D549" s="55"/>
      <c r="E549" s="55"/>
      <c r="F549" s="55"/>
      <c r="G549" s="55"/>
      <c r="H549" s="55"/>
      <c r="I549" s="55"/>
      <c r="J549" s="55"/>
      <c r="K549" s="55"/>
      <c r="L549" s="55"/>
      <c r="M549" s="56"/>
      <c r="N549" s="55"/>
      <c r="O549" s="57" t="s">
        <v>12</v>
      </c>
      <c r="P549" s="57" t="s">
        <v>12</v>
      </c>
      <c r="Q549" s="55"/>
      <c r="R549" s="33">
        <f t="shared" si="45"/>
        <v>0</v>
      </c>
      <c r="S549" s="33">
        <f t="shared" si="46"/>
        <v>0</v>
      </c>
      <c r="T549" s="34" t="s">
        <v>29</v>
      </c>
      <c r="U549" s="29"/>
    </row>
    <row r="550" spans="1:21" ht="17.100000000000001" customHeight="1" x14ac:dyDescent="0.2">
      <c r="A550" s="20" t="s">
        <v>25</v>
      </c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6"/>
      <c r="N550" s="55"/>
      <c r="O550" s="55"/>
      <c r="P550" s="55"/>
      <c r="Q550" s="55"/>
      <c r="R550" s="33">
        <f t="shared" si="45"/>
        <v>0</v>
      </c>
      <c r="S550" s="33">
        <f t="shared" si="46"/>
        <v>0</v>
      </c>
      <c r="T550" s="34" t="s">
        <v>30</v>
      </c>
    </row>
    <row r="551" spans="1:21" ht="17.100000000000001" customHeight="1" x14ac:dyDescent="0.2">
      <c r="A551" s="20" t="s">
        <v>14</v>
      </c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6"/>
      <c r="N551" s="55"/>
      <c r="O551" s="55"/>
      <c r="P551" s="55"/>
      <c r="Q551" s="55"/>
      <c r="R551" s="33">
        <f t="shared" si="45"/>
        <v>0</v>
      </c>
      <c r="S551" s="33">
        <f t="shared" si="46"/>
        <v>0</v>
      </c>
      <c r="T551" s="34" t="s">
        <v>31</v>
      </c>
    </row>
    <row r="552" spans="1:21" ht="17.100000000000001" customHeight="1" x14ac:dyDescent="0.2">
      <c r="A552" s="20" t="s">
        <v>13</v>
      </c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6"/>
      <c r="N552" s="55"/>
      <c r="O552" s="55"/>
      <c r="P552" s="55"/>
      <c r="Q552" s="55"/>
      <c r="R552" s="33">
        <f t="shared" si="45"/>
        <v>0</v>
      </c>
      <c r="S552" s="33">
        <f t="shared" si="46"/>
        <v>0</v>
      </c>
      <c r="T552" s="34" t="s">
        <v>32</v>
      </c>
    </row>
    <row r="553" spans="1:21" ht="17.100000000000001" customHeight="1" x14ac:dyDescent="0.2">
      <c r="A553" s="20" t="s">
        <v>59</v>
      </c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6"/>
      <c r="N553" s="55"/>
      <c r="O553" s="55"/>
      <c r="P553" s="55"/>
      <c r="Q553" s="55"/>
      <c r="R553" s="33">
        <f t="shared" si="45"/>
        <v>0</v>
      </c>
      <c r="S553" s="33">
        <f t="shared" si="46"/>
        <v>0</v>
      </c>
      <c r="T553" s="34" t="s">
        <v>37</v>
      </c>
    </row>
    <row r="554" spans="1:21" ht="17.100000000000001" customHeight="1" x14ac:dyDescent="0.2">
      <c r="A554" s="20" t="s">
        <v>10</v>
      </c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6"/>
      <c r="N554" s="55"/>
      <c r="O554" s="55"/>
      <c r="P554" s="55"/>
      <c r="Q554" s="55"/>
      <c r="R554" s="33">
        <f t="shared" si="45"/>
        <v>0</v>
      </c>
      <c r="S554" s="33">
        <f t="shared" si="46"/>
        <v>0</v>
      </c>
      <c r="T554" s="34" t="s">
        <v>33</v>
      </c>
    </row>
    <row r="555" spans="1:21" ht="17.100000000000001" customHeight="1" x14ac:dyDescent="0.2">
      <c r="A555" s="20" t="s">
        <v>16</v>
      </c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6"/>
      <c r="N555" s="55"/>
      <c r="O555" s="55"/>
      <c r="P555" s="55"/>
      <c r="Q555" s="55"/>
      <c r="R555" s="33">
        <f t="shared" si="45"/>
        <v>0</v>
      </c>
      <c r="S555" s="33">
        <f t="shared" si="46"/>
        <v>0</v>
      </c>
      <c r="T555" s="2"/>
    </row>
    <row r="556" spans="1:21" ht="17.100000000000001" customHeight="1" x14ac:dyDescent="0.2">
      <c r="A556" s="20" t="s">
        <v>6</v>
      </c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6"/>
      <c r="N556" s="55"/>
      <c r="O556" s="55"/>
      <c r="P556" s="55"/>
      <c r="Q556" s="55"/>
      <c r="R556" s="33">
        <f t="shared" si="45"/>
        <v>0</v>
      </c>
      <c r="S556" s="33">
        <f t="shared" si="46"/>
        <v>0</v>
      </c>
      <c r="T556" s="2"/>
    </row>
    <row r="557" spans="1:21" ht="17.100000000000001" customHeight="1" x14ac:dyDescent="0.2">
      <c r="A557" s="20" t="s">
        <v>19</v>
      </c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6"/>
      <c r="N557" s="55"/>
      <c r="O557" s="55"/>
      <c r="P557" s="55"/>
      <c r="Q557" s="55"/>
      <c r="R557" s="33">
        <f t="shared" si="45"/>
        <v>0</v>
      </c>
      <c r="S557" s="33">
        <f t="shared" si="46"/>
        <v>0</v>
      </c>
      <c r="T557" s="2"/>
    </row>
    <row r="558" spans="1:21" ht="17.100000000000001" customHeight="1" x14ac:dyDescent="0.2">
      <c r="A558" s="20" t="s">
        <v>26</v>
      </c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6"/>
      <c r="N558" s="55"/>
      <c r="O558" s="55"/>
      <c r="P558" s="55"/>
      <c r="Q558" s="55"/>
      <c r="R558" s="33">
        <f t="shared" si="45"/>
        <v>0</v>
      </c>
      <c r="S558" s="33">
        <f t="shared" si="46"/>
        <v>0</v>
      </c>
      <c r="T558" s="34" t="s">
        <v>36</v>
      </c>
    </row>
    <row r="559" spans="1:21" ht="17.100000000000001" customHeight="1" x14ac:dyDescent="0.2">
      <c r="A559" s="20" t="s">
        <v>11</v>
      </c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6"/>
      <c r="N559" s="55"/>
      <c r="O559" s="55"/>
      <c r="P559" s="55"/>
      <c r="Q559" s="55"/>
      <c r="R559" s="33">
        <f t="shared" si="45"/>
        <v>0</v>
      </c>
      <c r="S559" s="33">
        <f t="shared" si="46"/>
        <v>0</v>
      </c>
      <c r="T559" s="2"/>
    </row>
    <row r="560" spans="1:21" ht="17.100000000000001" customHeight="1" x14ac:dyDescent="0.2">
      <c r="A560" s="28" t="s">
        <v>1</v>
      </c>
      <c r="B560" s="3">
        <f t="shared" ref="B560:P560" si="47">SUM(B548:B559)</f>
        <v>0</v>
      </c>
      <c r="C560" s="3">
        <f t="shared" si="47"/>
        <v>0</v>
      </c>
      <c r="D560" s="3">
        <f t="shared" si="47"/>
        <v>0</v>
      </c>
      <c r="E560" s="3">
        <f t="shared" si="47"/>
        <v>0</v>
      </c>
      <c r="F560" s="3">
        <f t="shared" si="47"/>
        <v>0</v>
      </c>
      <c r="G560" s="3">
        <f t="shared" si="47"/>
        <v>0</v>
      </c>
      <c r="H560" s="3">
        <f t="shared" si="47"/>
        <v>0</v>
      </c>
      <c r="I560" s="3">
        <f t="shared" si="47"/>
        <v>0</v>
      </c>
      <c r="J560" s="3">
        <f t="shared" si="47"/>
        <v>0</v>
      </c>
      <c r="K560" s="3">
        <f t="shared" si="47"/>
        <v>0</v>
      </c>
      <c r="L560" s="3">
        <f t="shared" si="47"/>
        <v>0</v>
      </c>
      <c r="M560" s="3">
        <f t="shared" si="47"/>
        <v>0</v>
      </c>
      <c r="N560" s="3">
        <f t="shared" si="47"/>
        <v>0</v>
      </c>
      <c r="O560" s="3">
        <f t="shared" si="47"/>
        <v>0</v>
      </c>
      <c r="P560" s="3">
        <f t="shared" si="47"/>
        <v>0</v>
      </c>
      <c r="Q560" s="3"/>
      <c r="R560" s="3">
        <f>SUM(R548:R559)</f>
        <v>0</v>
      </c>
      <c r="S560" s="3">
        <f>SUM(S548:S559)</f>
        <v>0</v>
      </c>
      <c r="T560" s="2"/>
    </row>
    <row r="561" spans="1:22" ht="17.100000000000001" customHeight="1" x14ac:dyDescent="0.2">
      <c r="L561" s="35" t="s">
        <v>20</v>
      </c>
    </row>
    <row r="562" spans="1:22" ht="17.100000000000001" customHeight="1" x14ac:dyDescent="0.2">
      <c r="A562" s="36" t="s">
        <v>56</v>
      </c>
      <c r="B562" s="37"/>
      <c r="C562" s="38"/>
      <c r="D562" s="38"/>
      <c r="E562" s="38"/>
      <c r="F562" s="37"/>
      <c r="G562" s="38"/>
      <c r="H562" s="38"/>
      <c r="I562" s="38"/>
      <c r="J562" s="38"/>
      <c r="K562" s="39"/>
    </row>
    <row r="563" spans="1:22" ht="17.100000000000001" customHeight="1" x14ac:dyDescent="0.2">
      <c r="A563" s="62"/>
      <c r="B563" s="63"/>
      <c r="C563" s="63"/>
      <c r="D563" s="63"/>
      <c r="E563" s="63"/>
      <c r="F563" s="63"/>
      <c r="G563" s="63"/>
      <c r="H563" s="63"/>
      <c r="I563" s="63"/>
      <c r="J563" s="63"/>
      <c r="K563" s="64"/>
    </row>
    <row r="564" spans="1:22" ht="17.100000000000001" customHeight="1" x14ac:dyDescent="0.2">
      <c r="A564" s="62"/>
      <c r="B564" s="63"/>
      <c r="C564" s="63"/>
      <c r="D564" s="63"/>
      <c r="E564" s="63"/>
      <c r="F564" s="63"/>
      <c r="G564" s="63"/>
      <c r="H564" s="63"/>
      <c r="I564" s="63"/>
      <c r="J564" s="63"/>
      <c r="K564" s="64"/>
      <c r="L564" s="42"/>
      <c r="M564" s="27"/>
      <c r="N564" s="27"/>
      <c r="O564" s="27"/>
      <c r="P564" s="27"/>
      <c r="Q564" s="27"/>
      <c r="R564" s="27"/>
      <c r="S564" s="27"/>
    </row>
    <row r="565" spans="1:22" ht="17.100000000000001" customHeight="1" x14ac:dyDescent="0.2">
      <c r="A565" s="43" t="s">
        <v>7</v>
      </c>
      <c r="B565" s="40"/>
      <c r="C565" s="23"/>
      <c r="D565" s="23"/>
      <c r="E565" s="23"/>
      <c r="F565" s="44"/>
      <c r="G565" s="23"/>
      <c r="H565" s="23"/>
      <c r="I565" s="23"/>
      <c r="J565" s="23"/>
      <c r="K565" s="41"/>
      <c r="L565" s="22"/>
      <c r="M565" s="23"/>
      <c r="N565" s="45" t="s">
        <v>8</v>
      </c>
      <c r="O565" s="23"/>
      <c r="P565" s="23"/>
      <c r="R565" s="25" t="s">
        <v>15</v>
      </c>
    </row>
    <row r="566" spans="1:22" ht="17.100000000000001" customHeight="1" x14ac:dyDescent="0.2">
      <c r="A566" s="62"/>
      <c r="B566" s="63"/>
      <c r="C566" s="63"/>
      <c r="D566" s="63"/>
      <c r="E566" s="63"/>
      <c r="F566" s="63"/>
      <c r="G566" s="63"/>
      <c r="H566" s="63"/>
      <c r="I566" s="63"/>
      <c r="J566" s="63"/>
      <c r="K566" s="64"/>
    </row>
    <row r="567" spans="1:22" ht="17.100000000000001" customHeight="1" x14ac:dyDescent="0.2">
      <c r="A567" s="65"/>
      <c r="B567" s="66"/>
      <c r="C567" s="66"/>
      <c r="D567" s="66"/>
      <c r="E567" s="66"/>
      <c r="F567" s="66"/>
      <c r="G567" s="66"/>
      <c r="H567" s="66"/>
      <c r="I567" s="66"/>
      <c r="J567" s="66"/>
      <c r="K567" s="67"/>
      <c r="L567" s="42"/>
      <c r="M567" s="27"/>
      <c r="N567" s="46"/>
      <c r="O567" s="27"/>
      <c r="P567" s="27"/>
      <c r="Q567" s="27"/>
      <c r="R567" s="27"/>
      <c r="S567" s="27"/>
    </row>
    <row r="568" spans="1:22" ht="17.100000000000001" customHeight="1" x14ac:dyDescent="0.2">
      <c r="A568" s="35" t="s">
        <v>54</v>
      </c>
      <c r="B568" s="47"/>
      <c r="C568" s="47"/>
      <c r="D568" s="47"/>
      <c r="E568" s="47"/>
      <c r="F568" s="47"/>
      <c r="G568" s="47"/>
      <c r="H568" s="47"/>
      <c r="I568" s="47"/>
      <c r="J568" s="47"/>
      <c r="K568" s="48"/>
      <c r="L568" s="49"/>
      <c r="M568" s="48"/>
      <c r="N568" s="45" t="s">
        <v>9</v>
      </c>
      <c r="O568" s="48"/>
      <c r="P568" s="48"/>
      <c r="Q568" s="47"/>
      <c r="R568" s="25" t="s">
        <v>15</v>
      </c>
      <c r="S568" s="47"/>
    </row>
    <row r="569" spans="1:22" ht="17.100000000000001" customHeight="1" x14ac:dyDescent="0.25">
      <c r="A569" s="50" t="s">
        <v>24</v>
      </c>
      <c r="B569" s="51"/>
      <c r="C569" s="52"/>
      <c r="D569" s="52"/>
      <c r="E569" s="52"/>
      <c r="F569" s="47"/>
      <c r="G569" s="47"/>
      <c r="H569" s="47"/>
      <c r="I569" s="47"/>
      <c r="J569" s="47"/>
      <c r="K569" s="48"/>
      <c r="L569" s="48"/>
      <c r="M569" s="49"/>
      <c r="N569" s="48"/>
      <c r="O569" s="48"/>
      <c r="P569" s="48"/>
      <c r="Q569" s="48"/>
      <c r="R569" s="47"/>
      <c r="S569" s="47"/>
    </row>
    <row r="570" spans="1:22" s="47" customFormat="1" ht="17.100000000000001" customHeight="1" x14ac:dyDescent="0.25">
      <c r="A570" s="53" t="s">
        <v>22</v>
      </c>
      <c r="M570" s="52"/>
      <c r="U570" s="54"/>
      <c r="V570" s="54"/>
    </row>
    <row r="571" spans="1:22" s="47" customFormat="1" ht="17.100000000000001" customHeight="1" x14ac:dyDescent="0.25">
      <c r="A571" s="53" t="s">
        <v>23</v>
      </c>
      <c r="M571" s="52"/>
      <c r="U571" s="54"/>
      <c r="V571" s="54"/>
    </row>
    <row r="572" spans="1:22" s="47" customFormat="1" ht="17.100000000000001" customHeight="1" x14ac:dyDescent="0.25">
      <c r="A572" s="53" t="s">
        <v>28</v>
      </c>
      <c r="M572" s="52"/>
      <c r="U572" s="54"/>
      <c r="V572" s="54"/>
    </row>
    <row r="573" spans="1:22" s="47" customFormat="1" ht="17.100000000000001" customHeight="1" x14ac:dyDescent="0.25">
      <c r="A573" s="53" t="s">
        <v>27</v>
      </c>
      <c r="M573" s="52"/>
      <c r="U573" s="54"/>
      <c r="V573" s="54"/>
    </row>
    <row r="574" spans="1:22" s="47" customFormat="1" ht="17.100000000000001" customHeight="1" x14ac:dyDescent="0.25">
      <c r="A574" s="53" t="s">
        <v>55</v>
      </c>
      <c r="I574" s="53"/>
      <c r="M574" s="52"/>
      <c r="U574" s="54"/>
      <c r="V574" s="54"/>
    </row>
    <row r="575" spans="1:22" ht="17.100000000000001" customHeight="1" x14ac:dyDescent="0.25">
      <c r="A575" s="53" t="s">
        <v>12</v>
      </c>
    </row>
  </sheetData>
  <sheetProtection algorithmName="SHA-512" hashValue="XLR17qUWEiBPjcECUDanrujbirsR3G2ANDFI/M45SEaEn24A81iWJjAErWMTtKe3CuBnsTt6QG82d549BA7apA==" saltValue="HRZ6ezceCMfqjKZjZMF0Dw==" spinCount="100000" sheet="1"/>
  <protectedRanges>
    <protectedRange sqref="B532:P543 B548:P559 L564:S564 Q543:T543 Q538:T538 Q534:T534" name="Range12"/>
    <protectedRange sqref="B436:P447 B452:P463 L468:S468 Q447:T447 Q442:T442 Q438:T438" name="Range10"/>
    <protectedRange sqref="B340:P351 B356:O367 L372:S372 Q351:T351 Q346:T346 Q342:T342" name="Range8"/>
    <protectedRange sqref="B244:P255 B260:Q271 L276:S276 Q255:T255 Q250:T250 Q246:T246" name="Range6"/>
    <protectedRange sqref="B148:P159 B164:Q175 L180:S180 Q159:T159 Q154:T154 Q150:T150" name="Range4"/>
    <protectedRange sqref="B52:P63 B68:Q79 L84:S84 Q63:T63 Q58:T58 Q54:T54" name="Range2"/>
    <protectedRange sqref="B4:P15 B20:Q31 B35:K39 D34:K34 A35:A36 A38:A39 L36:S36 Q15:T15 Q10:T10 Q6:T6 B83:K87 D82:K82 A83:A84 A86:A87 B131:K135 D130:K130 A131:A132 A134:A135 B179:K183 D178:K178 A179:A180 A182:A183 B227:K231 D226:K226 A227:A228 A230:A231 B275:K279 D274:K274 A275:A276 A278:A279 B323:K327 D322:K322 A323:A324 A326:A327 B371:K375 D370:K370 A371:A372 A374:A375 B419:K423 D418:K418 A419:A420 A422:A423 B467:K471 D466:K466 A467:A468 A470:A471 B515:K519 D514:K514 A515:A516 A518:A519 B563:K567 D562:K562 A563:A564 A566:A567" name="Range1"/>
    <protectedRange sqref="B100:P111 B116:P127 L132:S132 Q111:T111 Q106:T106 Q102:T102" name="Range3"/>
    <protectedRange sqref="B196:P207 B212:P223 L228:S228 Q207:T207 Q202:T202 Q198:T198" name="Range5"/>
    <protectedRange sqref="B292:P303 B308:Q319 L324:S324 Q303:T303 Q298:T298 Q294:T294" name="Range7"/>
    <protectedRange sqref="B388:P399 B404:Q415 L420:S420 Q399:T399 Q394:T394 Q390:T390" name="Range9"/>
    <protectedRange sqref="B484:P495 B500:Q511 L516:S516 Q495:T495 Q490:T490 Q486:T486" name="Range11"/>
  </protectedRanges>
  <mergeCells count="54">
    <mergeCell ref="A563:K563"/>
    <mergeCell ref="A564:K564"/>
    <mergeCell ref="A566:K566"/>
    <mergeCell ref="A567:K567"/>
    <mergeCell ref="A515:K515"/>
    <mergeCell ref="A516:K516"/>
    <mergeCell ref="A518:K518"/>
    <mergeCell ref="A519:K519"/>
    <mergeCell ref="Q531:R531"/>
    <mergeCell ref="A467:K467"/>
    <mergeCell ref="A468:K468"/>
    <mergeCell ref="A470:K470"/>
    <mergeCell ref="A471:K471"/>
    <mergeCell ref="Q483:R483"/>
    <mergeCell ref="A419:K419"/>
    <mergeCell ref="A420:K420"/>
    <mergeCell ref="A422:K422"/>
    <mergeCell ref="A423:K423"/>
    <mergeCell ref="Q435:R435"/>
    <mergeCell ref="A371:K371"/>
    <mergeCell ref="A372:K372"/>
    <mergeCell ref="A374:K374"/>
    <mergeCell ref="A375:K375"/>
    <mergeCell ref="Q387:R387"/>
    <mergeCell ref="A279:K279"/>
    <mergeCell ref="A323:K323"/>
    <mergeCell ref="A324:K324"/>
    <mergeCell ref="A326:K326"/>
    <mergeCell ref="A327:K327"/>
    <mergeCell ref="A230:K230"/>
    <mergeCell ref="A231:K231"/>
    <mergeCell ref="A275:K275"/>
    <mergeCell ref="A276:K276"/>
    <mergeCell ref="A278:K278"/>
    <mergeCell ref="A180:K180"/>
    <mergeCell ref="A182:K182"/>
    <mergeCell ref="A183:K183"/>
    <mergeCell ref="A227:K227"/>
    <mergeCell ref="A228:K228"/>
    <mergeCell ref="A131:K131"/>
    <mergeCell ref="A132:K132"/>
    <mergeCell ref="A134:K134"/>
    <mergeCell ref="A135:K135"/>
    <mergeCell ref="A179:K179"/>
    <mergeCell ref="Q51:R51"/>
    <mergeCell ref="A83:K83"/>
    <mergeCell ref="A84:K84"/>
    <mergeCell ref="A86:K86"/>
    <mergeCell ref="A87:K87"/>
    <mergeCell ref="Q3:R3"/>
    <mergeCell ref="A35:K35"/>
    <mergeCell ref="A36:K36"/>
    <mergeCell ref="A38:K38"/>
    <mergeCell ref="A39:K3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575"/>
  <sheetViews>
    <sheetView windowProtection="1" zoomScale="85" zoomScaleNormal="85" workbookViewId="0">
      <selection activeCell="S4" sqref="S4"/>
    </sheetView>
  </sheetViews>
  <sheetFormatPr defaultRowHeight="12.75" x14ac:dyDescent="0.2"/>
  <cols>
    <col min="1" max="1" width="33" style="14" customWidth="1"/>
    <col min="2" max="12" width="8.7109375" style="14" customWidth="1"/>
    <col min="13" max="13" width="8.7109375" style="31" customWidth="1"/>
    <col min="14" max="16" width="8.7109375" style="14" customWidth="1"/>
    <col min="17" max="17" width="9.5703125" style="14" customWidth="1"/>
    <col min="18" max="18" width="11.42578125" style="14" customWidth="1"/>
    <col min="19" max="19" width="12.85546875" style="14" customWidth="1"/>
    <col min="20" max="20" width="12.140625" style="14" customWidth="1"/>
    <col min="21" max="22" width="9.140625" style="19"/>
    <col min="23" max="16384" width="9.140625" style="14"/>
  </cols>
  <sheetData>
    <row r="1" spans="1:22" s="5" customFormat="1" ht="30" customHeight="1" x14ac:dyDescent="0.35">
      <c r="A1" s="5" t="s">
        <v>5</v>
      </c>
      <c r="G1" s="5" t="s">
        <v>52</v>
      </c>
      <c r="M1" s="6"/>
      <c r="R1" s="7"/>
      <c r="S1" s="8"/>
      <c r="U1" s="9"/>
      <c r="V1" s="9"/>
    </row>
    <row r="2" spans="1:22" s="10" customFormat="1" ht="17.100000000000001" customHeight="1" x14ac:dyDescent="0.25">
      <c r="M2" s="11"/>
      <c r="P2" s="12"/>
      <c r="U2" s="13"/>
      <c r="V2" s="13"/>
    </row>
    <row r="3" spans="1:22" ht="17.100000000000001" customHeight="1" x14ac:dyDescent="0.25">
      <c r="B3" s="15">
        <v>1</v>
      </c>
      <c r="C3" s="15">
        <v>2</v>
      </c>
      <c r="D3" s="15">
        <v>3</v>
      </c>
      <c r="E3" s="15">
        <v>4</v>
      </c>
      <c r="F3" s="15">
        <v>5</v>
      </c>
      <c r="G3" s="15">
        <v>6</v>
      </c>
      <c r="H3" s="15">
        <v>7</v>
      </c>
      <c r="I3" s="15">
        <v>8</v>
      </c>
      <c r="J3" s="15">
        <v>9</v>
      </c>
      <c r="K3" s="15">
        <v>10</v>
      </c>
      <c r="L3" s="15">
        <v>11</v>
      </c>
      <c r="M3" s="15">
        <v>12</v>
      </c>
      <c r="N3" s="15">
        <v>13</v>
      </c>
      <c r="O3" s="15">
        <v>14</v>
      </c>
      <c r="P3" s="15">
        <v>15</v>
      </c>
      <c r="Q3" s="68" t="s">
        <v>38</v>
      </c>
      <c r="R3" s="68"/>
      <c r="S3" s="17">
        <f>'sm emp 1'!S3</f>
        <v>2022</v>
      </c>
      <c r="T3" s="18"/>
    </row>
    <row r="4" spans="1:22" ht="17.100000000000001" customHeight="1" x14ac:dyDescent="0.25">
      <c r="A4" s="20" t="s">
        <v>17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21"/>
      <c r="R4" s="22"/>
      <c r="S4" s="22"/>
      <c r="T4" s="22"/>
    </row>
    <row r="5" spans="1:22" ht="17.100000000000001" customHeight="1" x14ac:dyDescent="0.2">
      <c r="A5" s="20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23"/>
    </row>
    <row r="6" spans="1:22" ht="17.100000000000001" customHeight="1" x14ac:dyDescent="0.25">
      <c r="A6" s="20" t="s">
        <v>25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24"/>
      <c r="R6" s="61"/>
      <c r="S6" s="24"/>
      <c r="T6" s="24"/>
    </row>
    <row r="7" spans="1:22" ht="17.100000000000001" customHeight="1" x14ac:dyDescent="0.2">
      <c r="A7" s="20" t="s">
        <v>14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23"/>
      <c r="R7" s="25" t="s">
        <v>21</v>
      </c>
    </row>
    <row r="8" spans="1:22" ht="17.100000000000001" customHeight="1" x14ac:dyDescent="0.2">
      <c r="A8" s="20" t="s">
        <v>13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23"/>
    </row>
    <row r="9" spans="1:22" ht="17.100000000000001" customHeight="1" x14ac:dyDescent="0.2">
      <c r="A9" s="20" t="s">
        <v>59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23"/>
    </row>
    <row r="10" spans="1:22" ht="17.100000000000001" customHeight="1" x14ac:dyDescent="0.2">
      <c r="A10" s="20" t="s">
        <v>10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26"/>
      <c r="R10" s="61"/>
      <c r="S10" s="27"/>
      <c r="T10" s="27"/>
    </row>
    <row r="11" spans="1:22" ht="17.100000000000001" customHeight="1" x14ac:dyDescent="0.2">
      <c r="A11" s="20" t="s">
        <v>16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23"/>
      <c r="R11" s="25" t="s">
        <v>4</v>
      </c>
    </row>
    <row r="12" spans="1:22" ht="17.100000000000001" customHeight="1" x14ac:dyDescent="0.2">
      <c r="A12" s="20" t="s">
        <v>6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23"/>
    </row>
    <row r="13" spans="1:22" ht="17.100000000000001" customHeight="1" x14ac:dyDescent="0.2">
      <c r="A13" s="20" t="s">
        <v>19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</row>
    <row r="14" spans="1:22" ht="17.100000000000001" customHeight="1" x14ac:dyDescent="0.2">
      <c r="A14" s="20" t="s">
        <v>26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</row>
    <row r="15" spans="1:22" ht="17.100000000000001" customHeight="1" x14ac:dyDescent="0.2">
      <c r="A15" s="20" t="s">
        <v>11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26"/>
      <c r="R15" s="61"/>
      <c r="S15" s="27"/>
      <c r="T15" s="27"/>
    </row>
    <row r="16" spans="1:22" ht="17.100000000000001" customHeight="1" x14ac:dyDescent="0.2">
      <c r="A16" s="28" t="s">
        <v>1</v>
      </c>
      <c r="B16" s="3">
        <f>SUM(B4:B15)</f>
        <v>0</v>
      </c>
      <c r="C16" s="3">
        <f t="shared" ref="C16:P16" si="0">SUM(C4:C15)</f>
        <v>0</v>
      </c>
      <c r="D16" s="3">
        <f t="shared" si="0"/>
        <v>0</v>
      </c>
      <c r="E16" s="3">
        <f t="shared" si="0"/>
        <v>0</v>
      </c>
      <c r="F16" s="3">
        <f t="shared" si="0"/>
        <v>0</v>
      </c>
      <c r="G16" s="3">
        <f t="shared" si="0"/>
        <v>0</v>
      </c>
      <c r="H16" s="3">
        <f t="shared" si="0"/>
        <v>0</v>
      </c>
      <c r="I16" s="3">
        <f t="shared" si="0"/>
        <v>0</v>
      </c>
      <c r="J16" s="3">
        <f t="shared" si="0"/>
        <v>0</v>
      </c>
      <c r="K16" s="3">
        <f t="shared" si="0"/>
        <v>0</v>
      </c>
      <c r="L16" s="3">
        <f t="shared" si="0"/>
        <v>0</v>
      </c>
      <c r="M16" s="3">
        <f t="shared" si="0"/>
        <v>0</v>
      </c>
      <c r="N16" s="3">
        <f t="shared" si="0"/>
        <v>0</v>
      </c>
      <c r="O16" s="3">
        <f t="shared" si="0"/>
        <v>0</v>
      </c>
      <c r="P16" s="3">
        <f t="shared" si="0"/>
        <v>0</v>
      </c>
      <c r="Q16" s="23"/>
      <c r="R16" s="25" t="s">
        <v>3</v>
      </c>
      <c r="U16" s="29"/>
    </row>
    <row r="17" spans="1:21" ht="17.100000000000001" customHeight="1" x14ac:dyDescent="0.2">
      <c r="A17" s="28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23"/>
      <c r="R17" s="20" t="s">
        <v>12</v>
      </c>
      <c r="U17" s="29"/>
    </row>
    <row r="18" spans="1:21" ht="17.100000000000001" customHeight="1" x14ac:dyDescent="0.2">
      <c r="R18" s="32" t="s">
        <v>53</v>
      </c>
      <c r="S18" s="32" t="s">
        <v>18</v>
      </c>
      <c r="T18" s="32" t="s">
        <v>34</v>
      </c>
      <c r="U18" s="29"/>
    </row>
    <row r="19" spans="1:21" ht="17.100000000000001" customHeight="1" x14ac:dyDescent="0.2">
      <c r="B19" s="15">
        <v>16</v>
      </c>
      <c r="C19" s="15">
        <v>17</v>
      </c>
      <c r="D19" s="15">
        <v>18</v>
      </c>
      <c r="E19" s="15">
        <v>19</v>
      </c>
      <c r="F19" s="15">
        <v>20</v>
      </c>
      <c r="G19" s="15">
        <v>21</v>
      </c>
      <c r="H19" s="15">
        <v>22</v>
      </c>
      <c r="I19" s="15">
        <v>23</v>
      </c>
      <c r="J19" s="15">
        <v>24</v>
      </c>
      <c r="K19" s="15">
        <v>25</v>
      </c>
      <c r="L19" s="15">
        <v>26</v>
      </c>
      <c r="M19" s="15">
        <v>27</v>
      </c>
      <c r="N19" s="15">
        <v>28</v>
      </c>
      <c r="O19" s="15">
        <v>29</v>
      </c>
      <c r="P19" s="15">
        <v>30</v>
      </c>
      <c r="Q19" s="15">
        <v>31</v>
      </c>
      <c r="R19" s="32" t="s">
        <v>2</v>
      </c>
      <c r="S19" s="32" t="s">
        <v>2</v>
      </c>
      <c r="T19" s="32" t="s">
        <v>35</v>
      </c>
      <c r="U19" s="29"/>
    </row>
    <row r="20" spans="1:21" ht="17.100000000000001" customHeight="1" x14ac:dyDescent="0.2">
      <c r="A20" s="20" t="s">
        <v>17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33">
        <f t="shared" ref="R20:R31" si="1">SUM(B20:Q20,B4:P4)</f>
        <v>0</v>
      </c>
      <c r="S20" s="33">
        <f t="shared" ref="S20:S31" si="2">+R20</f>
        <v>0</v>
      </c>
      <c r="T20" s="2"/>
      <c r="U20" s="29"/>
    </row>
    <row r="21" spans="1:21" ht="17.100000000000001" customHeight="1" x14ac:dyDescent="0.2">
      <c r="A21" s="20" t="s">
        <v>0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3">
        <f t="shared" si="1"/>
        <v>0</v>
      </c>
      <c r="S21" s="33">
        <f t="shared" si="2"/>
        <v>0</v>
      </c>
      <c r="T21" s="34" t="s">
        <v>29</v>
      </c>
      <c r="U21" s="29"/>
    </row>
    <row r="22" spans="1:21" ht="17.100000000000001" customHeight="1" x14ac:dyDescent="0.2">
      <c r="A22" s="20" t="s">
        <v>25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3">
        <f t="shared" si="1"/>
        <v>0</v>
      </c>
      <c r="S22" s="33">
        <f t="shared" si="2"/>
        <v>0</v>
      </c>
      <c r="T22" s="34" t="s">
        <v>30</v>
      </c>
    </row>
    <row r="23" spans="1:21" ht="17.100000000000001" customHeight="1" x14ac:dyDescent="0.2">
      <c r="A23" s="20" t="s">
        <v>14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3">
        <f t="shared" si="1"/>
        <v>0</v>
      </c>
      <c r="S23" s="33">
        <f t="shared" si="2"/>
        <v>0</v>
      </c>
      <c r="T23" s="34" t="s">
        <v>31</v>
      </c>
    </row>
    <row r="24" spans="1:21" ht="17.100000000000001" customHeight="1" x14ac:dyDescent="0.2">
      <c r="A24" s="20" t="s">
        <v>13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3">
        <f t="shared" si="1"/>
        <v>0</v>
      </c>
      <c r="S24" s="33">
        <f t="shared" si="2"/>
        <v>0</v>
      </c>
      <c r="T24" s="34" t="s">
        <v>32</v>
      </c>
    </row>
    <row r="25" spans="1:21" ht="17.100000000000001" customHeight="1" x14ac:dyDescent="0.2">
      <c r="A25" s="20" t="s">
        <v>59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3">
        <f t="shared" si="1"/>
        <v>0</v>
      </c>
      <c r="S25" s="33">
        <f t="shared" si="2"/>
        <v>0</v>
      </c>
      <c r="T25" s="34" t="s">
        <v>37</v>
      </c>
    </row>
    <row r="26" spans="1:21" ht="17.100000000000001" customHeight="1" x14ac:dyDescent="0.2">
      <c r="A26" s="20" t="s">
        <v>10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3">
        <f t="shared" si="1"/>
        <v>0</v>
      </c>
      <c r="S26" s="33">
        <f t="shared" si="2"/>
        <v>0</v>
      </c>
      <c r="T26" s="34" t="s">
        <v>33</v>
      </c>
    </row>
    <row r="27" spans="1:21" ht="17.100000000000001" customHeight="1" x14ac:dyDescent="0.2">
      <c r="A27" s="20" t="s">
        <v>16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3">
        <f t="shared" si="1"/>
        <v>0</v>
      </c>
      <c r="S27" s="33">
        <f t="shared" si="2"/>
        <v>0</v>
      </c>
      <c r="T27" s="2"/>
    </row>
    <row r="28" spans="1:21" ht="17.100000000000001" customHeight="1" x14ac:dyDescent="0.2">
      <c r="A28" s="20" t="s">
        <v>6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3">
        <f t="shared" si="1"/>
        <v>0</v>
      </c>
      <c r="S28" s="33">
        <f t="shared" si="2"/>
        <v>0</v>
      </c>
      <c r="T28" s="2"/>
    </row>
    <row r="29" spans="1:21" ht="17.100000000000001" customHeight="1" x14ac:dyDescent="0.2">
      <c r="A29" s="20" t="s">
        <v>19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3">
        <f t="shared" si="1"/>
        <v>0</v>
      </c>
      <c r="S29" s="33">
        <f t="shared" si="2"/>
        <v>0</v>
      </c>
      <c r="T29" s="2"/>
    </row>
    <row r="30" spans="1:21" ht="17.100000000000001" customHeight="1" x14ac:dyDescent="0.2">
      <c r="A30" s="20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3">
        <f t="shared" si="1"/>
        <v>0</v>
      </c>
      <c r="S30" s="33">
        <f t="shared" si="2"/>
        <v>0</v>
      </c>
      <c r="T30" s="34" t="s">
        <v>36</v>
      </c>
    </row>
    <row r="31" spans="1:21" ht="17.100000000000001" customHeight="1" x14ac:dyDescent="0.2">
      <c r="A31" s="20" t="s">
        <v>11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3">
        <f t="shared" si="1"/>
        <v>0</v>
      </c>
      <c r="S31" s="33">
        <f t="shared" si="2"/>
        <v>0</v>
      </c>
      <c r="T31" s="2"/>
    </row>
    <row r="32" spans="1:21" ht="17.100000000000001" customHeight="1" x14ac:dyDescent="0.2">
      <c r="A32" s="28" t="s">
        <v>1</v>
      </c>
      <c r="B32" s="3">
        <f t="shared" ref="B32:Q32" si="3">SUM(B20:B31)</f>
        <v>0</v>
      </c>
      <c r="C32" s="3">
        <f t="shared" si="3"/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 t="shared" si="3"/>
        <v>0</v>
      </c>
      <c r="H32" s="3">
        <f t="shared" si="3"/>
        <v>0</v>
      </c>
      <c r="I32" s="3">
        <f t="shared" si="3"/>
        <v>0</v>
      </c>
      <c r="J32" s="3">
        <f t="shared" si="3"/>
        <v>0</v>
      </c>
      <c r="K32" s="3">
        <f t="shared" si="3"/>
        <v>0</v>
      </c>
      <c r="L32" s="3">
        <f t="shared" si="3"/>
        <v>0</v>
      </c>
      <c r="M32" s="3">
        <f t="shared" si="3"/>
        <v>0</v>
      </c>
      <c r="N32" s="3">
        <f t="shared" si="3"/>
        <v>0</v>
      </c>
      <c r="O32" s="3">
        <f t="shared" si="3"/>
        <v>0</v>
      </c>
      <c r="P32" s="3">
        <f t="shared" si="3"/>
        <v>0</v>
      </c>
      <c r="Q32" s="3">
        <f t="shared" si="3"/>
        <v>0</v>
      </c>
      <c r="R32" s="3">
        <f>SUM(R20:R31)</f>
        <v>0</v>
      </c>
      <c r="S32" s="3">
        <f>SUM(S20:S31)</f>
        <v>0</v>
      </c>
      <c r="T32" s="2"/>
    </row>
    <row r="33" spans="1:22" ht="17.100000000000001" customHeight="1" x14ac:dyDescent="0.2">
      <c r="L33" s="35" t="s">
        <v>20</v>
      </c>
    </row>
    <row r="34" spans="1:22" ht="17.100000000000001" customHeight="1" x14ac:dyDescent="0.2">
      <c r="A34" s="36" t="s">
        <v>56</v>
      </c>
      <c r="B34" s="37"/>
      <c r="C34" s="38"/>
      <c r="D34" s="38"/>
      <c r="E34" s="38"/>
      <c r="F34" s="37"/>
      <c r="G34" s="38"/>
      <c r="H34" s="38"/>
      <c r="I34" s="38"/>
      <c r="J34" s="38"/>
      <c r="K34" s="39"/>
    </row>
    <row r="35" spans="1:22" ht="17.100000000000001" customHeight="1" x14ac:dyDescent="0.2">
      <c r="A35" s="62"/>
      <c r="B35" s="63"/>
      <c r="C35" s="63"/>
      <c r="D35" s="63"/>
      <c r="E35" s="63"/>
      <c r="F35" s="63"/>
      <c r="G35" s="63"/>
      <c r="H35" s="63"/>
      <c r="I35" s="63"/>
      <c r="J35" s="63"/>
      <c r="K35" s="64"/>
    </row>
    <row r="36" spans="1:22" ht="17.100000000000001" customHeight="1" x14ac:dyDescent="0.2">
      <c r="A36" s="62"/>
      <c r="B36" s="63"/>
      <c r="C36" s="63"/>
      <c r="D36" s="63"/>
      <c r="E36" s="63"/>
      <c r="F36" s="63"/>
      <c r="G36" s="63"/>
      <c r="H36" s="63"/>
      <c r="I36" s="63"/>
      <c r="J36" s="63"/>
      <c r="K36" s="64"/>
      <c r="L36" s="42"/>
      <c r="M36" s="27"/>
      <c r="N36" s="27"/>
      <c r="O36" s="27"/>
      <c r="P36" s="27"/>
      <c r="Q36" s="27"/>
      <c r="R36" s="27"/>
      <c r="S36" s="27"/>
    </row>
    <row r="37" spans="1:22" ht="17.100000000000001" customHeight="1" x14ac:dyDescent="0.2">
      <c r="A37" s="43" t="s">
        <v>7</v>
      </c>
      <c r="B37" s="40"/>
      <c r="C37" s="23"/>
      <c r="D37" s="23"/>
      <c r="E37" s="23"/>
      <c r="F37" s="44"/>
      <c r="G37" s="23"/>
      <c r="H37" s="23"/>
      <c r="I37" s="23"/>
      <c r="J37" s="23"/>
      <c r="K37" s="41"/>
      <c r="L37" s="22"/>
      <c r="M37" s="23"/>
      <c r="N37" s="45" t="s">
        <v>8</v>
      </c>
      <c r="O37" s="23"/>
      <c r="P37" s="23"/>
      <c r="R37" s="25" t="s">
        <v>15</v>
      </c>
    </row>
    <row r="38" spans="1:22" ht="17.100000000000001" customHeight="1" x14ac:dyDescent="0.2">
      <c r="A38" s="62"/>
      <c r="B38" s="63"/>
      <c r="C38" s="63"/>
      <c r="D38" s="63"/>
      <c r="E38" s="63"/>
      <c r="F38" s="63"/>
      <c r="G38" s="63"/>
      <c r="H38" s="63"/>
      <c r="I38" s="63"/>
      <c r="J38" s="63"/>
      <c r="K38" s="64"/>
    </row>
    <row r="39" spans="1:22" ht="17.100000000000001" customHeight="1" x14ac:dyDescent="0.2">
      <c r="A39" s="65"/>
      <c r="B39" s="66"/>
      <c r="C39" s="66"/>
      <c r="D39" s="66"/>
      <c r="E39" s="66"/>
      <c r="F39" s="66"/>
      <c r="G39" s="66"/>
      <c r="H39" s="66"/>
      <c r="I39" s="66"/>
      <c r="J39" s="66"/>
      <c r="K39" s="67"/>
      <c r="L39" s="42"/>
      <c r="M39" s="27"/>
      <c r="N39" s="46"/>
      <c r="O39" s="27"/>
      <c r="P39" s="27"/>
      <c r="Q39" s="27"/>
      <c r="R39" s="27"/>
      <c r="S39" s="27"/>
    </row>
    <row r="40" spans="1:22" ht="17.100000000000001" customHeight="1" x14ac:dyDescent="0.2">
      <c r="A40" s="35" t="s">
        <v>54</v>
      </c>
      <c r="B40" s="47"/>
      <c r="C40" s="47"/>
      <c r="D40" s="47"/>
      <c r="E40" s="47"/>
      <c r="F40" s="47"/>
      <c r="G40" s="47"/>
      <c r="H40" s="47"/>
      <c r="I40" s="47"/>
      <c r="J40" s="47"/>
      <c r="K40" s="48"/>
      <c r="L40" s="49"/>
      <c r="M40" s="48"/>
      <c r="N40" s="45" t="s">
        <v>9</v>
      </c>
      <c r="O40" s="48"/>
      <c r="P40" s="48"/>
      <c r="Q40" s="47"/>
      <c r="R40" s="25" t="s">
        <v>15</v>
      </c>
      <c r="S40" s="47"/>
    </row>
    <row r="41" spans="1:22" ht="17.100000000000001" customHeight="1" x14ac:dyDescent="0.25">
      <c r="A41" s="50" t="s">
        <v>24</v>
      </c>
      <c r="B41" s="51"/>
      <c r="C41" s="52"/>
      <c r="D41" s="52"/>
      <c r="E41" s="52"/>
      <c r="F41" s="47"/>
      <c r="G41" s="47"/>
      <c r="H41" s="47"/>
      <c r="I41" s="47"/>
      <c r="J41" s="47"/>
      <c r="K41" s="48"/>
      <c r="L41" s="48"/>
      <c r="M41" s="49"/>
      <c r="N41" s="48"/>
      <c r="O41" s="48"/>
      <c r="P41" s="48"/>
      <c r="Q41" s="48"/>
      <c r="R41" s="47"/>
      <c r="S41" s="47"/>
    </row>
    <row r="42" spans="1:22" s="47" customFormat="1" ht="17.100000000000001" customHeight="1" x14ac:dyDescent="0.25">
      <c r="A42" s="53" t="s">
        <v>22</v>
      </c>
      <c r="M42" s="52"/>
      <c r="U42" s="54"/>
      <c r="V42" s="54"/>
    </row>
    <row r="43" spans="1:22" s="47" customFormat="1" ht="17.100000000000001" customHeight="1" x14ac:dyDescent="0.25">
      <c r="A43" s="53" t="s">
        <v>23</v>
      </c>
      <c r="M43" s="52"/>
      <c r="U43" s="54"/>
      <c r="V43" s="54"/>
    </row>
    <row r="44" spans="1:22" s="47" customFormat="1" ht="17.100000000000001" customHeight="1" x14ac:dyDescent="0.25">
      <c r="A44" s="53" t="s">
        <v>28</v>
      </c>
      <c r="M44" s="52"/>
      <c r="U44" s="54"/>
      <c r="V44" s="54"/>
    </row>
    <row r="45" spans="1:22" s="47" customFormat="1" ht="17.100000000000001" customHeight="1" x14ac:dyDescent="0.25">
      <c r="A45" s="53" t="s">
        <v>27</v>
      </c>
      <c r="M45" s="52"/>
      <c r="U45" s="54"/>
      <c r="V45" s="54"/>
    </row>
    <row r="46" spans="1:22" s="47" customFormat="1" ht="17.100000000000001" customHeight="1" x14ac:dyDescent="0.25">
      <c r="A46" s="53" t="s">
        <v>57</v>
      </c>
      <c r="I46" s="53"/>
      <c r="M46" s="52"/>
      <c r="U46" s="54"/>
      <c r="V46" s="54"/>
    </row>
    <row r="47" spans="1:22" ht="17.100000000000001" customHeight="1" x14ac:dyDescent="0.25">
      <c r="A47" s="53" t="s">
        <v>12</v>
      </c>
    </row>
    <row r="48" spans="1:22" ht="17.100000000000001" customHeight="1" x14ac:dyDescent="0.2"/>
    <row r="49" spans="1:22" s="5" customFormat="1" ht="30" customHeight="1" x14ac:dyDescent="0.35">
      <c r="A49" s="5" t="s">
        <v>5</v>
      </c>
      <c r="G49" s="5" t="s">
        <v>52</v>
      </c>
      <c r="M49" s="6"/>
      <c r="R49" s="7"/>
      <c r="S49" s="8"/>
      <c r="U49" s="9"/>
      <c r="V49" s="9"/>
    </row>
    <row r="50" spans="1:22" s="10" customFormat="1" ht="17.100000000000001" customHeight="1" x14ac:dyDescent="0.25">
      <c r="M50" s="11"/>
      <c r="P50" s="12"/>
      <c r="U50" s="13"/>
      <c r="V50" s="13"/>
    </row>
    <row r="51" spans="1:22" ht="20.25" customHeight="1" x14ac:dyDescent="0.25">
      <c r="B51" s="15">
        <v>1</v>
      </c>
      <c r="C51" s="15">
        <v>2</v>
      </c>
      <c r="D51" s="15">
        <v>3</v>
      </c>
      <c r="E51" s="15">
        <v>4</v>
      </c>
      <c r="F51" s="15">
        <v>5</v>
      </c>
      <c r="G51" s="15">
        <v>6</v>
      </c>
      <c r="H51" s="15">
        <v>7</v>
      </c>
      <c r="I51" s="15">
        <v>8</v>
      </c>
      <c r="J51" s="15">
        <v>9</v>
      </c>
      <c r="K51" s="15">
        <v>10</v>
      </c>
      <c r="L51" s="15">
        <v>11</v>
      </c>
      <c r="M51" s="15">
        <v>12</v>
      </c>
      <c r="N51" s="15">
        <v>13</v>
      </c>
      <c r="O51" s="15">
        <v>14</v>
      </c>
      <c r="P51" s="15">
        <v>15</v>
      </c>
      <c r="Q51" s="68" t="s">
        <v>71</v>
      </c>
      <c r="R51" s="68"/>
      <c r="S51" s="17">
        <f>S3</f>
        <v>2022</v>
      </c>
      <c r="T51" s="18"/>
    </row>
    <row r="52" spans="1:22" ht="17.100000000000001" customHeight="1" x14ac:dyDescent="0.25">
      <c r="A52" s="20" t="s">
        <v>17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21"/>
      <c r="R52" s="22"/>
      <c r="S52" s="22"/>
      <c r="T52" s="22"/>
    </row>
    <row r="53" spans="1:22" ht="17.100000000000001" customHeight="1" x14ac:dyDescent="0.2">
      <c r="A53" s="20" t="s">
        <v>0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23"/>
    </row>
    <row r="54" spans="1:22" ht="17.100000000000001" customHeight="1" x14ac:dyDescent="0.25">
      <c r="A54" s="20" t="s">
        <v>25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24"/>
      <c r="R54" s="61">
        <f>+$R$6</f>
        <v>0</v>
      </c>
      <c r="S54" s="24"/>
      <c r="T54" s="24"/>
    </row>
    <row r="55" spans="1:22" ht="17.100000000000001" customHeight="1" x14ac:dyDescent="0.2">
      <c r="A55" s="20" t="s">
        <v>14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23"/>
      <c r="R55" s="25" t="s">
        <v>21</v>
      </c>
    </row>
    <row r="56" spans="1:22" ht="17.100000000000001" customHeight="1" x14ac:dyDescent="0.2">
      <c r="A56" s="20" t="s">
        <v>13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23"/>
    </row>
    <row r="57" spans="1:22" ht="17.100000000000001" customHeight="1" x14ac:dyDescent="0.2">
      <c r="A57" s="20" t="s">
        <v>59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23"/>
    </row>
    <row r="58" spans="1:22" ht="17.100000000000001" customHeight="1" x14ac:dyDescent="0.2">
      <c r="A58" s="20" t="s">
        <v>10</v>
      </c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26"/>
      <c r="R58" s="61">
        <f>+$R$10</f>
        <v>0</v>
      </c>
      <c r="S58" s="27"/>
      <c r="T58" s="27"/>
    </row>
    <row r="59" spans="1:22" ht="17.100000000000001" customHeight="1" x14ac:dyDescent="0.2">
      <c r="A59" s="20" t="s">
        <v>16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23"/>
      <c r="R59" s="25" t="s">
        <v>4</v>
      </c>
    </row>
    <row r="60" spans="1:22" ht="17.100000000000001" customHeight="1" x14ac:dyDescent="0.2">
      <c r="A60" s="20" t="s">
        <v>6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23"/>
    </row>
    <row r="61" spans="1:22" ht="17.100000000000001" customHeight="1" x14ac:dyDescent="0.2">
      <c r="A61" s="20" t="s">
        <v>19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</row>
    <row r="62" spans="1:22" ht="17.100000000000001" customHeight="1" x14ac:dyDescent="0.2">
      <c r="A62" s="20" t="s">
        <v>26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</row>
    <row r="63" spans="1:22" ht="17.100000000000001" customHeight="1" x14ac:dyDescent="0.2">
      <c r="A63" s="20" t="s">
        <v>11</v>
      </c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26"/>
      <c r="R63" s="61">
        <f>+$R$15</f>
        <v>0</v>
      </c>
      <c r="S63" s="27"/>
      <c r="T63" s="27"/>
    </row>
    <row r="64" spans="1:22" ht="17.100000000000001" customHeight="1" x14ac:dyDescent="0.2">
      <c r="A64" s="28" t="s">
        <v>1</v>
      </c>
      <c r="B64" s="3">
        <f>SUM(B52:B63)</f>
        <v>0</v>
      </c>
      <c r="C64" s="3">
        <f t="shared" ref="C64:P64" si="4">SUM(C52:C63)</f>
        <v>0</v>
      </c>
      <c r="D64" s="3">
        <f t="shared" si="4"/>
        <v>0</v>
      </c>
      <c r="E64" s="3">
        <f t="shared" si="4"/>
        <v>0</v>
      </c>
      <c r="F64" s="3">
        <f t="shared" si="4"/>
        <v>0</v>
      </c>
      <c r="G64" s="3">
        <f t="shared" si="4"/>
        <v>0</v>
      </c>
      <c r="H64" s="3">
        <f t="shared" si="4"/>
        <v>0</v>
      </c>
      <c r="I64" s="3">
        <f t="shared" si="4"/>
        <v>0</v>
      </c>
      <c r="J64" s="3">
        <f t="shared" si="4"/>
        <v>0</v>
      </c>
      <c r="K64" s="3">
        <f t="shared" si="4"/>
        <v>0</v>
      </c>
      <c r="L64" s="3">
        <f t="shared" si="4"/>
        <v>0</v>
      </c>
      <c r="M64" s="3">
        <f t="shared" si="4"/>
        <v>0</v>
      </c>
      <c r="N64" s="3">
        <f t="shared" si="4"/>
        <v>0</v>
      </c>
      <c r="O64" s="3">
        <f t="shared" si="4"/>
        <v>0</v>
      </c>
      <c r="P64" s="3">
        <f t="shared" si="4"/>
        <v>0</v>
      </c>
      <c r="Q64" s="23"/>
      <c r="R64" s="25" t="s">
        <v>3</v>
      </c>
      <c r="U64" s="29"/>
    </row>
    <row r="65" spans="1:21" ht="17.100000000000001" customHeight="1" x14ac:dyDescent="0.2">
      <c r="A65" s="28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23"/>
      <c r="R65" s="20" t="s">
        <v>12</v>
      </c>
      <c r="U65" s="29"/>
    </row>
    <row r="66" spans="1:21" ht="17.100000000000001" customHeight="1" x14ac:dyDescent="0.2">
      <c r="R66" s="32" t="s">
        <v>53</v>
      </c>
      <c r="S66" s="32" t="s">
        <v>18</v>
      </c>
      <c r="T66" s="32" t="s">
        <v>34</v>
      </c>
      <c r="U66" s="29"/>
    </row>
    <row r="67" spans="1:21" ht="17.100000000000001" customHeight="1" x14ac:dyDescent="0.2">
      <c r="B67" s="15">
        <v>16</v>
      </c>
      <c r="C67" s="15">
        <v>17</v>
      </c>
      <c r="D67" s="15">
        <v>18</v>
      </c>
      <c r="E67" s="15">
        <v>19</v>
      </c>
      <c r="F67" s="15">
        <v>20</v>
      </c>
      <c r="G67" s="15">
        <v>21</v>
      </c>
      <c r="H67" s="15">
        <v>22</v>
      </c>
      <c r="I67" s="15">
        <v>23</v>
      </c>
      <c r="J67" s="15">
        <v>24</v>
      </c>
      <c r="K67" s="15">
        <v>25</v>
      </c>
      <c r="L67" s="15">
        <v>26</v>
      </c>
      <c r="M67" s="15">
        <v>27</v>
      </c>
      <c r="N67" s="15">
        <v>28</v>
      </c>
      <c r="O67" s="15">
        <v>29</v>
      </c>
      <c r="P67" s="15">
        <v>30</v>
      </c>
      <c r="Q67" s="15">
        <v>31</v>
      </c>
      <c r="R67" s="32" t="s">
        <v>2</v>
      </c>
      <c r="S67" s="32" t="s">
        <v>2</v>
      </c>
      <c r="T67" s="32" t="s">
        <v>35</v>
      </c>
      <c r="U67" s="29"/>
    </row>
    <row r="68" spans="1:21" ht="17.100000000000001" customHeight="1" x14ac:dyDescent="0.2">
      <c r="A68" s="20" t="s">
        <v>17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6"/>
      <c r="N68" s="55"/>
      <c r="O68" s="55"/>
      <c r="P68" s="55"/>
      <c r="Q68" s="55"/>
      <c r="R68" s="33">
        <f t="shared" ref="R68:R79" si="5">SUM(B68:Q68,B52:P52)</f>
        <v>0</v>
      </c>
      <c r="S68" s="33">
        <f t="shared" ref="S68:S79" si="6">+R68+S20</f>
        <v>0</v>
      </c>
      <c r="T68" s="2"/>
      <c r="U68" s="29"/>
    </row>
    <row r="69" spans="1:21" ht="17.100000000000001" customHeight="1" x14ac:dyDescent="0.2">
      <c r="A69" s="20" t="s">
        <v>0</v>
      </c>
      <c r="B69" s="55"/>
      <c r="C69" s="57" t="s">
        <v>12</v>
      </c>
      <c r="D69" s="55"/>
      <c r="E69" s="55"/>
      <c r="F69" s="55"/>
      <c r="G69" s="55"/>
      <c r="H69" s="55"/>
      <c r="I69" s="55"/>
      <c r="J69" s="55"/>
      <c r="K69" s="55"/>
      <c r="L69" s="55"/>
      <c r="M69" s="56"/>
      <c r="N69" s="55"/>
      <c r="O69" s="55"/>
      <c r="P69" s="55"/>
      <c r="Q69" s="55"/>
      <c r="R69" s="3">
        <f t="shared" si="5"/>
        <v>0</v>
      </c>
      <c r="S69" s="33">
        <f t="shared" si="6"/>
        <v>0</v>
      </c>
      <c r="T69" s="34" t="s">
        <v>29</v>
      </c>
      <c r="U69" s="29"/>
    </row>
    <row r="70" spans="1:21" ht="17.100000000000001" customHeight="1" x14ac:dyDescent="0.2">
      <c r="A70" s="20" t="s">
        <v>25</v>
      </c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6"/>
      <c r="N70" s="55"/>
      <c r="O70" s="55"/>
      <c r="P70" s="55"/>
      <c r="Q70" s="55"/>
      <c r="R70" s="3">
        <f t="shared" si="5"/>
        <v>0</v>
      </c>
      <c r="S70" s="33">
        <f t="shared" si="6"/>
        <v>0</v>
      </c>
      <c r="T70" s="34" t="s">
        <v>30</v>
      </c>
    </row>
    <row r="71" spans="1:21" ht="17.100000000000001" customHeight="1" x14ac:dyDescent="0.2">
      <c r="A71" s="20" t="s">
        <v>14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6"/>
      <c r="N71" s="55"/>
      <c r="O71" s="55"/>
      <c r="P71" s="55"/>
      <c r="Q71" s="55"/>
      <c r="R71" s="3">
        <f t="shared" si="5"/>
        <v>0</v>
      </c>
      <c r="S71" s="33">
        <f t="shared" si="6"/>
        <v>0</v>
      </c>
      <c r="T71" s="34" t="s">
        <v>31</v>
      </c>
    </row>
    <row r="72" spans="1:21" ht="17.100000000000001" customHeight="1" x14ac:dyDescent="0.2">
      <c r="A72" s="20" t="s">
        <v>13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6"/>
      <c r="N72" s="55"/>
      <c r="O72" s="55"/>
      <c r="P72" s="55"/>
      <c r="Q72" s="55"/>
      <c r="R72" s="3">
        <f t="shared" si="5"/>
        <v>0</v>
      </c>
      <c r="S72" s="33">
        <f t="shared" si="6"/>
        <v>0</v>
      </c>
      <c r="T72" s="34" t="s">
        <v>32</v>
      </c>
    </row>
    <row r="73" spans="1:21" ht="17.100000000000001" customHeight="1" x14ac:dyDescent="0.2">
      <c r="A73" s="20" t="s">
        <v>59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6"/>
      <c r="N73" s="55"/>
      <c r="O73" s="55"/>
      <c r="P73" s="55"/>
      <c r="Q73" s="55"/>
      <c r="R73" s="3">
        <f t="shared" si="5"/>
        <v>0</v>
      </c>
      <c r="S73" s="33">
        <f t="shared" si="6"/>
        <v>0</v>
      </c>
      <c r="T73" s="34" t="s">
        <v>37</v>
      </c>
    </row>
    <row r="74" spans="1:21" ht="17.100000000000001" customHeight="1" x14ac:dyDescent="0.2">
      <c r="A74" s="20" t="s">
        <v>10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6"/>
      <c r="N74" s="55"/>
      <c r="O74" s="55"/>
      <c r="P74" s="55"/>
      <c r="Q74" s="55"/>
      <c r="R74" s="3">
        <f t="shared" si="5"/>
        <v>0</v>
      </c>
      <c r="S74" s="33">
        <f t="shared" si="6"/>
        <v>0</v>
      </c>
      <c r="T74" s="34" t="s">
        <v>33</v>
      </c>
    </row>
    <row r="75" spans="1:21" ht="17.100000000000001" customHeight="1" x14ac:dyDescent="0.2">
      <c r="A75" s="20" t="s">
        <v>16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6"/>
      <c r="N75" s="55"/>
      <c r="O75" s="55"/>
      <c r="P75" s="55"/>
      <c r="Q75" s="55"/>
      <c r="R75" s="3">
        <f t="shared" si="5"/>
        <v>0</v>
      </c>
      <c r="S75" s="33">
        <f t="shared" si="6"/>
        <v>0</v>
      </c>
      <c r="T75" s="2"/>
    </row>
    <row r="76" spans="1:21" ht="17.100000000000001" customHeight="1" x14ac:dyDescent="0.2">
      <c r="A76" s="20" t="s">
        <v>6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6"/>
      <c r="N76" s="55"/>
      <c r="O76" s="55"/>
      <c r="P76" s="55"/>
      <c r="Q76" s="55"/>
      <c r="R76" s="3">
        <f t="shared" si="5"/>
        <v>0</v>
      </c>
      <c r="S76" s="33">
        <f t="shared" si="6"/>
        <v>0</v>
      </c>
      <c r="T76" s="2"/>
    </row>
    <row r="77" spans="1:21" ht="17.100000000000001" customHeight="1" x14ac:dyDescent="0.2">
      <c r="A77" s="20" t="s">
        <v>19</v>
      </c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6"/>
      <c r="N77" s="55"/>
      <c r="O77" s="55"/>
      <c r="P77" s="55"/>
      <c r="Q77" s="55"/>
      <c r="R77" s="3">
        <f t="shared" si="5"/>
        <v>0</v>
      </c>
      <c r="S77" s="33">
        <f t="shared" si="6"/>
        <v>0</v>
      </c>
      <c r="T77" s="2"/>
    </row>
    <row r="78" spans="1:21" ht="17.100000000000001" customHeight="1" x14ac:dyDescent="0.2">
      <c r="A78" s="20" t="s">
        <v>26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6"/>
      <c r="N78" s="55"/>
      <c r="O78" s="55"/>
      <c r="P78" s="55"/>
      <c r="Q78" s="55"/>
      <c r="R78" s="3">
        <f t="shared" si="5"/>
        <v>0</v>
      </c>
      <c r="S78" s="33">
        <f t="shared" si="6"/>
        <v>0</v>
      </c>
      <c r="T78" s="34" t="s">
        <v>36</v>
      </c>
    </row>
    <row r="79" spans="1:21" ht="17.100000000000001" customHeight="1" x14ac:dyDescent="0.2">
      <c r="A79" s="20" t="s">
        <v>11</v>
      </c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6"/>
      <c r="N79" s="55"/>
      <c r="O79" s="55"/>
      <c r="P79" s="55"/>
      <c r="Q79" s="55"/>
      <c r="R79" s="3">
        <f t="shared" si="5"/>
        <v>0</v>
      </c>
      <c r="S79" s="33">
        <f t="shared" si="6"/>
        <v>0</v>
      </c>
      <c r="T79" s="2"/>
    </row>
    <row r="80" spans="1:21" ht="17.100000000000001" customHeight="1" x14ac:dyDescent="0.2">
      <c r="A80" s="28" t="s">
        <v>1</v>
      </c>
      <c r="B80" s="3">
        <f t="shared" ref="B80:Q80" si="7">SUM(B68:B79)</f>
        <v>0</v>
      </c>
      <c r="C80" s="3">
        <f t="shared" si="7"/>
        <v>0</v>
      </c>
      <c r="D80" s="3">
        <f t="shared" si="7"/>
        <v>0</v>
      </c>
      <c r="E80" s="3">
        <f t="shared" si="7"/>
        <v>0</v>
      </c>
      <c r="F80" s="3">
        <f t="shared" si="7"/>
        <v>0</v>
      </c>
      <c r="G80" s="3">
        <f t="shared" si="7"/>
        <v>0</v>
      </c>
      <c r="H80" s="3">
        <f t="shared" si="7"/>
        <v>0</v>
      </c>
      <c r="I80" s="3">
        <f t="shared" si="7"/>
        <v>0</v>
      </c>
      <c r="J80" s="3">
        <f t="shared" si="7"/>
        <v>0</v>
      </c>
      <c r="K80" s="3">
        <f t="shared" si="7"/>
        <v>0</v>
      </c>
      <c r="L80" s="3">
        <f t="shared" si="7"/>
        <v>0</v>
      </c>
      <c r="M80" s="3">
        <f t="shared" si="7"/>
        <v>0</v>
      </c>
      <c r="N80" s="3">
        <f t="shared" si="7"/>
        <v>0</v>
      </c>
      <c r="O80" s="3">
        <f t="shared" si="7"/>
        <v>0</v>
      </c>
      <c r="P80" s="3">
        <f t="shared" si="7"/>
        <v>0</v>
      </c>
      <c r="Q80" s="3">
        <f t="shared" si="7"/>
        <v>0</v>
      </c>
      <c r="R80" s="3">
        <f>SUM(R68:R79)</f>
        <v>0</v>
      </c>
      <c r="S80" s="3">
        <f>SUM(S68:S79)</f>
        <v>0</v>
      </c>
      <c r="T80" s="2"/>
    </row>
    <row r="81" spans="1:22" ht="17.100000000000001" customHeight="1" x14ac:dyDescent="0.2">
      <c r="L81" s="35" t="s">
        <v>20</v>
      </c>
    </row>
    <row r="82" spans="1:22" ht="17.100000000000001" customHeight="1" x14ac:dyDescent="0.2">
      <c r="A82" s="36" t="s">
        <v>56</v>
      </c>
      <c r="B82" s="37"/>
      <c r="C82" s="38"/>
      <c r="D82" s="38"/>
      <c r="E82" s="38"/>
      <c r="F82" s="37"/>
      <c r="G82" s="38"/>
      <c r="H82" s="38"/>
      <c r="I82" s="38"/>
      <c r="J82" s="38"/>
      <c r="K82" s="39"/>
    </row>
    <row r="83" spans="1:22" ht="17.100000000000001" customHeight="1" x14ac:dyDescent="0.2">
      <c r="A83" s="62"/>
      <c r="B83" s="63"/>
      <c r="C83" s="63"/>
      <c r="D83" s="63"/>
      <c r="E83" s="63"/>
      <c r="F83" s="63"/>
      <c r="G83" s="63"/>
      <c r="H83" s="63"/>
      <c r="I83" s="63"/>
      <c r="J83" s="63"/>
      <c r="K83" s="64"/>
    </row>
    <row r="84" spans="1:22" ht="17.100000000000001" customHeight="1" x14ac:dyDescent="0.2">
      <c r="A84" s="62"/>
      <c r="B84" s="63"/>
      <c r="C84" s="63"/>
      <c r="D84" s="63"/>
      <c r="E84" s="63"/>
      <c r="F84" s="63"/>
      <c r="G84" s="63"/>
      <c r="H84" s="63"/>
      <c r="I84" s="63"/>
      <c r="J84" s="63"/>
      <c r="K84" s="64"/>
      <c r="L84" s="42"/>
      <c r="M84" s="27"/>
      <c r="N84" s="27"/>
      <c r="O84" s="27"/>
      <c r="P84" s="27"/>
      <c r="Q84" s="27"/>
      <c r="R84" s="27"/>
      <c r="S84" s="27"/>
    </row>
    <row r="85" spans="1:22" ht="17.100000000000001" customHeight="1" x14ac:dyDescent="0.2">
      <c r="A85" s="43" t="s">
        <v>7</v>
      </c>
      <c r="B85" s="40"/>
      <c r="C85" s="23"/>
      <c r="D85" s="23"/>
      <c r="E85" s="23"/>
      <c r="F85" s="44"/>
      <c r="G85" s="23"/>
      <c r="H85" s="23"/>
      <c r="I85" s="23"/>
      <c r="J85" s="23"/>
      <c r="K85" s="41"/>
      <c r="L85" s="22"/>
      <c r="M85" s="23"/>
      <c r="N85" s="45" t="s">
        <v>8</v>
      </c>
      <c r="O85" s="23"/>
      <c r="P85" s="23"/>
      <c r="R85" s="25" t="s">
        <v>15</v>
      </c>
    </row>
    <row r="86" spans="1:22" ht="17.100000000000001" customHeight="1" x14ac:dyDescent="0.2">
      <c r="A86" s="62"/>
      <c r="B86" s="63"/>
      <c r="C86" s="63"/>
      <c r="D86" s="63"/>
      <c r="E86" s="63"/>
      <c r="F86" s="63"/>
      <c r="G86" s="63"/>
      <c r="H86" s="63"/>
      <c r="I86" s="63"/>
      <c r="J86" s="63"/>
      <c r="K86" s="64"/>
    </row>
    <row r="87" spans="1:22" ht="17.100000000000001" customHeight="1" x14ac:dyDescent="0.2">
      <c r="A87" s="65"/>
      <c r="B87" s="66"/>
      <c r="C87" s="66"/>
      <c r="D87" s="66"/>
      <c r="E87" s="66"/>
      <c r="F87" s="66"/>
      <c r="G87" s="66"/>
      <c r="H87" s="66"/>
      <c r="I87" s="66"/>
      <c r="J87" s="66"/>
      <c r="K87" s="67"/>
      <c r="L87" s="42"/>
      <c r="M87" s="27"/>
      <c r="N87" s="46"/>
      <c r="O87" s="27"/>
      <c r="P87" s="27"/>
      <c r="Q87" s="27"/>
      <c r="R87" s="27"/>
      <c r="S87" s="27"/>
    </row>
    <row r="88" spans="1:22" ht="17.100000000000001" customHeight="1" x14ac:dyDescent="0.2">
      <c r="A88" s="35" t="s">
        <v>54</v>
      </c>
      <c r="B88" s="47"/>
      <c r="C88" s="47"/>
      <c r="D88" s="47"/>
      <c r="E88" s="47"/>
      <c r="F88" s="47"/>
      <c r="G88" s="47"/>
      <c r="H88" s="47"/>
      <c r="I88" s="47"/>
      <c r="J88" s="47"/>
      <c r="K88" s="48"/>
      <c r="L88" s="49"/>
      <c r="M88" s="48"/>
      <c r="N88" s="45" t="s">
        <v>9</v>
      </c>
      <c r="O88" s="48"/>
      <c r="P88" s="48"/>
      <c r="Q88" s="47"/>
      <c r="R88" s="25" t="s">
        <v>15</v>
      </c>
      <c r="S88" s="47"/>
    </row>
    <row r="89" spans="1:22" ht="17.100000000000001" customHeight="1" x14ac:dyDescent="0.25">
      <c r="A89" s="50" t="s">
        <v>24</v>
      </c>
      <c r="B89" s="51"/>
      <c r="C89" s="52"/>
      <c r="D89" s="52"/>
      <c r="E89" s="52"/>
      <c r="F89" s="47"/>
      <c r="G89" s="47"/>
      <c r="H89" s="47"/>
      <c r="I89" s="47"/>
      <c r="J89" s="47"/>
      <c r="K89" s="48"/>
      <c r="L89" s="48"/>
      <c r="M89" s="49"/>
      <c r="N89" s="48"/>
      <c r="O89" s="48"/>
      <c r="P89" s="48"/>
      <c r="Q89" s="48"/>
      <c r="R89" s="47"/>
      <c r="S89" s="47"/>
    </row>
    <row r="90" spans="1:22" s="47" customFormat="1" ht="17.100000000000001" customHeight="1" x14ac:dyDescent="0.25">
      <c r="A90" s="53" t="s">
        <v>22</v>
      </c>
      <c r="M90" s="52"/>
      <c r="U90" s="54"/>
      <c r="V90" s="54"/>
    </row>
    <row r="91" spans="1:22" s="47" customFormat="1" ht="17.100000000000001" customHeight="1" x14ac:dyDescent="0.25">
      <c r="A91" s="53" t="s">
        <v>23</v>
      </c>
      <c r="M91" s="52"/>
      <c r="U91" s="54"/>
      <c r="V91" s="54"/>
    </row>
    <row r="92" spans="1:22" s="47" customFormat="1" ht="17.100000000000001" customHeight="1" x14ac:dyDescent="0.25">
      <c r="A92" s="53" t="s">
        <v>28</v>
      </c>
      <c r="M92" s="52"/>
      <c r="U92" s="54"/>
      <c r="V92" s="54"/>
    </row>
    <row r="93" spans="1:22" s="47" customFormat="1" ht="17.100000000000001" customHeight="1" x14ac:dyDescent="0.25">
      <c r="A93" s="53" t="s">
        <v>27</v>
      </c>
      <c r="M93" s="52"/>
      <c r="U93" s="54"/>
      <c r="V93" s="54"/>
    </row>
    <row r="94" spans="1:22" s="47" customFormat="1" ht="17.100000000000001" customHeight="1" x14ac:dyDescent="0.25">
      <c r="A94" s="53" t="s">
        <v>57</v>
      </c>
      <c r="I94" s="53"/>
      <c r="M94" s="52"/>
      <c r="U94" s="54"/>
      <c r="V94" s="54"/>
    </row>
    <row r="95" spans="1:22" ht="17.100000000000001" customHeight="1" x14ac:dyDescent="0.25">
      <c r="A95" s="53" t="s">
        <v>12</v>
      </c>
    </row>
    <row r="96" spans="1:22" ht="17.100000000000001" customHeight="1" x14ac:dyDescent="0.2"/>
    <row r="97" spans="1:22" s="5" customFormat="1" ht="30" customHeight="1" x14ac:dyDescent="0.35">
      <c r="A97" s="5" t="s">
        <v>5</v>
      </c>
      <c r="G97" s="5" t="s">
        <v>52</v>
      </c>
      <c r="M97" s="6"/>
      <c r="R97" s="7"/>
      <c r="S97" s="8"/>
      <c r="U97" s="9"/>
      <c r="V97" s="9"/>
    </row>
    <row r="98" spans="1:22" s="10" customFormat="1" ht="17.100000000000001" customHeight="1" x14ac:dyDescent="0.25">
      <c r="M98" s="11"/>
      <c r="P98" s="12"/>
      <c r="U98" s="13"/>
      <c r="V98" s="13"/>
    </row>
    <row r="99" spans="1:22" ht="17.100000000000001" customHeight="1" x14ac:dyDescent="0.25">
      <c r="B99" s="15">
        <v>1</v>
      </c>
      <c r="C99" s="15">
        <v>2</v>
      </c>
      <c r="D99" s="15">
        <v>3</v>
      </c>
      <c r="E99" s="15">
        <v>4</v>
      </c>
      <c r="F99" s="15">
        <v>5</v>
      </c>
      <c r="G99" s="15">
        <v>6</v>
      </c>
      <c r="H99" s="15">
        <v>7</v>
      </c>
      <c r="I99" s="15">
        <v>8</v>
      </c>
      <c r="J99" s="15">
        <v>9</v>
      </c>
      <c r="K99" s="15">
        <v>10</v>
      </c>
      <c r="L99" s="15">
        <v>11</v>
      </c>
      <c r="M99" s="15">
        <v>12</v>
      </c>
      <c r="N99" s="15">
        <v>13</v>
      </c>
      <c r="O99" s="15">
        <v>14</v>
      </c>
      <c r="P99" s="15">
        <v>15</v>
      </c>
      <c r="Q99" s="16" t="s">
        <v>39</v>
      </c>
      <c r="S99" s="17">
        <f>S3</f>
        <v>2022</v>
      </c>
      <c r="T99" s="18"/>
    </row>
    <row r="100" spans="1:22" ht="17.100000000000001" customHeight="1" x14ac:dyDescent="0.25">
      <c r="A100" s="20" t="s">
        <v>17</v>
      </c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6"/>
      <c r="N100" s="55"/>
      <c r="O100" s="58"/>
      <c r="P100" s="55"/>
      <c r="Q100" s="21"/>
      <c r="R100" s="22"/>
      <c r="S100" s="22"/>
      <c r="T100" s="22"/>
    </row>
    <row r="101" spans="1:22" ht="17.100000000000001" customHeight="1" x14ac:dyDescent="0.2">
      <c r="A101" s="20" t="s">
        <v>0</v>
      </c>
      <c r="B101" s="55"/>
      <c r="C101" s="57" t="s">
        <v>12</v>
      </c>
      <c r="D101" s="55"/>
      <c r="E101" s="55"/>
      <c r="F101" s="55"/>
      <c r="G101" s="55"/>
      <c r="H101" s="55"/>
      <c r="I101" s="55"/>
      <c r="J101" s="55"/>
      <c r="K101" s="55"/>
      <c r="L101" s="55"/>
      <c r="M101" s="56"/>
      <c r="N101" s="55"/>
      <c r="O101" s="58"/>
      <c r="P101" s="55"/>
      <c r="Q101" s="23"/>
    </row>
    <row r="102" spans="1:22" ht="17.100000000000001" customHeight="1" x14ac:dyDescent="0.25">
      <c r="A102" s="20" t="s">
        <v>25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6"/>
      <c r="N102" s="55"/>
      <c r="O102" s="58"/>
      <c r="P102" s="55"/>
      <c r="Q102" s="24"/>
      <c r="R102" s="61">
        <f>+$R$6</f>
        <v>0</v>
      </c>
      <c r="S102" s="24"/>
      <c r="T102" s="24"/>
    </row>
    <row r="103" spans="1:22" ht="17.100000000000001" customHeight="1" x14ac:dyDescent="0.2">
      <c r="A103" s="20" t="s">
        <v>14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6"/>
      <c r="N103" s="55"/>
      <c r="O103" s="58"/>
      <c r="P103" s="55"/>
      <c r="Q103" s="23"/>
      <c r="R103" s="25" t="s">
        <v>21</v>
      </c>
    </row>
    <row r="104" spans="1:22" ht="17.100000000000001" customHeight="1" x14ac:dyDescent="0.2">
      <c r="A104" s="20" t="s">
        <v>13</v>
      </c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6"/>
      <c r="N104" s="55"/>
      <c r="O104" s="58"/>
      <c r="P104" s="55"/>
      <c r="Q104" s="23"/>
    </row>
    <row r="105" spans="1:22" ht="17.100000000000001" customHeight="1" x14ac:dyDescent="0.2">
      <c r="A105" s="20" t="s">
        <v>59</v>
      </c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6"/>
      <c r="N105" s="55"/>
      <c r="O105" s="58"/>
      <c r="P105" s="55"/>
      <c r="Q105" s="23"/>
    </row>
    <row r="106" spans="1:22" ht="17.100000000000001" customHeight="1" x14ac:dyDescent="0.2">
      <c r="A106" s="20" t="s">
        <v>10</v>
      </c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6"/>
      <c r="N106" s="55"/>
      <c r="O106" s="58"/>
      <c r="P106" s="55"/>
      <c r="Q106" s="26"/>
      <c r="R106" s="61">
        <f>+$R$10</f>
        <v>0</v>
      </c>
      <c r="S106" s="27"/>
      <c r="T106" s="27"/>
    </row>
    <row r="107" spans="1:22" ht="17.100000000000001" customHeight="1" x14ac:dyDescent="0.2">
      <c r="A107" s="20" t="s">
        <v>16</v>
      </c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6"/>
      <c r="N107" s="55"/>
      <c r="O107" s="58"/>
      <c r="P107" s="55"/>
      <c r="Q107" s="23"/>
      <c r="R107" s="25" t="s">
        <v>4</v>
      </c>
    </row>
    <row r="108" spans="1:22" ht="17.100000000000001" customHeight="1" x14ac:dyDescent="0.2">
      <c r="A108" s="20" t="s">
        <v>6</v>
      </c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6"/>
      <c r="N108" s="55"/>
      <c r="O108" s="58"/>
      <c r="P108" s="55"/>
      <c r="Q108" s="23"/>
    </row>
    <row r="109" spans="1:22" ht="17.100000000000001" customHeight="1" x14ac:dyDescent="0.2">
      <c r="A109" s="20" t="s">
        <v>19</v>
      </c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6"/>
      <c r="N109" s="55"/>
      <c r="O109" s="58"/>
      <c r="P109" s="55"/>
    </row>
    <row r="110" spans="1:22" ht="17.100000000000001" customHeight="1" x14ac:dyDescent="0.2">
      <c r="A110" s="20" t="s">
        <v>26</v>
      </c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6"/>
      <c r="N110" s="55"/>
      <c r="O110" s="58"/>
      <c r="P110" s="55"/>
    </row>
    <row r="111" spans="1:22" ht="17.100000000000001" customHeight="1" x14ac:dyDescent="0.2">
      <c r="A111" s="20" t="s">
        <v>11</v>
      </c>
      <c r="B111" s="57" t="s">
        <v>12</v>
      </c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6"/>
      <c r="N111" s="55"/>
      <c r="O111" s="58"/>
      <c r="P111" s="55"/>
      <c r="Q111" s="26"/>
      <c r="R111" s="61">
        <f>+$R$15</f>
        <v>0</v>
      </c>
      <c r="S111" s="27"/>
      <c r="T111" s="27"/>
    </row>
    <row r="112" spans="1:22" ht="17.100000000000001" customHeight="1" x14ac:dyDescent="0.2">
      <c r="A112" s="28" t="s">
        <v>1</v>
      </c>
      <c r="B112" s="3">
        <f>SUM(B100:B111)</f>
        <v>0</v>
      </c>
      <c r="C112" s="3">
        <f t="shared" ref="C112:P112" si="8">SUM(C100:C111)</f>
        <v>0</v>
      </c>
      <c r="D112" s="3">
        <f t="shared" si="8"/>
        <v>0</v>
      </c>
      <c r="E112" s="3">
        <f t="shared" si="8"/>
        <v>0</v>
      </c>
      <c r="F112" s="3">
        <f t="shared" si="8"/>
        <v>0</v>
      </c>
      <c r="G112" s="3">
        <f t="shared" si="8"/>
        <v>0</v>
      </c>
      <c r="H112" s="3">
        <f t="shared" si="8"/>
        <v>0</v>
      </c>
      <c r="I112" s="3">
        <f t="shared" si="8"/>
        <v>0</v>
      </c>
      <c r="J112" s="3">
        <f t="shared" si="8"/>
        <v>0</v>
      </c>
      <c r="K112" s="3">
        <f t="shared" si="8"/>
        <v>0</v>
      </c>
      <c r="L112" s="3">
        <f t="shared" si="8"/>
        <v>0</v>
      </c>
      <c r="M112" s="3">
        <f t="shared" si="8"/>
        <v>0</v>
      </c>
      <c r="N112" s="3">
        <f t="shared" si="8"/>
        <v>0</v>
      </c>
      <c r="O112" s="3">
        <f t="shared" si="8"/>
        <v>0</v>
      </c>
      <c r="P112" s="3">
        <f t="shared" si="8"/>
        <v>0</v>
      </c>
      <c r="Q112" s="23"/>
      <c r="R112" s="25" t="s">
        <v>3</v>
      </c>
      <c r="U112" s="29"/>
    </row>
    <row r="113" spans="1:21" ht="17.100000000000001" customHeight="1" x14ac:dyDescent="0.2">
      <c r="A113" s="28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23"/>
      <c r="R113" s="20" t="s">
        <v>12</v>
      </c>
      <c r="U113" s="29"/>
    </row>
    <row r="114" spans="1:21" ht="17.100000000000001" customHeight="1" x14ac:dyDescent="0.2">
      <c r="R114" s="32" t="s">
        <v>53</v>
      </c>
      <c r="S114" s="32" t="s">
        <v>18</v>
      </c>
      <c r="T114" s="32" t="s">
        <v>34</v>
      </c>
      <c r="U114" s="29"/>
    </row>
    <row r="115" spans="1:21" ht="17.100000000000001" customHeight="1" x14ac:dyDescent="0.2">
      <c r="B115" s="15">
        <v>16</v>
      </c>
      <c r="C115" s="15">
        <v>17</v>
      </c>
      <c r="D115" s="15">
        <v>18</v>
      </c>
      <c r="E115" s="15">
        <v>19</v>
      </c>
      <c r="F115" s="15">
        <v>20</v>
      </c>
      <c r="G115" s="15">
        <v>21</v>
      </c>
      <c r="H115" s="15">
        <v>22</v>
      </c>
      <c r="I115" s="15">
        <v>23</v>
      </c>
      <c r="J115" s="15">
        <v>24</v>
      </c>
      <c r="K115" s="15">
        <v>25</v>
      </c>
      <c r="L115" s="15">
        <v>26</v>
      </c>
      <c r="M115" s="15">
        <v>27</v>
      </c>
      <c r="N115" s="15">
        <v>28</v>
      </c>
      <c r="O115" s="15">
        <v>29</v>
      </c>
      <c r="P115" s="15">
        <v>30</v>
      </c>
      <c r="Q115" s="15">
        <v>31</v>
      </c>
      <c r="R115" s="32" t="s">
        <v>2</v>
      </c>
      <c r="S115" s="32" t="s">
        <v>2</v>
      </c>
      <c r="T115" s="32" t="s">
        <v>35</v>
      </c>
      <c r="U115" s="29"/>
    </row>
    <row r="116" spans="1:21" ht="17.100000000000001" customHeight="1" x14ac:dyDescent="0.2">
      <c r="A116" s="20" t="s">
        <v>17</v>
      </c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6"/>
      <c r="N116" s="55"/>
      <c r="O116" s="55"/>
      <c r="P116" s="55"/>
      <c r="Q116" s="59"/>
      <c r="R116" s="33">
        <f t="shared" ref="R116:R127" si="9">SUM(B116:P116,B100:P100)</f>
        <v>0</v>
      </c>
      <c r="S116" s="33">
        <f>+R116+S68</f>
        <v>0</v>
      </c>
      <c r="T116" s="2"/>
      <c r="U116" s="29"/>
    </row>
    <row r="117" spans="1:21" ht="17.100000000000001" customHeight="1" x14ac:dyDescent="0.2">
      <c r="A117" s="20" t="s">
        <v>0</v>
      </c>
      <c r="B117" s="55"/>
      <c r="C117" s="57" t="s">
        <v>12</v>
      </c>
      <c r="D117" s="55"/>
      <c r="E117" s="55"/>
      <c r="F117" s="55"/>
      <c r="G117" s="55"/>
      <c r="H117" s="55"/>
      <c r="I117" s="55"/>
      <c r="J117" s="55"/>
      <c r="K117" s="55"/>
      <c r="L117" s="55"/>
      <c r="M117" s="56"/>
      <c r="N117" s="55"/>
      <c r="O117" s="55"/>
      <c r="P117" s="55"/>
      <c r="Q117" s="59"/>
      <c r="R117" s="33">
        <f t="shared" si="9"/>
        <v>0</v>
      </c>
      <c r="S117" s="33">
        <f t="shared" ref="S117:S127" si="10">+R117+S69</f>
        <v>0</v>
      </c>
      <c r="T117" s="34" t="s">
        <v>29</v>
      </c>
      <c r="U117" s="29"/>
    </row>
    <row r="118" spans="1:21" ht="17.100000000000001" customHeight="1" x14ac:dyDescent="0.2">
      <c r="A118" s="20" t="s">
        <v>25</v>
      </c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6"/>
      <c r="N118" s="55"/>
      <c r="O118" s="55"/>
      <c r="P118" s="55"/>
      <c r="Q118" s="59"/>
      <c r="R118" s="33">
        <f t="shared" si="9"/>
        <v>0</v>
      </c>
      <c r="S118" s="33">
        <f t="shared" si="10"/>
        <v>0</v>
      </c>
      <c r="T118" s="34" t="s">
        <v>30</v>
      </c>
    </row>
    <row r="119" spans="1:21" ht="17.100000000000001" customHeight="1" x14ac:dyDescent="0.2">
      <c r="A119" s="20" t="s">
        <v>14</v>
      </c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6"/>
      <c r="N119" s="55"/>
      <c r="O119" s="55"/>
      <c r="P119" s="55"/>
      <c r="Q119" s="59"/>
      <c r="R119" s="33">
        <f t="shared" si="9"/>
        <v>0</v>
      </c>
      <c r="S119" s="33">
        <f t="shared" si="10"/>
        <v>0</v>
      </c>
      <c r="T119" s="34" t="s">
        <v>31</v>
      </c>
    </row>
    <row r="120" spans="1:21" ht="17.100000000000001" customHeight="1" x14ac:dyDescent="0.2">
      <c r="A120" s="20" t="s">
        <v>13</v>
      </c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6"/>
      <c r="N120" s="55"/>
      <c r="O120" s="55"/>
      <c r="P120" s="55"/>
      <c r="Q120" s="59"/>
      <c r="R120" s="33">
        <f t="shared" si="9"/>
        <v>0</v>
      </c>
      <c r="S120" s="33">
        <f t="shared" si="10"/>
        <v>0</v>
      </c>
      <c r="T120" s="34" t="s">
        <v>32</v>
      </c>
    </row>
    <row r="121" spans="1:21" ht="17.100000000000001" customHeight="1" x14ac:dyDescent="0.2">
      <c r="A121" s="20" t="s">
        <v>59</v>
      </c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6"/>
      <c r="N121" s="55"/>
      <c r="O121" s="55"/>
      <c r="P121" s="55"/>
      <c r="Q121" s="59"/>
      <c r="R121" s="33">
        <f t="shared" si="9"/>
        <v>0</v>
      </c>
      <c r="S121" s="33">
        <f t="shared" si="10"/>
        <v>0</v>
      </c>
      <c r="T121" s="34" t="s">
        <v>37</v>
      </c>
    </row>
    <row r="122" spans="1:21" ht="17.100000000000001" customHeight="1" x14ac:dyDescent="0.2">
      <c r="A122" s="20" t="s">
        <v>10</v>
      </c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6"/>
      <c r="N122" s="55"/>
      <c r="O122" s="55"/>
      <c r="P122" s="55"/>
      <c r="Q122" s="59"/>
      <c r="R122" s="33">
        <f t="shared" si="9"/>
        <v>0</v>
      </c>
      <c r="S122" s="33">
        <f t="shared" si="10"/>
        <v>0</v>
      </c>
      <c r="T122" s="34" t="s">
        <v>33</v>
      </c>
    </row>
    <row r="123" spans="1:21" ht="17.100000000000001" customHeight="1" x14ac:dyDescent="0.2">
      <c r="A123" s="20" t="s">
        <v>16</v>
      </c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6"/>
      <c r="N123" s="55"/>
      <c r="O123" s="55"/>
      <c r="P123" s="55"/>
      <c r="Q123" s="59"/>
      <c r="R123" s="33">
        <f t="shared" si="9"/>
        <v>0</v>
      </c>
      <c r="S123" s="33">
        <f t="shared" si="10"/>
        <v>0</v>
      </c>
      <c r="T123" s="2"/>
    </row>
    <row r="124" spans="1:21" ht="17.100000000000001" customHeight="1" x14ac:dyDescent="0.2">
      <c r="A124" s="20" t="s">
        <v>6</v>
      </c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6"/>
      <c r="N124" s="55"/>
      <c r="O124" s="55"/>
      <c r="P124" s="55"/>
      <c r="Q124" s="59"/>
      <c r="R124" s="33">
        <f t="shared" si="9"/>
        <v>0</v>
      </c>
      <c r="S124" s="33">
        <f t="shared" si="10"/>
        <v>0</v>
      </c>
      <c r="T124" s="2"/>
    </row>
    <row r="125" spans="1:21" ht="17.100000000000001" customHeight="1" x14ac:dyDescent="0.2">
      <c r="A125" s="20" t="s">
        <v>19</v>
      </c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6"/>
      <c r="N125" s="55"/>
      <c r="O125" s="55"/>
      <c r="P125" s="55"/>
      <c r="Q125" s="59"/>
      <c r="R125" s="33">
        <f t="shared" si="9"/>
        <v>0</v>
      </c>
      <c r="S125" s="33">
        <f t="shared" si="10"/>
        <v>0</v>
      </c>
      <c r="T125" s="2"/>
    </row>
    <row r="126" spans="1:21" ht="17.100000000000001" customHeight="1" x14ac:dyDescent="0.2">
      <c r="A126" s="20" t="s">
        <v>26</v>
      </c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6"/>
      <c r="N126" s="55"/>
      <c r="O126" s="55"/>
      <c r="P126" s="55"/>
      <c r="Q126" s="59"/>
      <c r="R126" s="33">
        <f t="shared" si="9"/>
        <v>0</v>
      </c>
      <c r="S126" s="33">
        <f t="shared" si="10"/>
        <v>0</v>
      </c>
      <c r="T126" s="34" t="s">
        <v>36</v>
      </c>
    </row>
    <row r="127" spans="1:21" ht="17.100000000000001" customHeight="1" x14ac:dyDescent="0.2">
      <c r="A127" s="20" t="s">
        <v>11</v>
      </c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6"/>
      <c r="N127" s="55"/>
      <c r="O127" s="55"/>
      <c r="P127" s="55"/>
      <c r="Q127" s="59"/>
      <c r="R127" s="33">
        <f t="shared" si="9"/>
        <v>0</v>
      </c>
      <c r="S127" s="33">
        <f t="shared" si="10"/>
        <v>0</v>
      </c>
      <c r="T127" s="2"/>
    </row>
    <row r="128" spans="1:21" ht="17.100000000000001" customHeight="1" x14ac:dyDescent="0.2">
      <c r="A128" s="28" t="s">
        <v>1</v>
      </c>
      <c r="B128" s="3">
        <f t="shared" ref="B128:P128" si="11">SUM(B116:B127)</f>
        <v>0</v>
      </c>
      <c r="C128" s="3">
        <f t="shared" si="11"/>
        <v>0</v>
      </c>
      <c r="D128" s="3">
        <f t="shared" si="11"/>
        <v>0</v>
      </c>
      <c r="E128" s="3">
        <f t="shared" si="11"/>
        <v>0</v>
      </c>
      <c r="F128" s="3">
        <f t="shared" si="11"/>
        <v>0</v>
      </c>
      <c r="G128" s="3">
        <f t="shared" si="11"/>
        <v>0</v>
      </c>
      <c r="H128" s="3">
        <f t="shared" si="11"/>
        <v>0</v>
      </c>
      <c r="I128" s="3">
        <f t="shared" si="11"/>
        <v>0</v>
      </c>
      <c r="J128" s="3">
        <f t="shared" si="11"/>
        <v>0</v>
      </c>
      <c r="K128" s="3">
        <f t="shared" si="11"/>
        <v>0</v>
      </c>
      <c r="L128" s="3">
        <f t="shared" si="11"/>
        <v>0</v>
      </c>
      <c r="M128" s="3">
        <f t="shared" si="11"/>
        <v>0</v>
      </c>
      <c r="N128" s="3">
        <f t="shared" si="11"/>
        <v>0</v>
      </c>
      <c r="O128" s="3">
        <f t="shared" si="11"/>
        <v>0</v>
      </c>
      <c r="P128" s="3">
        <f t="shared" si="11"/>
        <v>0</v>
      </c>
      <c r="Q128" s="3"/>
      <c r="R128" s="3">
        <f>SUM(R116:R127)</f>
        <v>0</v>
      </c>
      <c r="S128" s="3">
        <f>SUM(S116:S127)</f>
        <v>0</v>
      </c>
      <c r="T128" s="2"/>
    </row>
    <row r="129" spans="1:22" ht="17.100000000000001" customHeight="1" x14ac:dyDescent="0.2">
      <c r="L129" s="35" t="s">
        <v>20</v>
      </c>
    </row>
    <row r="130" spans="1:22" ht="17.100000000000001" customHeight="1" x14ac:dyDescent="0.2">
      <c r="A130" s="36" t="s">
        <v>56</v>
      </c>
      <c r="B130" s="37"/>
      <c r="C130" s="38"/>
      <c r="D130" s="38"/>
      <c r="E130" s="38"/>
      <c r="F130" s="37"/>
      <c r="G130" s="38"/>
      <c r="H130" s="38"/>
      <c r="I130" s="38"/>
      <c r="J130" s="38"/>
      <c r="K130" s="39"/>
    </row>
    <row r="131" spans="1:22" ht="17.100000000000001" customHeight="1" x14ac:dyDescent="0.2">
      <c r="A131" s="62"/>
      <c r="B131" s="63"/>
      <c r="C131" s="63"/>
      <c r="D131" s="63"/>
      <c r="E131" s="63"/>
      <c r="F131" s="63"/>
      <c r="G131" s="63"/>
      <c r="H131" s="63"/>
      <c r="I131" s="63"/>
      <c r="J131" s="63"/>
      <c r="K131" s="64"/>
    </row>
    <row r="132" spans="1:22" ht="17.100000000000001" customHeight="1" x14ac:dyDescent="0.2">
      <c r="A132" s="62"/>
      <c r="B132" s="63"/>
      <c r="C132" s="63"/>
      <c r="D132" s="63"/>
      <c r="E132" s="63"/>
      <c r="F132" s="63"/>
      <c r="G132" s="63"/>
      <c r="H132" s="63"/>
      <c r="I132" s="63"/>
      <c r="J132" s="63"/>
      <c r="K132" s="64"/>
      <c r="L132" s="42"/>
      <c r="M132" s="27"/>
      <c r="N132" s="27"/>
      <c r="O132" s="27"/>
      <c r="P132" s="27"/>
      <c r="Q132" s="27"/>
      <c r="R132" s="27"/>
      <c r="S132" s="27"/>
    </row>
    <row r="133" spans="1:22" ht="17.100000000000001" customHeight="1" x14ac:dyDescent="0.2">
      <c r="A133" s="43" t="s">
        <v>7</v>
      </c>
      <c r="B133" s="40"/>
      <c r="C133" s="23"/>
      <c r="D133" s="23"/>
      <c r="E133" s="23"/>
      <c r="F133" s="44"/>
      <c r="G133" s="23"/>
      <c r="H133" s="23"/>
      <c r="I133" s="23"/>
      <c r="J133" s="23"/>
      <c r="K133" s="41"/>
      <c r="L133" s="22"/>
      <c r="M133" s="23"/>
      <c r="N133" s="45" t="s">
        <v>8</v>
      </c>
      <c r="O133" s="23"/>
      <c r="P133" s="23"/>
      <c r="R133" s="25" t="s">
        <v>15</v>
      </c>
    </row>
    <row r="134" spans="1:22" ht="17.100000000000001" customHeight="1" x14ac:dyDescent="0.2">
      <c r="A134" s="62"/>
      <c r="B134" s="63"/>
      <c r="C134" s="63"/>
      <c r="D134" s="63"/>
      <c r="E134" s="63"/>
      <c r="F134" s="63"/>
      <c r="G134" s="63"/>
      <c r="H134" s="63"/>
      <c r="I134" s="63"/>
      <c r="J134" s="63"/>
      <c r="K134" s="64"/>
    </row>
    <row r="135" spans="1:22" ht="17.100000000000001" customHeight="1" x14ac:dyDescent="0.2">
      <c r="A135" s="65"/>
      <c r="B135" s="66"/>
      <c r="C135" s="66"/>
      <c r="D135" s="66"/>
      <c r="E135" s="66"/>
      <c r="F135" s="66"/>
      <c r="G135" s="66"/>
      <c r="H135" s="66"/>
      <c r="I135" s="66"/>
      <c r="J135" s="66"/>
      <c r="K135" s="67"/>
      <c r="L135" s="42"/>
      <c r="M135" s="27"/>
      <c r="N135" s="46"/>
      <c r="O135" s="27"/>
      <c r="P135" s="27"/>
      <c r="Q135" s="27"/>
      <c r="R135" s="27"/>
      <c r="S135" s="27"/>
    </row>
    <row r="136" spans="1:22" ht="17.100000000000001" customHeight="1" x14ac:dyDescent="0.2">
      <c r="A136" s="35" t="s">
        <v>54</v>
      </c>
      <c r="B136" s="47"/>
      <c r="C136" s="47"/>
      <c r="D136" s="47"/>
      <c r="E136" s="47"/>
      <c r="F136" s="47"/>
      <c r="G136" s="47"/>
      <c r="H136" s="47"/>
      <c r="I136" s="47"/>
      <c r="J136" s="47"/>
      <c r="K136" s="48"/>
      <c r="L136" s="49"/>
      <c r="M136" s="48"/>
      <c r="N136" s="45" t="s">
        <v>9</v>
      </c>
      <c r="O136" s="48"/>
      <c r="P136" s="48"/>
      <c r="Q136" s="47"/>
      <c r="R136" s="25" t="s">
        <v>15</v>
      </c>
      <c r="S136" s="47"/>
    </row>
    <row r="137" spans="1:22" ht="17.100000000000001" customHeight="1" x14ac:dyDescent="0.25">
      <c r="A137" s="50" t="s">
        <v>24</v>
      </c>
      <c r="B137" s="51"/>
      <c r="C137" s="52"/>
      <c r="D137" s="52"/>
      <c r="E137" s="52"/>
      <c r="F137" s="47"/>
      <c r="G137" s="47"/>
      <c r="H137" s="47"/>
      <c r="I137" s="47"/>
      <c r="J137" s="47"/>
      <c r="K137" s="48"/>
      <c r="L137" s="48"/>
      <c r="M137" s="49"/>
      <c r="N137" s="48"/>
      <c r="O137" s="48"/>
      <c r="P137" s="48"/>
      <c r="Q137" s="48"/>
      <c r="R137" s="47"/>
      <c r="S137" s="47"/>
    </row>
    <row r="138" spans="1:22" s="47" customFormat="1" ht="17.100000000000001" customHeight="1" x14ac:dyDescent="0.25">
      <c r="A138" s="53" t="s">
        <v>22</v>
      </c>
      <c r="M138" s="52"/>
      <c r="U138" s="54"/>
      <c r="V138" s="54"/>
    </row>
    <row r="139" spans="1:22" s="47" customFormat="1" ht="17.100000000000001" customHeight="1" x14ac:dyDescent="0.25">
      <c r="A139" s="53" t="s">
        <v>23</v>
      </c>
      <c r="M139" s="52"/>
      <c r="U139" s="54"/>
      <c r="V139" s="54"/>
    </row>
    <row r="140" spans="1:22" s="47" customFormat="1" ht="17.100000000000001" customHeight="1" x14ac:dyDescent="0.25">
      <c r="A140" s="53" t="s">
        <v>28</v>
      </c>
      <c r="M140" s="52"/>
      <c r="U140" s="54"/>
      <c r="V140" s="54"/>
    </row>
    <row r="141" spans="1:22" s="47" customFormat="1" ht="17.100000000000001" customHeight="1" x14ac:dyDescent="0.25">
      <c r="A141" s="53" t="s">
        <v>27</v>
      </c>
      <c r="M141" s="52"/>
      <c r="U141" s="54"/>
      <c r="V141" s="54"/>
    </row>
    <row r="142" spans="1:22" s="47" customFormat="1" ht="17.100000000000001" customHeight="1" x14ac:dyDescent="0.25">
      <c r="A142" s="53" t="s">
        <v>57</v>
      </c>
      <c r="I142" s="53"/>
      <c r="M142" s="52"/>
      <c r="U142" s="54"/>
      <c r="V142" s="54"/>
    </row>
    <row r="143" spans="1:22" ht="17.100000000000001" customHeight="1" x14ac:dyDescent="0.25">
      <c r="A143" s="53" t="s">
        <v>12</v>
      </c>
    </row>
    <row r="144" spans="1:22" ht="17.100000000000001" customHeight="1" x14ac:dyDescent="0.2"/>
    <row r="145" spans="1:22" s="5" customFormat="1" ht="30" customHeight="1" x14ac:dyDescent="0.35">
      <c r="A145" s="5" t="s">
        <v>5</v>
      </c>
      <c r="G145" s="5" t="s">
        <v>52</v>
      </c>
      <c r="M145" s="6"/>
      <c r="R145" s="7"/>
      <c r="S145" s="8"/>
      <c r="U145" s="9"/>
      <c r="V145" s="9"/>
    </row>
    <row r="146" spans="1:22" s="10" customFormat="1" ht="17.100000000000001" customHeight="1" x14ac:dyDescent="0.25">
      <c r="M146" s="11"/>
      <c r="P146" s="12"/>
      <c r="U146" s="13"/>
      <c r="V146" s="13"/>
    </row>
    <row r="147" spans="1:22" ht="17.100000000000001" customHeight="1" x14ac:dyDescent="0.25">
      <c r="B147" s="15">
        <v>1</v>
      </c>
      <c r="C147" s="15">
        <v>2</v>
      </c>
      <c r="D147" s="15">
        <v>3</v>
      </c>
      <c r="E147" s="15">
        <v>4</v>
      </c>
      <c r="F147" s="15">
        <v>5</v>
      </c>
      <c r="G147" s="15">
        <v>6</v>
      </c>
      <c r="H147" s="15">
        <v>7</v>
      </c>
      <c r="I147" s="15">
        <v>8</v>
      </c>
      <c r="J147" s="15">
        <v>9</v>
      </c>
      <c r="K147" s="15">
        <v>10</v>
      </c>
      <c r="L147" s="15">
        <v>11</v>
      </c>
      <c r="M147" s="15">
        <v>12</v>
      </c>
      <c r="N147" s="15">
        <v>13</v>
      </c>
      <c r="O147" s="15">
        <v>14</v>
      </c>
      <c r="P147" s="15">
        <v>15</v>
      </c>
      <c r="Q147" s="16" t="s">
        <v>40</v>
      </c>
      <c r="S147" s="17">
        <f>S3</f>
        <v>2022</v>
      </c>
      <c r="T147" s="18"/>
    </row>
    <row r="148" spans="1:22" ht="17.100000000000001" customHeight="1" x14ac:dyDescent="0.25">
      <c r="A148" s="20" t="s">
        <v>17</v>
      </c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6"/>
      <c r="N148" s="55"/>
      <c r="O148" s="58"/>
      <c r="P148" s="55"/>
      <c r="Q148" s="21"/>
      <c r="R148" s="22"/>
      <c r="S148" s="22"/>
      <c r="T148" s="22"/>
    </row>
    <row r="149" spans="1:22" ht="17.100000000000001" customHeight="1" x14ac:dyDescent="0.2">
      <c r="A149" s="20" t="s">
        <v>0</v>
      </c>
      <c r="B149" s="55"/>
      <c r="C149" s="57" t="s">
        <v>12</v>
      </c>
      <c r="D149" s="55"/>
      <c r="E149" s="55"/>
      <c r="F149" s="55"/>
      <c r="G149" s="55"/>
      <c r="H149" s="55"/>
      <c r="I149" s="55"/>
      <c r="J149" s="55"/>
      <c r="K149" s="55"/>
      <c r="L149" s="55"/>
      <c r="M149" s="56"/>
      <c r="N149" s="55"/>
      <c r="O149" s="58"/>
      <c r="P149" s="55"/>
      <c r="Q149" s="23"/>
    </row>
    <row r="150" spans="1:22" ht="17.100000000000001" customHeight="1" x14ac:dyDescent="0.25">
      <c r="A150" s="20" t="s">
        <v>25</v>
      </c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6"/>
      <c r="N150" s="55"/>
      <c r="O150" s="58"/>
      <c r="P150" s="55"/>
      <c r="Q150" s="24"/>
      <c r="R150" s="61">
        <f>+$R$6</f>
        <v>0</v>
      </c>
      <c r="S150" s="24"/>
      <c r="T150" s="24"/>
    </row>
    <row r="151" spans="1:22" ht="17.100000000000001" customHeight="1" x14ac:dyDescent="0.2">
      <c r="A151" s="20" t="s">
        <v>14</v>
      </c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6"/>
      <c r="N151" s="55"/>
      <c r="O151" s="58"/>
      <c r="P151" s="55"/>
      <c r="Q151" s="23"/>
      <c r="R151" s="25" t="s">
        <v>21</v>
      </c>
    </row>
    <row r="152" spans="1:22" ht="17.100000000000001" customHeight="1" x14ac:dyDescent="0.2">
      <c r="A152" s="20" t="s">
        <v>13</v>
      </c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6"/>
      <c r="N152" s="55"/>
      <c r="O152" s="58"/>
      <c r="P152" s="55"/>
      <c r="Q152" s="23"/>
    </row>
    <row r="153" spans="1:22" ht="17.100000000000001" customHeight="1" x14ac:dyDescent="0.2">
      <c r="A153" s="20" t="s">
        <v>59</v>
      </c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6"/>
      <c r="N153" s="55"/>
      <c r="O153" s="58"/>
      <c r="P153" s="55"/>
      <c r="Q153" s="23"/>
    </row>
    <row r="154" spans="1:22" ht="17.100000000000001" customHeight="1" x14ac:dyDescent="0.2">
      <c r="A154" s="20" t="s">
        <v>10</v>
      </c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6"/>
      <c r="N154" s="55"/>
      <c r="O154" s="58"/>
      <c r="P154" s="55"/>
      <c r="Q154" s="26"/>
      <c r="R154" s="61">
        <f>+$R$10</f>
        <v>0</v>
      </c>
      <c r="S154" s="27"/>
      <c r="T154" s="27"/>
    </row>
    <row r="155" spans="1:22" ht="17.100000000000001" customHeight="1" x14ac:dyDescent="0.2">
      <c r="A155" s="20" t="s">
        <v>16</v>
      </c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6"/>
      <c r="N155" s="55"/>
      <c r="O155" s="58"/>
      <c r="P155" s="55"/>
      <c r="Q155" s="23"/>
      <c r="R155" s="25" t="s">
        <v>4</v>
      </c>
    </row>
    <row r="156" spans="1:22" ht="17.100000000000001" customHeight="1" x14ac:dyDescent="0.2">
      <c r="A156" s="20" t="s">
        <v>6</v>
      </c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6"/>
      <c r="N156" s="55"/>
      <c r="O156" s="58"/>
      <c r="P156" s="55"/>
      <c r="Q156" s="23"/>
    </row>
    <row r="157" spans="1:22" ht="17.100000000000001" customHeight="1" x14ac:dyDescent="0.2">
      <c r="A157" s="20" t="s">
        <v>19</v>
      </c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6"/>
      <c r="N157" s="55"/>
      <c r="O157" s="58"/>
      <c r="P157" s="55"/>
    </row>
    <row r="158" spans="1:22" ht="17.100000000000001" customHeight="1" x14ac:dyDescent="0.2">
      <c r="A158" s="20" t="s">
        <v>26</v>
      </c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6"/>
      <c r="N158" s="55"/>
      <c r="O158" s="58"/>
      <c r="P158" s="55"/>
    </row>
    <row r="159" spans="1:22" ht="17.100000000000001" customHeight="1" x14ac:dyDescent="0.2">
      <c r="A159" s="20" t="s">
        <v>11</v>
      </c>
      <c r="B159" s="57" t="s">
        <v>12</v>
      </c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6"/>
      <c r="N159" s="55"/>
      <c r="O159" s="58"/>
      <c r="P159" s="55"/>
      <c r="Q159" s="26"/>
      <c r="R159" s="61">
        <f>+$R$15</f>
        <v>0</v>
      </c>
      <c r="S159" s="27"/>
      <c r="T159" s="27"/>
    </row>
    <row r="160" spans="1:22" ht="17.100000000000001" customHeight="1" x14ac:dyDescent="0.2">
      <c r="A160" s="28" t="s">
        <v>1</v>
      </c>
      <c r="B160" s="3">
        <f>SUM(B148:B159)</f>
        <v>0</v>
      </c>
      <c r="C160" s="3">
        <f t="shared" ref="C160:P160" si="12">SUM(C148:C159)</f>
        <v>0</v>
      </c>
      <c r="D160" s="3">
        <f t="shared" si="12"/>
        <v>0</v>
      </c>
      <c r="E160" s="3">
        <f t="shared" si="12"/>
        <v>0</v>
      </c>
      <c r="F160" s="3">
        <f t="shared" si="12"/>
        <v>0</v>
      </c>
      <c r="G160" s="3">
        <f t="shared" si="12"/>
        <v>0</v>
      </c>
      <c r="H160" s="3">
        <f t="shared" si="12"/>
        <v>0</v>
      </c>
      <c r="I160" s="3">
        <f t="shared" si="12"/>
        <v>0</v>
      </c>
      <c r="J160" s="3">
        <f t="shared" si="12"/>
        <v>0</v>
      </c>
      <c r="K160" s="3">
        <f t="shared" si="12"/>
        <v>0</v>
      </c>
      <c r="L160" s="3">
        <f t="shared" si="12"/>
        <v>0</v>
      </c>
      <c r="M160" s="3">
        <f t="shared" si="12"/>
        <v>0</v>
      </c>
      <c r="N160" s="3">
        <f t="shared" si="12"/>
        <v>0</v>
      </c>
      <c r="O160" s="3">
        <f t="shared" si="12"/>
        <v>0</v>
      </c>
      <c r="P160" s="3">
        <f t="shared" si="12"/>
        <v>0</v>
      </c>
      <c r="Q160" s="23"/>
      <c r="R160" s="25" t="s">
        <v>3</v>
      </c>
      <c r="U160" s="29"/>
    </row>
    <row r="161" spans="1:21" ht="17.100000000000001" customHeight="1" x14ac:dyDescent="0.2">
      <c r="A161" s="28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23"/>
      <c r="R161" s="20" t="s">
        <v>12</v>
      </c>
      <c r="U161" s="29"/>
    </row>
    <row r="162" spans="1:21" ht="17.100000000000001" customHeight="1" x14ac:dyDescent="0.2">
      <c r="R162" s="32" t="s">
        <v>53</v>
      </c>
      <c r="S162" s="32" t="s">
        <v>18</v>
      </c>
      <c r="T162" s="32" t="s">
        <v>34</v>
      </c>
      <c r="U162" s="29"/>
    </row>
    <row r="163" spans="1:21" ht="17.100000000000001" customHeight="1" x14ac:dyDescent="0.2">
      <c r="B163" s="15">
        <v>16</v>
      </c>
      <c r="C163" s="15">
        <v>17</v>
      </c>
      <c r="D163" s="15">
        <v>18</v>
      </c>
      <c r="E163" s="15">
        <v>19</v>
      </c>
      <c r="F163" s="15">
        <v>20</v>
      </c>
      <c r="G163" s="15">
        <v>21</v>
      </c>
      <c r="H163" s="15">
        <v>22</v>
      </c>
      <c r="I163" s="15">
        <v>23</v>
      </c>
      <c r="J163" s="15">
        <v>24</v>
      </c>
      <c r="K163" s="15">
        <v>25</v>
      </c>
      <c r="L163" s="15">
        <v>26</v>
      </c>
      <c r="M163" s="15">
        <v>27</v>
      </c>
      <c r="N163" s="15">
        <v>28</v>
      </c>
      <c r="O163" s="15">
        <v>29</v>
      </c>
      <c r="P163" s="15">
        <v>30</v>
      </c>
      <c r="Q163" s="15">
        <v>31</v>
      </c>
      <c r="R163" s="32" t="s">
        <v>2</v>
      </c>
      <c r="S163" s="32" t="s">
        <v>2</v>
      </c>
      <c r="T163" s="32" t="s">
        <v>35</v>
      </c>
      <c r="U163" s="29"/>
    </row>
    <row r="164" spans="1:21" ht="17.100000000000001" customHeight="1" x14ac:dyDescent="0.2">
      <c r="A164" s="20" t="s">
        <v>17</v>
      </c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6"/>
      <c r="N164" s="55"/>
      <c r="O164" s="55"/>
      <c r="P164" s="55"/>
      <c r="Q164" s="55"/>
      <c r="R164" s="33">
        <f t="shared" ref="R164:R175" si="13">SUM(B164:Q164,B148:P148)</f>
        <v>0</v>
      </c>
      <c r="S164" s="33">
        <f t="shared" ref="S164:S175" si="14">+R164+S116</f>
        <v>0</v>
      </c>
      <c r="T164" s="2"/>
      <c r="U164" s="29"/>
    </row>
    <row r="165" spans="1:21" ht="17.100000000000001" customHeight="1" x14ac:dyDescent="0.2">
      <c r="A165" s="20" t="s">
        <v>0</v>
      </c>
      <c r="B165" s="55"/>
      <c r="C165" s="57" t="s">
        <v>12</v>
      </c>
      <c r="D165" s="55"/>
      <c r="E165" s="55"/>
      <c r="F165" s="55"/>
      <c r="G165" s="55"/>
      <c r="H165" s="55"/>
      <c r="I165" s="55"/>
      <c r="J165" s="55"/>
      <c r="K165" s="57" t="s">
        <v>12</v>
      </c>
      <c r="L165" s="55"/>
      <c r="M165" s="56"/>
      <c r="N165" s="55"/>
      <c r="O165" s="55"/>
      <c r="P165" s="55"/>
      <c r="Q165" s="55"/>
      <c r="R165" s="3">
        <f t="shared" si="13"/>
        <v>0</v>
      </c>
      <c r="S165" s="33">
        <f t="shared" si="14"/>
        <v>0</v>
      </c>
      <c r="T165" s="34" t="s">
        <v>29</v>
      </c>
      <c r="U165" s="29"/>
    </row>
    <row r="166" spans="1:21" ht="17.100000000000001" customHeight="1" x14ac:dyDescent="0.2">
      <c r="A166" s="20" t="s">
        <v>25</v>
      </c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6"/>
      <c r="N166" s="55"/>
      <c r="O166" s="55"/>
      <c r="P166" s="55"/>
      <c r="Q166" s="55"/>
      <c r="R166" s="3">
        <f t="shared" si="13"/>
        <v>0</v>
      </c>
      <c r="S166" s="33">
        <f t="shared" si="14"/>
        <v>0</v>
      </c>
      <c r="T166" s="34" t="s">
        <v>30</v>
      </c>
    </row>
    <row r="167" spans="1:21" ht="17.100000000000001" customHeight="1" x14ac:dyDescent="0.2">
      <c r="A167" s="20" t="s">
        <v>14</v>
      </c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6"/>
      <c r="N167" s="55"/>
      <c r="O167" s="55"/>
      <c r="P167" s="55"/>
      <c r="Q167" s="55"/>
      <c r="R167" s="3">
        <f t="shared" si="13"/>
        <v>0</v>
      </c>
      <c r="S167" s="33">
        <f t="shared" si="14"/>
        <v>0</v>
      </c>
      <c r="T167" s="34" t="s">
        <v>31</v>
      </c>
    </row>
    <row r="168" spans="1:21" ht="17.100000000000001" customHeight="1" x14ac:dyDescent="0.2">
      <c r="A168" s="20" t="s">
        <v>13</v>
      </c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6"/>
      <c r="N168" s="55"/>
      <c r="O168" s="55"/>
      <c r="P168" s="55"/>
      <c r="Q168" s="55"/>
      <c r="R168" s="3">
        <f t="shared" si="13"/>
        <v>0</v>
      </c>
      <c r="S168" s="33">
        <f t="shared" si="14"/>
        <v>0</v>
      </c>
      <c r="T168" s="34" t="s">
        <v>32</v>
      </c>
    </row>
    <row r="169" spans="1:21" ht="17.100000000000001" customHeight="1" x14ac:dyDescent="0.2">
      <c r="A169" s="20" t="s">
        <v>59</v>
      </c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6"/>
      <c r="N169" s="55"/>
      <c r="O169" s="55"/>
      <c r="P169" s="55"/>
      <c r="Q169" s="55"/>
      <c r="R169" s="3">
        <f t="shared" si="13"/>
        <v>0</v>
      </c>
      <c r="S169" s="33">
        <f t="shared" si="14"/>
        <v>0</v>
      </c>
      <c r="T169" s="34" t="s">
        <v>37</v>
      </c>
    </row>
    <row r="170" spans="1:21" ht="17.100000000000001" customHeight="1" x14ac:dyDescent="0.2">
      <c r="A170" s="20" t="s">
        <v>10</v>
      </c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6"/>
      <c r="N170" s="55"/>
      <c r="O170" s="55"/>
      <c r="P170" s="55"/>
      <c r="Q170" s="55"/>
      <c r="R170" s="3">
        <f t="shared" si="13"/>
        <v>0</v>
      </c>
      <c r="S170" s="33">
        <f t="shared" si="14"/>
        <v>0</v>
      </c>
      <c r="T170" s="34" t="s">
        <v>33</v>
      </c>
    </row>
    <row r="171" spans="1:21" ht="17.100000000000001" customHeight="1" x14ac:dyDescent="0.2">
      <c r="A171" s="20" t="s">
        <v>16</v>
      </c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6"/>
      <c r="N171" s="55"/>
      <c r="O171" s="55"/>
      <c r="P171" s="55"/>
      <c r="Q171" s="55"/>
      <c r="R171" s="3">
        <f t="shared" si="13"/>
        <v>0</v>
      </c>
      <c r="S171" s="33">
        <f t="shared" si="14"/>
        <v>0</v>
      </c>
      <c r="T171" s="2"/>
    </row>
    <row r="172" spans="1:21" ht="17.100000000000001" customHeight="1" x14ac:dyDescent="0.2">
      <c r="A172" s="20" t="s">
        <v>6</v>
      </c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6"/>
      <c r="N172" s="55"/>
      <c r="O172" s="55"/>
      <c r="P172" s="55"/>
      <c r="Q172" s="55"/>
      <c r="R172" s="3">
        <f t="shared" si="13"/>
        <v>0</v>
      </c>
      <c r="S172" s="33">
        <f t="shared" si="14"/>
        <v>0</v>
      </c>
      <c r="T172" s="2"/>
    </row>
    <row r="173" spans="1:21" ht="17.100000000000001" customHeight="1" x14ac:dyDescent="0.2">
      <c r="A173" s="20" t="s">
        <v>19</v>
      </c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6"/>
      <c r="N173" s="55"/>
      <c r="O173" s="55"/>
      <c r="P173" s="55"/>
      <c r="Q173" s="55"/>
      <c r="R173" s="3">
        <f t="shared" si="13"/>
        <v>0</v>
      </c>
      <c r="S173" s="33">
        <f t="shared" si="14"/>
        <v>0</v>
      </c>
      <c r="T173" s="2"/>
    </row>
    <row r="174" spans="1:21" ht="17.100000000000001" customHeight="1" x14ac:dyDescent="0.2">
      <c r="A174" s="20" t="s">
        <v>26</v>
      </c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6"/>
      <c r="N174" s="55"/>
      <c r="O174" s="55"/>
      <c r="P174" s="55"/>
      <c r="Q174" s="55"/>
      <c r="R174" s="3">
        <f t="shared" si="13"/>
        <v>0</v>
      </c>
      <c r="S174" s="33">
        <f t="shared" si="14"/>
        <v>0</v>
      </c>
      <c r="T174" s="34" t="s">
        <v>36</v>
      </c>
    </row>
    <row r="175" spans="1:21" ht="17.100000000000001" customHeight="1" x14ac:dyDescent="0.2">
      <c r="A175" s="20" t="s">
        <v>11</v>
      </c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6"/>
      <c r="N175" s="55"/>
      <c r="O175" s="55"/>
      <c r="P175" s="55"/>
      <c r="Q175" s="55"/>
      <c r="R175" s="3">
        <f t="shared" si="13"/>
        <v>0</v>
      </c>
      <c r="S175" s="33">
        <f t="shared" si="14"/>
        <v>0</v>
      </c>
      <c r="T175" s="2"/>
    </row>
    <row r="176" spans="1:21" ht="17.100000000000001" customHeight="1" x14ac:dyDescent="0.2">
      <c r="A176" s="28" t="s">
        <v>1</v>
      </c>
      <c r="B176" s="3">
        <f t="shared" ref="B176:Q176" si="15">SUM(B164:B175)</f>
        <v>0</v>
      </c>
      <c r="C176" s="3">
        <f t="shared" si="15"/>
        <v>0</v>
      </c>
      <c r="D176" s="3">
        <f t="shared" si="15"/>
        <v>0</v>
      </c>
      <c r="E176" s="3">
        <f t="shared" si="15"/>
        <v>0</v>
      </c>
      <c r="F176" s="3">
        <f t="shared" si="15"/>
        <v>0</v>
      </c>
      <c r="G176" s="3">
        <f t="shared" si="15"/>
        <v>0</v>
      </c>
      <c r="H176" s="3">
        <f t="shared" si="15"/>
        <v>0</v>
      </c>
      <c r="I176" s="3">
        <f t="shared" si="15"/>
        <v>0</v>
      </c>
      <c r="J176" s="3">
        <f t="shared" si="15"/>
        <v>0</v>
      </c>
      <c r="K176" s="3">
        <f t="shared" si="15"/>
        <v>0</v>
      </c>
      <c r="L176" s="3">
        <f t="shared" si="15"/>
        <v>0</v>
      </c>
      <c r="M176" s="3">
        <f t="shared" si="15"/>
        <v>0</v>
      </c>
      <c r="N176" s="3">
        <f t="shared" si="15"/>
        <v>0</v>
      </c>
      <c r="O176" s="3">
        <f t="shared" si="15"/>
        <v>0</v>
      </c>
      <c r="P176" s="3">
        <f t="shared" si="15"/>
        <v>0</v>
      </c>
      <c r="Q176" s="3">
        <f t="shared" si="15"/>
        <v>0</v>
      </c>
      <c r="R176" s="3">
        <f>SUM(R164:R175)</f>
        <v>0</v>
      </c>
      <c r="S176" s="3">
        <f>SUM(S164:S175)</f>
        <v>0</v>
      </c>
      <c r="T176" s="2"/>
    </row>
    <row r="177" spans="1:22" ht="17.100000000000001" customHeight="1" x14ac:dyDescent="0.2">
      <c r="L177" s="35" t="s">
        <v>20</v>
      </c>
    </row>
    <row r="178" spans="1:22" ht="17.100000000000001" customHeight="1" x14ac:dyDescent="0.2">
      <c r="A178" s="36" t="s">
        <v>56</v>
      </c>
      <c r="B178" s="37"/>
      <c r="C178" s="38"/>
      <c r="D178" s="38"/>
      <c r="E178" s="38"/>
      <c r="F178" s="37"/>
      <c r="G178" s="38"/>
      <c r="H178" s="38"/>
      <c r="I178" s="38"/>
      <c r="J178" s="38"/>
      <c r="K178" s="39"/>
    </row>
    <row r="179" spans="1:22" ht="17.100000000000001" customHeight="1" x14ac:dyDescent="0.2">
      <c r="A179" s="62"/>
      <c r="B179" s="63"/>
      <c r="C179" s="63"/>
      <c r="D179" s="63"/>
      <c r="E179" s="63"/>
      <c r="F179" s="63"/>
      <c r="G179" s="63"/>
      <c r="H179" s="63"/>
      <c r="I179" s="63"/>
      <c r="J179" s="63"/>
      <c r="K179" s="64"/>
    </row>
    <row r="180" spans="1:22" ht="17.100000000000001" customHeight="1" x14ac:dyDescent="0.2">
      <c r="A180" s="62"/>
      <c r="B180" s="63"/>
      <c r="C180" s="63"/>
      <c r="D180" s="63"/>
      <c r="E180" s="63"/>
      <c r="F180" s="63"/>
      <c r="G180" s="63"/>
      <c r="H180" s="63"/>
      <c r="I180" s="63"/>
      <c r="J180" s="63"/>
      <c r="K180" s="64"/>
      <c r="L180" s="42"/>
      <c r="M180" s="27"/>
      <c r="N180" s="27"/>
      <c r="O180" s="27"/>
      <c r="P180" s="27"/>
      <c r="Q180" s="27"/>
      <c r="R180" s="27"/>
      <c r="S180" s="27"/>
    </row>
    <row r="181" spans="1:22" ht="17.100000000000001" customHeight="1" x14ac:dyDescent="0.2">
      <c r="A181" s="43" t="s">
        <v>7</v>
      </c>
      <c r="B181" s="40"/>
      <c r="C181" s="23"/>
      <c r="D181" s="23"/>
      <c r="E181" s="23"/>
      <c r="F181" s="44"/>
      <c r="G181" s="23"/>
      <c r="H181" s="23"/>
      <c r="I181" s="23"/>
      <c r="J181" s="23"/>
      <c r="K181" s="41"/>
      <c r="L181" s="22"/>
      <c r="M181" s="23"/>
      <c r="N181" s="45" t="s">
        <v>8</v>
      </c>
      <c r="O181" s="23"/>
      <c r="P181" s="23"/>
      <c r="R181" s="25" t="s">
        <v>15</v>
      </c>
    </row>
    <row r="182" spans="1:22" ht="17.100000000000001" customHeight="1" x14ac:dyDescent="0.2">
      <c r="A182" s="62"/>
      <c r="B182" s="63"/>
      <c r="C182" s="63"/>
      <c r="D182" s="63"/>
      <c r="E182" s="63"/>
      <c r="F182" s="63"/>
      <c r="G182" s="63"/>
      <c r="H182" s="63"/>
      <c r="I182" s="63"/>
      <c r="J182" s="63"/>
      <c r="K182" s="64"/>
    </row>
    <row r="183" spans="1:22" ht="17.100000000000001" customHeight="1" x14ac:dyDescent="0.2">
      <c r="A183" s="65"/>
      <c r="B183" s="66"/>
      <c r="C183" s="66"/>
      <c r="D183" s="66"/>
      <c r="E183" s="66"/>
      <c r="F183" s="66"/>
      <c r="G183" s="66"/>
      <c r="H183" s="66"/>
      <c r="I183" s="66"/>
      <c r="J183" s="66"/>
      <c r="K183" s="67"/>
      <c r="L183" s="42"/>
      <c r="M183" s="27"/>
      <c r="N183" s="46"/>
      <c r="O183" s="27"/>
      <c r="P183" s="27"/>
      <c r="Q183" s="27"/>
      <c r="R183" s="27"/>
      <c r="S183" s="27"/>
    </row>
    <row r="184" spans="1:22" ht="17.100000000000001" customHeight="1" x14ac:dyDescent="0.2">
      <c r="A184" s="35" t="s">
        <v>54</v>
      </c>
      <c r="B184" s="47"/>
      <c r="C184" s="47"/>
      <c r="D184" s="47"/>
      <c r="E184" s="47"/>
      <c r="F184" s="47"/>
      <c r="G184" s="47"/>
      <c r="H184" s="47"/>
      <c r="I184" s="47"/>
      <c r="J184" s="47"/>
      <c r="K184" s="48"/>
      <c r="L184" s="49"/>
      <c r="M184" s="48"/>
      <c r="N184" s="45" t="s">
        <v>9</v>
      </c>
      <c r="O184" s="48"/>
      <c r="P184" s="48"/>
      <c r="Q184" s="47"/>
      <c r="R184" s="25" t="s">
        <v>15</v>
      </c>
      <c r="S184" s="47"/>
    </row>
    <row r="185" spans="1:22" ht="17.100000000000001" customHeight="1" x14ac:dyDescent="0.25">
      <c r="A185" s="50" t="s">
        <v>24</v>
      </c>
      <c r="B185" s="51"/>
      <c r="C185" s="52"/>
      <c r="D185" s="52"/>
      <c r="E185" s="52"/>
      <c r="F185" s="47"/>
      <c r="G185" s="47"/>
      <c r="H185" s="47"/>
      <c r="I185" s="47"/>
      <c r="J185" s="47"/>
      <c r="K185" s="48"/>
      <c r="L185" s="48"/>
      <c r="M185" s="49"/>
      <c r="N185" s="48"/>
      <c r="O185" s="48"/>
      <c r="P185" s="48"/>
      <c r="Q185" s="48"/>
      <c r="R185" s="47"/>
      <c r="S185" s="47"/>
    </row>
    <row r="186" spans="1:22" s="47" customFormat="1" ht="17.100000000000001" customHeight="1" x14ac:dyDescent="0.25">
      <c r="A186" s="53" t="s">
        <v>22</v>
      </c>
      <c r="M186" s="52"/>
      <c r="U186" s="54"/>
      <c r="V186" s="54"/>
    </row>
    <row r="187" spans="1:22" s="47" customFormat="1" ht="17.100000000000001" customHeight="1" x14ac:dyDescent="0.25">
      <c r="A187" s="53" t="s">
        <v>23</v>
      </c>
      <c r="M187" s="52"/>
      <c r="U187" s="54"/>
      <c r="V187" s="54"/>
    </row>
    <row r="188" spans="1:22" s="47" customFormat="1" ht="17.100000000000001" customHeight="1" x14ac:dyDescent="0.25">
      <c r="A188" s="53" t="s">
        <v>28</v>
      </c>
      <c r="M188" s="52"/>
      <c r="U188" s="54"/>
      <c r="V188" s="54"/>
    </row>
    <row r="189" spans="1:22" s="47" customFormat="1" ht="17.100000000000001" customHeight="1" x14ac:dyDescent="0.25">
      <c r="A189" s="53" t="s">
        <v>27</v>
      </c>
      <c r="M189" s="52"/>
      <c r="U189" s="54"/>
      <c r="V189" s="54"/>
    </row>
    <row r="190" spans="1:22" s="47" customFormat="1" ht="17.100000000000001" customHeight="1" x14ac:dyDescent="0.25">
      <c r="A190" s="53" t="s">
        <v>57</v>
      </c>
      <c r="I190" s="53"/>
      <c r="M190" s="52"/>
      <c r="U190" s="54"/>
      <c r="V190" s="54"/>
    </row>
    <row r="191" spans="1:22" ht="17.100000000000001" customHeight="1" x14ac:dyDescent="0.25">
      <c r="A191" s="53" t="s">
        <v>12</v>
      </c>
    </row>
    <row r="192" spans="1:22" ht="17.100000000000001" customHeight="1" x14ac:dyDescent="0.2"/>
    <row r="193" spans="1:22" s="5" customFormat="1" ht="30" customHeight="1" x14ac:dyDescent="0.35">
      <c r="A193" s="5" t="s">
        <v>5</v>
      </c>
      <c r="G193" s="5" t="s">
        <v>52</v>
      </c>
      <c r="M193" s="6"/>
      <c r="R193" s="7"/>
      <c r="S193" s="8"/>
      <c r="U193" s="9"/>
      <c r="V193" s="9"/>
    </row>
    <row r="194" spans="1:22" s="10" customFormat="1" ht="17.100000000000001" customHeight="1" x14ac:dyDescent="0.25">
      <c r="M194" s="11"/>
      <c r="P194" s="12"/>
      <c r="U194" s="13"/>
      <c r="V194" s="13"/>
    </row>
    <row r="195" spans="1:22" ht="17.100000000000001" customHeight="1" x14ac:dyDescent="0.25">
      <c r="B195" s="15">
        <v>1</v>
      </c>
      <c r="C195" s="15">
        <v>2</v>
      </c>
      <c r="D195" s="15">
        <v>3</v>
      </c>
      <c r="E195" s="15">
        <v>4</v>
      </c>
      <c r="F195" s="15">
        <v>5</v>
      </c>
      <c r="G195" s="15">
        <v>6</v>
      </c>
      <c r="H195" s="15">
        <v>7</v>
      </c>
      <c r="I195" s="15">
        <v>8</v>
      </c>
      <c r="J195" s="15">
        <v>9</v>
      </c>
      <c r="K195" s="15">
        <v>10</v>
      </c>
      <c r="L195" s="15">
        <v>11</v>
      </c>
      <c r="M195" s="15">
        <v>12</v>
      </c>
      <c r="N195" s="15">
        <v>13</v>
      </c>
      <c r="O195" s="15">
        <v>14</v>
      </c>
      <c r="P195" s="15">
        <v>15</v>
      </c>
      <c r="Q195" s="16" t="s">
        <v>41</v>
      </c>
      <c r="S195" s="17">
        <f>S3</f>
        <v>2022</v>
      </c>
      <c r="T195" s="18"/>
    </row>
    <row r="196" spans="1:22" ht="17.100000000000001" customHeight="1" x14ac:dyDescent="0.25">
      <c r="A196" s="20" t="s">
        <v>17</v>
      </c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6"/>
      <c r="N196" s="55"/>
      <c r="O196" s="58"/>
      <c r="P196" s="55"/>
      <c r="Q196" s="21"/>
      <c r="R196" s="22"/>
      <c r="S196" s="22"/>
      <c r="T196" s="22"/>
    </row>
    <row r="197" spans="1:22" ht="17.100000000000001" customHeight="1" x14ac:dyDescent="0.2">
      <c r="A197" s="20" t="s">
        <v>0</v>
      </c>
      <c r="B197" s="55"/>
      <c r="C197" s="57" t="s">
        <v>12</v>
      </c>
      <c r="D197" s="55"/>
      <c r="E197" s="55"/>
      <c r="F197" s="55"/>
      <c r="G197" s="55"/>
      <c r="H197" s="55"/>
      <c r="I197" s="55"/>
      <c r="J197" s="55"/>
      <c r="K197" s="55"/>
      <c r="L197" s="55"/>
      <c r="M197" s="56"/>
      <c r="N197" s="55"/>
      <c r="O197" s="58"/>
      <c r="P197" s="55"/>
      <c r="Q197" s="23"/>
    </row>
    <row r="198" spans="1:22" ht="17.100000000000001" customHeight="1" x14ac:dyDescent="0.25">
      <c r="A198" s="20" t="s">
        <v>25</v>
      </c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6"/>
      <c r="N198" s="55"/>
      <c r="O198" s="58"/>
      <c r="P198" s="55"/>
      <c r="Q198" s="24"/>
      <c r="R198" s="61">
        <f>+$R$6</f>
        <v>0</v>
      </c>
      <c r="S198" s="24"/>
      <c r="T198" s="24"/>
    </row>
    <row r="199" spans="1:22" ht="17.100000000000001" customHeight="1" x14ac:dyDescent="0.2">
      <c r="A199" s="20" t="s">
        <v>14</v>
      </c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6"/>
      <c r="N199" s="55"/>
      <c r="O199" s="58"/>
      <c r="P199" s="55"/>
      <c r="Q199" s="23"/>
      <c r="R199" s="25" t="s">
        <v>21</v>
      </c>
    </row>
    <row r="200" spans="1:22" ht="17.100000000000001" customHeight="1" x14ac:dyDescent="0.2">
      <c r="A200" s="20" t="s">
        <v>13</v>
      </c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6"/>
      <c r="N200" s="55"/>
      <c r="O200" s="58"/>
      <c r="P200" s="55"/>
      <c r="Q200" s="23"/>
    </row>
    <row r="201" spans="1:22" ht="17.100000000000001" customHeight="1" x14ac:dyDescent="0.2">
      <c r="A201" s="20" t="s">
        <v>59</v>
      </c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6"/>
      <c r="N201" s="55"/>
      <c r="O201" s="58"/>
      <c r="P201" s="55"/>
      <c r="Q201" s="23"/>
    </row>
    <row r="202" spans="1:22" ht="17.100000000000001" customHeight="1" x14ac:dyDescent="0.2">
      <c r="A202" s="20" t="s">
        <v>10</v>
      </c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6"/>
      <c r="N202" s="55"/>
      <c r="O202" s="58"/>
      <c r="P202" s="55"/>
      <c r="Q202" s="26"/>
      <c r="R202" s="61">
        <f>+$R$10</f>
        <v>0</v>
      </c>
      <c r="S202" s="27"/>
      <c r="T202" s="27"/>
    </row>
    <row r="203" spans="1:22" ht="17.100000000000001" customHeight="1" x14ac:dyDescent="0.2">
      <c r="A203" s="20" t="s">
        <v>16</v>
      </c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6"/>
      <c r="N203" s="55"/>
      <c r="O203" s="58"/>
      <c r="P203" s="55"/>
      <c r="Q203" s="23"/>
      <c r="R203" s="25" t="s">
        <v>4</v>
      </c>
    </row>
    <row r="204" spans="1:22" ht="17.100000000000001" customHeight="1" x14ac:dyDescent="0.2">
      <c r="A204" s="20" t="s">
        <v>6</v>
      </c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6"/>
      <c r="N204" s="55"/>
      <c r="O204" s="58"/>
      <c r="P204" s="55"/>
      <c r="Q204" s="23"/>
    </row>
    <row r="205" spans="1:22" ht="17.100000000000001" customHeight="1" x14ac:dyDescent="0.2">
      <c r="A205" s="20" t="s">
        <v>19</v>
      </c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6"/>
      <c r="N205" s="55"/>
      <c r="O205" s="58"/>
      <c r="P205" s="55"/>
    </row>
    <row r="206" spans="1:22" ht="17.100000000000001" customHeight="1" x14ac:dyDescent="0.2">
      <c r="A206" s="20" t="s">
        <v>26</v>
      </c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6"/>
      <c r="N206" s="55"/>
      <c r="O206" s="58"/>
      <c r="P206" s="55"/>
    </row>
    <row r="207" spans="1:22" ht="17.100000000000001" customHeight="1" x14ac:dyDescent="0.2">
      <c r="A207" s="20" t="s">
        <v>11</v>
      </c>
      <c r="B207" s="57" t="s">
        <v>12</v>
      </c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6"/>
      <c r="N207" s="55"/>
      <c r="O207" s="58"/>
      <c r="P207" s="55"/>
      <c r="Q207" s="26"/>
      <c r="R207" s="61">
        <f>+$R$15</f>
        <v>0</v>
      </c>
      <c r="S207" s="27"/>
      <c r="T207" s="27"/>
    </row>
    <row r="208" spans="1:22" ht="17.100000000000001" customHeight="1" x14ac:dyDescent="0.2">
      <c r="A208" s="28" t="s">
        <v>1</v>
      </c>
      <c r="B208" s="3">
        <f>SUM(B196:B207)</f>
        <v>0</v>
      </c>
      <c r="C208" s="3">
        <f t="shared" ref="C208:P208" si="16">SUM(C196:C207)</f>
        <v>0</v>
      </c>
      <c r="D208" s="3">
        <f t="shared" si="16"/>
        <v>0</v>
      </c>
      <c r="E208" s="3">
        <f t="shared" si="16"/>
        <v>0</v>
      </c>
      <c r="F208" s="3">
        <f t="shared" si="16"/>
        <v>0</v>
      </c>
      <c r="G208" s="3">
        <f t="shared" si="16"/>
        <v>0</v>
      </c>
      <c r="H208" s="3">
        <f t="shared" si="16"/>
        <v>0</v>
      </c>
      <c r="I208" s="3">
        <f t="shared" si="16"/>
        <v>0</v>
      </c>
      <c r="J208" s="3">
        <f t="shared" si="16"/>
        <v>0</v>
      </c>
      <c r="K208" s="3">
        <f t="shared" si="16"/>
        <v>0</v>
      </c>
      <c r="L208" s="3">
        <f t="shared" si="16"/>
        <v>0</v>
      </c>
      <c r="M208" s="3">
        <f t="shared" si="16"/>
        <v>0</v>
      </c>
      <c r="N208" s="3">
        <f t="shared" si="16"/>
        <v>0</v>
      </c>
      <c r="O208" s="3">
        <f t="shared" si="16"/>
        <v>0</v>
      </c>
      <c r="P208" s="3">
        <f t="shared" si="16"/>
        <v>0</v>
      </c>
      <c r="Q208" s="23"/>
      <c r="R208" s="25" t="s">
        <v>3</v>
      </c>
      <c r="U208" s="29"/>
    </row>
    <row r="209" spans="1:21" ht="17.100000000000001" customHeight="1" x14ac:dyDescent="0.2">
      <c r="A209" s="28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23"/>
      <c r="R209" s="20" t="s">
        <v>12</v>
      </c>
      <c r="U209" s="29"/>
    </row>
    <row r="210" spans="1:21" ht="17.100000000000001" customHeight="1" x14ac:dyDescent="0.2">
      <c r="R210" s="32" t="s">
        <v>53</v>
      </c>
      <c r="S210" s="32" t="s">
        <v>18</v>
      </c>
      <c r="T210" s="32" t="s">
        <v>34</v>
      </c>
      <c r="U210" s="29"/>
    </row>
    <row r="211" spans="1:21" ht="17.100000000000001" customHeight="1" x14ac:dyDescent="0.2">
      <c r="B211" s="15">
        <v>16</v>
      </c>
      <c r="C211" s="15">
        <v>17</v>
      </c>
      <c r="D211" s="15">
        <v>18</v>
      </c>
      <c r="E211" s="15">
        <v>19</v>
      </c>
      <c r="F211" s="15">
        <v>20</v>
      </c>
      <c r="G211" s="15">
        <v>21</v>
      </c>
      <c r="H211" s="15">
        <v>22</v>
      </c>
      <c r="I211" s="15">
        <v>23</v>
      </c>
      <c r="J211" s="15">
        <v>24</v>
      </c>
      <c r="K211" s="15">
        <v>25</v>
      </c>
      <c r="L211" s="15">
        <v>26</v>
      </c>
      <c r="M211" s="15">
        <v>27</v>
      </c>
      <c r="N211" s="15">
        <v>28</v>
      </c>
      <c r="O211" s="15">
        <v>29</v>
      </c>
      <c r="P211" s="15">
        <v>30</v>
      </c>
      <c r="Q211" s="15">
        <v>31</v>
      </c>
      <c r="R211" s="32" t="s">
        <v>2</v>
      </c>
      <c r="S211" s="32" t="s">
        <v>2</v>
      </c>
      <c r="T211" s="32" t="s">
        <v>35</v>
      </c>
      <c r="U211" s="29"/>
    </row>
    <row r="212" spans="1:21" ht="17.100000000000001" customHeight="1" x14ac:dyDescent="0.2">
      <c r="A212" s="20" t="s">
        <v>17</v>
      </c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6"/>
      <c r="N212" s="55"/>
      <c r="O212" s="55"/>
      <c r="P212" s="55"/>
      <c r="Q212" s="60" t="s">
        <v>12</v>
      </c>
      <c r="R212" s="33">
        <f t="shared" ref="R212:R223" si="17">SUM(B212:P212,B196:P196)</f>
        <v>0</v>
      </c>
      <c r="S212" s="33">
        <f>+R212+S164</f>
        <v>0</v>
      </c>
      <c r="T212" s="2"/>
      <c r="U212" s="29"/>
    </row>
    <row r="213" spans="1:21" ht="17.100000000000001" customHeight="1" x14ac:dyDescent="0.2">
      <c r="A213" s="20" t="s">
        <v>0</v>
      </c>
      <c r="B213" s="55"/>
      <c r="C213" s="57" t="s">
        <v>12</v>
      </c>
      <c r="D213" s="55"/>
      <c r="E213" s="55"/>
      <c r="F213" s="55"/>
      <c r="G213" s="55"/>
      <c r="H213" s="55"/>
      <c r="I213" s="55"/>
      <c r="J213" s="55"/>
      <c r="K213" s="55"/>
      <c r="L213" s="55"/>
      <c r="M213" s="56"/>
      <c r="N213" s="55"/>
      <c r="O213" s="55"/>
      <c r="P213" s="55"/>
      <c r="Q213" s="60" t="s">
        <v>12</v>
      </c>
      <c r="R213" s="33">
        <f t="shared" si="17"/>
        <v>0</v>
      </c>
      <c r="S213" s="33">
        <f t="shared" ref="S213:S223" si="18">+R213+S165</f>
        <v>0</v>
      </c>
      <c r="T213" s="34" t="s">
        <v>29</v>
      </c>
      <c r="U213" s="29"/>
    </row>
    <row r="214" spans="1:21" ht="17.100000000000001" customHeight="1" x14ac:dyDescent="0.2">
      <c r="A214" s="20" t="s">
        <v>25</v>
      </c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6"/>
      <c r="N214" s="55"/>
      <c r="O214" s="55"/>
      <c r="P214" s="55"/>
      <c r="Q214" s="59"/>
      <c r="R214" s="33">
        <f t="shared" si="17"/>
        <v>0</v>
      </c>
      <c r="S214" s="33">
        <f t="shared" si="18"/>
        <v>0</v>
      </c>
      <c r="T214" s="34" t="s">
        <v>30</v>
      </c>
    </row>
    <row r="215" spans="1:21" ht="17.100000000000001" customHeight="1" x14ac:dyDescent="0.2">
      <c r="A215" s="20" t="s">
        <v>14</v>
      </c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6"/>
      <c r="N215" s="55"/>
      <c r="O215" s="55"/>
      <c r="P215" s="55"/>
      <c r="Q215" s="59"/>
      <c r="R215" s="33">
        <f t="shared" si="17"/>
        <v>0</v>
      </c>
      <c r="S215" s="33">
        <f t="shared" si="18"/>
        <v>0</v>
      </c>
      <c r="T215" s="34" t="s">
        <v>31</v>
      </c>
    </row>
    <row r="216" spans="1:21" ht="17.100000000000001" customHeight="1" x14ac:dyDescent="0.2">
      <c r="A216" s="20" t="s">
        <v>13</v>
      </c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6"/>
      <c r="N216" s="55"/>
      <c r="O216" s="55"/>
      <c r="P216" s="55"/>
      <c r="Q216" s="59"/>
      <c r="R216" s="33">
        <f t="shared" si="17"/>
        <v>0</v>
      </c>
      <c r="S216" s="33">
        <f t="shared" si="18"/>
        <v>0</v>
      </c>
      <c r="T216" s="34" t="s">
        <v>32</v>
      </c>
    </row>
    <row r="217" spans="1:21" ht="17.100000000000001" customHeight="1" x14ac:dyDescent="0.2">
      <c r="A217" s="20" t="s">
        <v>59</v>
      </c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6"/>
      <c r="N217" s="55"/>
      <c r="O217" s="55"/>
      <c r="P217" s="55"/>
      <c r="Q217" s="59"/>
      <c r="R217" s="33">
        <f t="shared" si="17"/>
        <v>0</v>
      </c>
      <c r="S217" s="33">
        <f t="shared" si="18"/>
        <v>0</v>
      </c>
      <c r="T217" s="34" t="s">
        <v>37</v>
      </c>
    </row>
    <row r="218" spans="1:21" ht="17.100000000000001" customHeight="1" x14ac:dyDescent="0.2">
      <c r="A218" s="20" t="s">
        <v>10</v>
      </c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6"/>
      <c r="N218" s="55"/>
      <c r="O218" s="55"/>
      <c r="P218" s="55"/>
      <c r="Q218" s="59"/>
      <c r="R218" s="33">
        <f t="shared" si="17"/>
        <v>0</v>
      </c>
      <c r="S218" s="33">
        <f t="shared" si="18"/>
        <v>0</v>
      </c>
      <c r="T218" s="34" t="s">
        <v>33</v>
      </c>
    </row>
    <row r="219" spans="1:21" ht="17.100000000000001" customHeight="1" x14ac:dyDescent="0.2">
      <c r="A219" s="20" t="s">
        <v>16</v>
      </c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6"/>
      <c r="N219" s="55"/>
      <c r="O219" s="55"/>
      <c r="P219" s="55"/>
      <c r="Q219" s="59"/>
      <c r="R219" s="33">
        <f t="shared" si="17"/>
        <v>0</v>
      </c>
      <c r="S219" s="33">
        <f t="shared" si="18"/>
        <v>0</v>
      </c>
      <c r="T219" s="2"/>
    </row>
    <row r="220" spans="1:21" ht="17.100000000000001" customHeight="1" x14ac:dyDescent="0.2">
      <c r="A220" s="20" t="s">
        <v>6</v>
      </c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6"/>
      <c r="N220" s="55"/>
      <c r="O220" s="55"/>
      <c r="P220" s="55"/>
      <c r="Q220" s="59"/>
      <c r="R220" s="33">
        <f t="shared" si="17"/>
        <v>0</v>
      </c>
      <c r="S220" s="33">
        <f t="shared" si="18"/>
        <v>0</v>
      </c>
      <c r="T220" s="2"/>
    </row>
    <row r="221" spans="1:21" ht="17.100000000000001" customHeight="1" x14ac:dyDescent="0.2">
      <c r="A221" s="20" t="s">
        <v>19</v>
      </c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6"/>
      <c r="N221" s="55"/>
      <c r="O221" s="55"/>
      <c r="P221" s="55"/>
      <c r="Q221" s="59"/>
      <c r="R221" s="33">
        <f t="shared" si="17"/>
        <v>0</v>
      </c>
      <c r="S221" s="33">
        <f t="shared" si="18"/>
        <v>0</v>
      </c>
      <c r="T221" s="2"/>
    </row>
    <row r="222" spans="1:21" ht="17.100000000000001" customHeight="1" x14ac:dyDescent="0.2">
      <c r="A222" s="20" t="s">
        <v>26</v>
      </c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6"/>
      <c r="N222" s="55"/>
      <c r="O222" s="55"/>
      <c r="P222" s="55"/>
      <c r="Q222" s="59"/>
      <c r="R222" s="33">
        <f t="shared" si="17"/>
        <v>0</v>
      </c>
      <c r="S222" s="33">
        <f t="shared" si="18"/>
        <v>0</v>
      </c>
      <c r="T222" s="34" t="s">
        <v>36</v>
      </c>
    </row>
    <row r="223" spans="1:21" ht="17.100000000000001" customHeight="1" x14ac:dyDescent="0.2">
      <c r="A223" s="20" t="s">
        <v>11</v>
      </c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6"/>
      <c r="N223" s="55"/>
      <c r="O223" s="55"/>
      <c r="P223" s="55"/>
      <c r="Q223" s="59"/>
      <c r="R223" s="33">
        <f t="shared" si="17"/>
        <v>0</v>
      </c>
      <c r="S223" s="33">
        <f t="shared" si="18"/>
        <v>0</v>
      </c>
      <c r="T223" s="2"/>
    </row>
    <row r="224" spans="1:21" ht="17.100000000000001" customHeight="1" x14ac:dyDescent="0.2">
      <c r="A224" s="28" t="s">
        <v>1</v>
      </c>
      <c r="B224" s="3">
        <f t="shared" ref="B224:P224" si="19">SUM(B212:B223)</f>
        <v>0</v>
      </c>
      <c r="C224" s="3">
        <f t="shared" si="19"/>
        <v>0</v>
      </c>
      <c r="D224" s="3">
        <f t="shared" si="19"/>
        <v>0</v>
      </c>
      <c r="E224" s="3">
        <f t="shared" si="19"/>
        <v>0</v>
      </c>
      <c r="F224" s="3">
        <f t="shared" si="19"/>
        <v>0</v>
      </c>
      <c r="G224" s="3">
        <f t="shared" si="19"/>
        <v>0</v>
      </c>
      <c r="H224" s="3">
        <f t="shared" si="19"/>
        <v>0</v>
      </c>
      <c r="I224" s="3">
        <f t="shared" si="19"/>
        <v>0</v>
      </c>
      <c r="J224" s="3">
        <f t="shared" si="19"/>
        <v>0</v>
      </c>
      <c r="K224" s="3">
        <f t="shared" si="19"/>
        <v>0</v>
      </c>
      <c r="L224" s="3">
        <f t="shared" si="19"/>
        <v>0</v>
      </c>
      <c r="M224" s="3">
        <f t="shared" si="19"/>
        <v>0</v>
      </c>
      <c r="N224" s="3">
        <f t="shared" si="19"/>
        <v>0</v>
      </c>
      <c r="O224" s="3">
        <f t="shared" si="19"/>
        <v>0</v>
      </c>
      <c r="P224" s="3">
        <f t="shared" si="19"/>
        <v>0</v>
      </c>
      <c r="Q224" s="3"/>
      <c r="R224" s="3">
        <f>SUM(R212:R223)</f>
        <v>0</v>
      </c>
      <c r="S224" s="3">
        <f>SUM(S212:S223)</f>
        <v>0</v>
      </c>
      <c r="T224" s="2"/>
    </row>
    <row r="225" spans="1:22" ht="17.100000000000001" customHeight="1" x14ac:dyDescent="0.2">
      <c r="L225" s="35" t="s">
        <v>20</v>
      </c>
    </row>
    <row r="226" spans="1:22" ht="17.100000000000001" customHeight="1" x14ac:dyDescent="0.2">
      <c r="A226" s="36" t="s">
        <v>56</v>
      </c>
      <c r="B226" s="37"/>
      <c r="C226" s="38"/>
      <c r="D226" s="38"/>
      <c r="E226" s="38"/>
      <c r="F226" s="37"/>
      <c r="G226" s="38"/>
      <c r="H226" s="38"/>
      <c r="I226" s="38"/>
      <c r="J226" s="38"/>
      <c r="K226" s="39"/>
    </row>
    <row r="227" spans="1:22" ht="17.100000000000001" customHeight="1" x14ac:dyDescent="0.2">
      <c r="A227" s="62"/>
      <c r="B227" s="63"/>
      <c r="C227" s="63"/>
      <c r="D227" s="63"/>
      <c r="E227" s="63"/>
      <c r="F227" s="63"/>
      <c r="G227" s="63"/>
      <c r="H227" s="63"/>
      <c r="I227" s="63"/>
      <c r="J227" s="63"/>
      <c r="K227" s="64"/>
    </row>
    <row r="228" spans="1:22" ht="17.100000000000001" customHeight="1" x14ac:dyDescent="0.2">
      <c r="A228" s="62"/>
      <c r="B228" s="63"/>
      <c r="C228" s="63"/>
      <c r="D228" s="63"/>
      <c r="E228" s="63"/>
      <c r="F228" s="63"/>
      <c r="G228" s="63"/>
      <c r="H228" s="63"/>
      <c r="I228" s="63"/>
      <c r="J228" s="63"/>
      <c r="K228" s="64"/>
      <c r="L228" s="42"/>
      <c r="M228" s="27"/>
      <c r="N228" s="27"/>
      <c r="O228" s="27"/>
      <c r="P228" s="27"/>
      <c r="Q228" s="27"/>
      <c r="R228" s="27"/>
      <c r="S228" s="27"/>
    </row>
    <row r="229" spans="1:22" ht="17.100000000000001" customHeight="1" x14ac:dyDescent="0.2">
      <c r="A229" s="43" t="s">
        <v>7</v>
      </c>
      <c r="B229" s="40"/>
      <c r="C229" s="23"/>
      <c r="D229" s="23"/>
      <c r="E229" s="23"/>
      <c r="F229" s="44"/>
      <c r="G229" s="23"/>
      <c r="H229" s="23"/>
      <c r="I229" s="23"/>
      <c r="J229" s="23"/>
      <c r="K229" s="41"/>
      <c r="L229" s="22"/>
      <c r="M229" s="23"/>
      <c r="N229" s="45" t="s">
        <v>8</v>
      </c>
      <c r="O229" s="23"/>
      <c r="P229" s="23"/>
      <c r="R229" s="25" t="s">
        <v>15</v>
      </c>
    </row>
    <row r="230" spans="1:22" ht="17.100000000000001" customHeight="1" x14ac:dyDescent="0.2">
      <c r="A230" s="62"/>
      <c r="B230" s="63"/>
      <c r="C230" s="63"/>
      <c r="D230" s="63"/>
      <c r="E230" s="63"/>
      <c r="F230" s="63"/>
      <c r="G230" s="63"/>
      <c r="H230" s="63"/>
      <c r="I230" s="63"/>
      <c r="J230" s="63"/>
      <c r="K230" s="64"/>
    </row>
    <row r="231" spans="1:22" ht="17.100000000000001" customHeight="1" x14ac:dyDescent="0.2">
      <c r="A231" s="65"/>
      <c r="B231" s="66"/>
      <c r="C231" s="66"/>
      <c r="D231" s="66"/>
      <c r="E231" s="66"/>
      <c r="F231" s="66"/>
      <c r="G231" s="66"/>
      <c r="H231" s="66"/>
      <c r="I231" s="66"/>
      <c r="J231" s="66"/>
      <c r="K231" s="67"/>
      <c r="L231" s="42"/>
      <c r="M231" s="27"/>
      <c r="N231" s="46"/>
      <c r="O231" s="27"/>
      <c r="P231" s="27"/>
      <c r="Q231" s="27"/>
      <c r="R231" s="27"/>
      <c r="S231" s="27"/>
    </row>
    <row r="232" spans="1:22" ht="17.100000000000001" customHeight="1" x14ac:dyDescent="0.2">
      <c r="A232" s="35" t="s">
        <v>54</v>
      </c>
      <c r="B232" s="47"/>
      <c r="C232" s="47"/>
      <c r="D232" s="47"/>
      <c r="E232" s="47"/>
      <c r="F232" s="47"/>
      <c r="G232" s="47"/>
      <c r="H232" s="47"/>
      <c r="I232" s="47"/>
      <c r="J232" s="47"/>
      <c r="K232" s="48"/>
      <c r="L232" s="49"/>
      <c r="M232" s="48"/>
      <c r="N232" s="45" t="s">
        <v>9</v>
      </c>
      <c r="O232" s="48"/>
      <c r="P232" s="48"/>
      <c r="Q232" s="47"/>
      <c r="R232" s="25" t="s">
        <v>15</v>
      </c>
      <c r="S232" s="47"/>
    </row>
    <row r="233" spans="1:22" ht="17.100000000000001" customHeight="1" x14ac:dyDescent="0.25">
      <c r="A233" s="50" t="s">
        <v>24</v>
      </c>
      <c r="B233" s="51"/>
      <c r="C233" s="52"/>
      <c r="D233" s="52"/>
      <c r="E233" s="52"/>
      <c r="F233" s="47"/>
      <c r="G233" s="47"/>
      <c r="H233" s="47"/>
      <c r="I233" s="47"/>
      <c r="J233" s="47"/>
      <c r="K233" s="48"/>
      <c r="L233" s="48"/>
      <c r="M233" s="49"/>
      <c r="N233" s="48"/>
      <c r="O233" s="48"/>
      <c r="P233" s="48"/>
      <c r="Q233" s="48"/>
      <c r="R233" s="47"/>
      <c r="S233" s="47"/>
    </row>
    <row r="234" spans="1:22" s="47" customFormat="1" ht="17.100000000000001" customHeight="1" x14ac:dyDescent="0.25">
      <c r="A234" s="53" t="s">
        <v>22</v>
      </c>
      <c r="M234" s="52"/>
      <c r="U234" s="54"/>
      <c r="V234" s="54"/>
    </row>
    <row r="235" spans="1:22" s="47" customFormat="1" ht="17.100000000000001" customHeight="1" x14ac:dyDescent="0.25">
      <c r="A235" s="53" t="s">
        <v>23</v>
      </c>
      <c r="M235" s="52"/>
      <c r="U235" s="54"/>
      <c r="V235" s="54"/>
    </row>
    <row r="236" spans="1:22" s="47" customFormat="1" ht="17.100000000000001" customHeight="1" x14ac:dyDescent="0.25">
      <c r="A236" s="53" t="s">
        <v>28</v>
      </c>
      <c r="M236" s="52"/>
      <c r="U236" s="54"/>
      <c r="V236" s="54"/>
    </row>
    <row r="237" spans="1:22" s="47" customFormat="1" ht="17.100000000000001" customHeight="1" x14ac:dyDescent="0.25">
      <c r="A237" s="53" t="s">
        <v>27</v>
      </c>
      <c r="M237" s="52"/>
      <c r="U237" s="54"/>
      <c r="V237" s="54"/>
    </row>
    <row r="238" spans="1:22" s="47" customFormat="1" ht="17.100000000000001" customHeight="1" x14ac:dyDescent="0.25">
      <c r="A238" s="53" t="s">
        <v>58</v>
      </c>
      <c r="I238" s="53"/>
      <c r="M238" s="52"/>
      <c r="U238" s="54"/>
      <c r="V238" s="54"/>
    </row>
    <row r="239" spans="1:22" ht="17.100000000000001" customHeight="1" x14ac:dyDescent="0.25">
      <c r="A239" s="53" t="s">
        <v>12</v>
      </c>
    </row>
    <row r="240" spans="1:22" ht="17.100000000000001" customHeight="1" x14ac:dyDescent="0.2"/>
    <row r="241" spans="1:22" s="5" customFormat="1" ht="30" customHeight="1" x14ac:dyDescent="0.35">
      <c r="A241" s="5" t="s">
        <v>5</v>
      </c>
      <c r="G241" s="5" t="s">
        <v>52</v>
      </c>
      <c r="M241" s="6"/>
      <c r="R241" s="7"/>
      <c r="S241" s="8"/>
      <c r="U241" s="9"/>
      <c r="V241" s="9"/>
    </row>
    <row r="242" spans="1:22" s="10" customFormat="1" ht="17.100000000000001" customHeight="1" x14ac:dyDescent="0.25">
      <c r="M242" s="11"/>
      <c r="P242" s="12"/>
      <c r="U242" s="13"/>
      <c r="V242" s="13"/>
    </row>
    <row r="243" spans="1:22" ht="17.100000000000001" customHeight="1" x14ac:dyDescent="0.25">
      <c r="B243" s="15">
        <v>1</v>
      </c>
      <c r="C243" s="15">
        <v>2</v>
      </c>
      <c r="D243" s="15">
        <v>3</v>
      </c>
      <c r="E243" s="15">
        <v>4</v>
      </c>
      <c r="F243" s="15">
        <v>5</v>
      </c>
      <c r="G243" s="15">
        <v>6</v>
      </c>
      <c r="H243" s="15">
        <v>7</v>
      </c>
      <c r="I243" s="15">
        <v>8</v>
      </c>
      <c r="J243" s="15">
        <v>9</v>
      </c>
      <c r="K243" s="15">
        <v>10</v>
      </c>
      <c r="L243" s="15">
        <v>11</v>
      </c>
      <c r="M243" s="15">
        <v>12</v>
      </c>
      <c r="N243" s="15">
        <v>13</v>
      </c>
      <c r="O243" s="15">
        <v>14</v>
      </c>
      <c r="P243" s="15">
        <v>15</v>
      </c>
      <c r="Q243" s="16" t="s">
        <v>42</v>
      </c>
      <c r="S243" s="17">
        <f>S3</f>
        <v>2022</v>
      </c>
      <c r="T243" s="18"/>
    </row>
    <row r="244" spans="1:22" ht="17.100000000000001" customHeight="1" x14ac:dyDescent="0.25">
      <c r="A244" s="20" t="s">
        <v>17</v>
      </c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6"/>
      <c r="N244" s="55"/>
      <c r="O244" s="58"/>
      <c r="P244" s="55"/>
      <c r="Q244" s="21"/>
      <c r="R244" s="22"/>
      <c r="S244" s="22"/>
      <c r="T244" s="22"/>
    </row>
    <row r="245" spans="1:22" ht="17.100000000000001" customHeight="1" x14ac:dyDescent="0.2">
      <c r="A245" s="20" t="s">
        <v>0</v>
      </c>
      <c r="B245" s="55"/>
      <c r="C245" s="57" t="s">
        <v>12</v>
      </c>
      <c r="D245" s="55"/>
      <c r="E245" s="55"/>
      <c r="F245" s="55"/>
      <c r="G245" s="55"/>
      <c r="H245" s="55"/>
      <c r="I245" s="55"/>
      <c r="J245" s="55"/>
      <c r="K245" s="55"/>
      <c r="L245" s="55"/>
      <c r="M245" s="56"/>
      <c r="N245" s="55"/>
      <c r="O245" s="58"/>
      <c r="P245" s="55"/>
      <c r="Q245" s="23"/>
    </row>
    <row r="246" spans="1:22" ht="17.100000000000001" customHeight="1" x14ac:dyDescent="0.25">
      <c r="A246" s="20" t="s">
        <v>25</v>
      </c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6"/>
      <c r="N246" s="55"/>
      <c r="O246" s="58"/>
      <c r="P246" s="55"/>
      <c r="Q246" s="24"/>
      <c r="R246" s="61">
        <f>+$R$6</f>
        <v>0</v>
      </c>
      <c r="S246" s="24"/>
      <c r="T246" s="24"/>
    </row>
    <row r="247" spans="1:22" ht="17.100000000000001" customHeight="1" x14ac:dyDescent="0.2">
      <c r="A247" s="20" t="s">
        <v>14</v>
      </c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6"/>
      <c r="N247" s="55"/>
      <c r="O247" s="58"/>
      <c r="P247" s="55"/>
      <c r="Q247" s="23"/>
      <c r="R247" s="25" t="s">
        <v>21</v>
      </c>
    </row>
    <row r="248" spans="1:22" ht="17.100000000000001" customHeight="1" x14ac:dyDescent="0.2">
      <c r="A248" s="20" t="s">
        <v>13</v>
      </c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6"/>
      <c r="N248" s="55"/>
      <c r="O248" s="58"/>
      <c r="P248" s="55"/>
      <c r="Q248" s="23"/>
    </row>
    <row r="249" spans="1:22" ht="17.100000000000001" customHeight="1" x14ac:dyDescent="0.2">
      <c r="A249" s="20" t="s">
        <v>59</v>
      </c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6"/>
      <c r="N249" s="55"/>
      <c r="O249" s="58"/>
      <c r="P249" s="55"/>
      <c r="Q249" s="23"/>
    </row>
    <row r="250" spans="1:22" ht="17.100000000000001" customHeight="1" x14ac:dyDescent="0.2">
      <c r="A250" s="20" t="s">
        <v>10</v>
      </c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6"/>
      <c r="N250" s="55"/>
      <c r="O250" s="58"/>
      <c r="P250" s="55"/>
      <c r="Q250" s="26"/>
      <c r="R250" s="61">
        <f>+$R$10</f>
        <v>0</v>
      </c>
      <c r="S250" s="27"/>
      <c r="T250" s="27"/>
    </row>
    <row r="251" spans="1:22" ht="17.100000000000001" customHeight="1" x14ac:dyDescent="0.2">
      <c r="A251" s="20" t="s">
        <v>16</v>
      </c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6"/>
      <c r="N251" s="55"/>
      <c r="O251" s="58"/>
      <c r="P251" s="55"/>
      <c r="Q251" s="23"/>
      <c r="R251" s="25" t="s">
        <v>4</v>
      </c>
    </row>
    <row r="252" spans="1:22" ht="17.100000000000001" customHeight="1" x14ac:dyDescent="0.2">
      <c r="A252" s="20" t="s">
        <v>6</v>
      </c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6"/>
      <c r="N252" s="55"/>
      <c r="O252" s="58"/>
      <c r="P252" s="55"/>
      <c r="Q252" s="23"/>
    </row>
    <row r="253" spans="1:22" ht="17.100000000000001" customHeight="1" x14ac:dyDescent="0.2">
      <c r="A253" s="20" t="s">
        <v>19</v>
      </c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6"/>
      <c r="N253" s="55"/>
      <c r="O253" s="58"/>
      <c r="P253" s="55"/>
    </row>
    <row r="254" spans="1:22" ht="17.100000000000001" customHeight="1" x14ac:dyDescent="0.2">
      <c r="A254" s="20" t="s">
        <v>26</v>
      </c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6"/>
      <c r="N254" s="55"/>
      <c r="O254" s="58"/>
      <c r="P254" s="55"/>
    </row>
    <row r="255" spans="1:22" ht="17.100000000000001" customHeight="1" x14ac:dyDescent="0.2">
      <c r="A255" s="20" t="s">
        <v>11</v>
      </c>
      <c r="B255" s="57" t="s">
        <v>12</v>
      </c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6"/>
      <c r="N255" s="55"/>
      <c r="O255" s="58"/>
      <c r="P255" s="55"/>
      <c r="Q255" s="26"/>
      <c r="R255" s="61">
        <f>+$R$15</f>
        <v>0</v>
      </c>
      <c r="S255" s="27"/>
      <c r="T255" s="27"/>
    </row>
    <row r="256" spans="1:22" ht="17.100000000000001" customHeight="1" x14ac:dyDescent="0.2">
      <c r="A256" s="28" t="s">
        <v>1</v>
      </c>
      <c r="B256" s="3">
        <f>SUM(B244:B255)</f>
        <v>0</v>
      </c>
      <c r="C256" s="3">
        <f t="shared" ref="C256:P256" si="20">SUM(C244:C255)</f>
        <v>0</v>
      </c>
      <c r="D256" s="3">
        <f t="shared" si="20"/>
        <v>0</v>
      </c>
      <c r="E256" s="3">
        <f t="shared" si="20"/>
        <v>0</v>
      </c>
      <c r="F256" s="3">
        <f t="shared" si="20"/>
        <v>0</v>
      </c>
      <c r="G256" s="3">
        <f t="shared" si="20"/>
        <v>0</v>
      </c>
      <c r="H256" s="3">
        <f t="shared" si="20"/>
        <v>0</v>
      </c>
      <c r="I256" s="3">
        <f t="shared" si="20"/>
        <v>0</v>
      </c>
      <c r="J256" s="3">
        <f t="shared" si="20"/>
        <v>0</v>
      </c>
      <c r="K256" s="3">
        <f t="shared" si="20"/>
        <v>0</v>
      </c>
      <c r="L256" s="3">
        <f t="shared" si="20"/>
        <v>0</v>
      </c>
      <c r="M256" s="3">
        <f t="shared" si="20"/>
        <v>0</v>
      </c>
      <c r="N256" s="3">
        <f t="shared" si="20"/>
        <v>0</v>
      </c>
      <c r="O256" s="3">
        <f t="shared" si="20"/>
        <v>0</v>
      </c>
      <c r="P256" s="3">
        <f t="shared" si="20"/>
        <v>0</v>
      </c>
      <c r="Q256" s="23"/>
      <c r="R256" s="25" t="s">
        <v>3</v>
      </c>
      <c r="U256" s="29"/>
    </row>
    <row r="257" spans="1:21" ht="17.100000000000001" customHeight="1" x14ac:dyDescent="0.2">
      <c r="A257" s="28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23"/>
      <c r="R257" s="20" t="s">
        <v>12</v>
      </c>
      <c r="U257" s="29"/>
    </row>
    <row r="258" spans="1:21" ht="17.100000000000001" customHeight="1" x14ac:dyDescent="0.2">
      <c r="R258" s="32" t="s">
        <v>53</v>
      </c>
      <c r="S258" s="32" t="s">
        <v>18</v>
      </c>
      <c r="T258" s="32" t="s">
        <v>34</v>
      </c>
      <c r="U258" s="29"/>
    </row>
    <row r="259" spans="1:21" ht="17.100000000000001" customHeight="1" x14ac:dyDescent="0.2">
      <c r="B259" s="15">
        <v>16</v>
      </c>
      <c r="C259" s="15">
        <v>17</v>
      </c>
      <c r="D259" s="15">
        <v>18</v>
      </c>
      <c r="E259" s="15">
        <v>19</v>
      </c>
      <c r="F259" s="15">
        <v>20</v>
      </c>
      <c r="G259" s="15">
        <v>21</v>
      </c>
      <c r="H259" s="15">
        <v>22</v>
      </c>
      <c r="I259" s="15">
        <v>23</v>
      </c>
      <c r="J259" s="15">
        <v>24</v>
      </c>
      <c r="K259" s="15">
        <v>25</v>
      </c>
      <c r="L259" s="15">
        <v>26</v>
      </c>
      <c r="M259" s="15">
        <v>27</v>
      </c>
      <c r="N259" s="15">
        <v>28</v>
      </c>
      <c r="O259" s="15">
        <v>29</v>
      </c>
      <c r="P259" s="15">
        <v>30</v>
      </c>
      <c r="Q259" s="15">
        <v>31</v>
      </c>
      <c r="R259" s="32" t="s">
        <v>2</v>
      </c>
      <c r="S259" s="32" t="s">
        <v>2</v>
      </c>
      <c r="T259" s="32" t="s">
        <v>35</v>
      </c>
      <c r="U259" s="29"/>
    </row>
    <row r="260" spans="1:21" ht="17.100000000000001" customHeight="1" x14ac:dyDescent="0.2">
      <c r="A260" s="20" t="s">
        <v>17</v>
      </c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6"/>
      <c r="N260" s="55"/>
      <c r="O260" s="55"/>
      <c r="P260" s="55"/>
      <c r="Q260" s="55"/>
      <c r="R260" s="33">
        <f t="shared" ref="R260:R271" si="21">SUM(B260:Q260,B244:P244)</f>
        <v>0</v>
      </c>
      <c r="S260" s="33">
        <f t="shared" ref="S260:S271" si="22">+R260+S212</f>
        <v>0</v>
      </c>
      <c r="T260" s="2"/>
      <c r="U260" s="29"/>
    </row>
    <row r="261" spans="1:21" ht="17.100000000000001" customHeight="1" x14ac:dyDescent="0.2">
      <c r="A261" s="20" t="s">
        <v>0</v>
      </c>
      <c r="B261" s="55"/>
      <c r="C261" s="57" t="s">
        <v>12</v>
      </c>
      <c r="D261" s="55"/>
      <c r="E261" s="55"/>
      <c r="F261" s="55"/>
      <c r="G261" s="55"/>
      <c r="H261" s="55"/>
      <c r="I261" s="55"/>
      <c r="J261" s="55"/>
      <c r="K261" s="55"/>
      <c r="L261" s="55"/>
      <c r="M261" s="56"/>
      <c r="N261" s="55"/>
      <c r="O261" s="55"/>
      <c r="P261" s="55"/>
      <c r="Q261" s="55"/>
      <c r="R261" s="3">
        <f t="shared" si="21"/>
        <v>0</v>
      </c>
      <c r="S261" s="33">
        <f t="shared" si="22"/>
        <v>0</v>
      </c>
      <c r="T261" s="34" t="s">
        <v>29</v>
      </c>
      <c r="U261" s="29"/>
    </row>
    <row r="262" spans="1:21" ht="17.100000000000001" customHeight="1" x14ac:dyDescent="0.2">
      <c r="A262" s="20" t="s">
        <v>25</v>
      </c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6"/>
      <c r="N262" s="55"/>
      <c r="O262" s="55"/>
      <c r="P262" s="55"/>
      <c r="Q262" s="55"/>
      <c r="R262" s="3">
        <f t="shared" si="21"/>
        <v>0</v>
      </c>
      <c r="S262" s="33">
        <f t="shared" si="22"/>
        <v>0</v>
      </c>
      <c r="T262" s="34" t="s">
        <v>30</v>
      </c>
    </row>
    <row r="263" spans="1:21" ht="17.100000000000001" customHeight="1" x14ac:dyDescent="0.2">
      <c r="A263" s="20" t="s">
        <v>14</v>
      </c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6"/>
      <c r="N263" s="55"/>
      <c r="O263" s="55"/>
      <c r="P263" s="55"/>
      <c r="Q263" s="55"/>
      <c r="R263" s="3">
        <f t="shared" si="21"/>
        <v>0</v>
      </c>
      <c r="S263" s="33">
        <f t="shared" si="22"/>
        <v>0</v>
      </c>
      <c r="T263" s="34" t="s">
        <v>31</v>
      </c>
    </row>
    <row r="264" spans="1:21" ht="17.100000000000001" customHeight="1" x14ac:dyDescent="0.2">
      <c r="A264" s="20" t="s">
        <v>13</v>
      </c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6"/>
      <c r="N264" s="55"/>
      <c r="O264" s="55"/>
      <c r="P264" s="55"/>
      <c r="Q264" s="55"/>
      <c r="R264" s="3">
        <f t="shared" si="21"/>
        <v>0</v>
      </c>
      <c r="S264" s="33">
        <f t="shared" si="22"/>
        <v>0</v>
      </c>
      <c r="T264" s="34" t="s">
        <v>32</v>
      </c>
    </row>
    <row r="265" spans="1:21" ht="17.100000000000001" customHeight="1" x14ac:dyDescent="0.2">
      <c r="A265" s="20" t="s">
        <v>59</v>
      </c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6"/>
      <c r="N265" s="55"/>
      <c r="O265" s="55"/>
      <c r="P265" s="55"/>
      <c r="Q265" s="55"/>
      <c r="R265" s="3">
        <f t="shared" si="21"/>
        <v>0</v>
      </c>
      <c r="S265" s="33">
        <f t="shared" si="22"/>
        <v>0</v>
      </c>
      <c r="T265" s="34" t="s">
        <v>37</v>
      </c>
    </row>
    <row r="266" spans="1:21" ht="17.100000000000001" customHeight="1" x14ac:dyDescent="0.2">
      <c r="A266" s="20" t="s">
        <v>10</v>
      </c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6"/>
      <c r="N266" s="55"/>
      <c r="O266" s="55"/>
      <c r="P266" s="55"/>
      <c r="Q266" s="55"/>
      <c r="R266" s="3">
        <f t="shared" si="21"/>
        <v>0</v>
      </c>
      <c r="S266" s="33">
        <f t="shared" si="22"/>
        <v>0</v>
      </c>
      <c r="T266" s="34" t="s">
        <v>33</v>
      </c>
    </row>
    <row r="267" spans="1:21" ht="17.100000000000001" customHeight="1" x14ac:dyDescent="0.2">
      <c r="A267" s="20" t="s">
        <v>16</v>
      </c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6"/>
      <c r="N267" s="55"/>
      <c r="O267" s="55"/>
      <c r="P267" s="55"/>
      <c r="Q267" s="55"/>
      <c r="R267" s="3">
        <f t="shared" si="21"/>
        <v>0</v>
      </c>
      <c r="S267" s="33">
        <f t="shared" si="22"/>
        <v>0</v>
      </c>
      <c r="T267" s="2"/>
    </row>
    <row r="268" spans="1:21" ht="17.100000000000001" customHeight="1" x14ac:dyDescent="0.2">
      <c r="A268" s="20" t="s">
        <v>6</v>
      </c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6"/>
      <c r="N268" s="55"/>
      <c r="O268" s="55"/>
      <c r="P268" s="55"/>
      <c r="Q268" s="55"/>
      <c r="R268" s="3">
        <f t="shared" si="21"/>
        <v>0</v>
      </c>
      <c r="S268" s="33">
        <f t="shared" si="22"/>
        <v>0</v>
      </c>
      <c r="T268" s="2"/>
    </row>
    <row r="269" spans="1:21" ht="17.100000000000001" customHeight="1" x14ac:dyDescent="0.2">
      <c r="A269" s="20" t="s">
        <v>19</v>
      </c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6"/>
      <c r="N269" s="55"/>
      <c r="O269" s="55"/>
      <c r="P269" s="55"/>
      <c r="Q269" s="55"/>
      <c r="R269" s="3">
        <f t="shared" si="21"/>
        <v>0</v>
      </c>
      <c r="S269" s="33">
        <f t="shared" si="22"/>
        <v>0</v>
      </c>
      <c r="T269" s="2"/>
    </row>
    <row r="270" spans="1:21" ht="17.100000000000001" customHeight="1" x14ac:dyDescent="0.2">
      <c r="A270" s="20" t="s">
        <v>26</v>
      </c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6"/>
      <c r="N270" s="55"/>
      <c r="O270" s="55"/>
      <c r="P270" s="55"/>
      <c r="Q270" s="55"/>
      <c r="R270" s="3">
        <f t="shared" si="21"/>
        <v>0</v>
      </c>
      <c r="S270" s="33">
        <f t="shared" si="22"/>
        <v>0</v>
      </c>
      <c r="T270" s="34" t="s">
        <v>36</v>
      </c>
    </row>
    <row r="271" spans="1:21" ht="17.100000000000001" customHeight="1" x14ac:dyDescent="0.2">
      <c r="A271" s="20" t="s">
        <v>11</v>
      </c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6"/>
      <c r="N271" s="55"/>
      <c r="O271" s="55"/>
      <c r="P271" s="55"/>
      <c r="Q271" s="55"/>
      <c r="R271" s="3">
        <f t="shared" si="21"/>
        <v>0</v>
      </c>
      <c r="S271" s="33">
        <f t="shared" si="22"/>
        <v>0</v>
      </c>
      <c r="T271" s="2"/>
    </row>
    <row r="272" spans="1:21" ht="17.100000000000001" customHeight="1" x14ac:dyDescent="0.2">
      <c r="A272" s="28" t="s">
        <v>1</v>
      </c>
      <c r="B272" s="3">
        <f t="shared" ref="B272:Q272" si="23">SUM(B260:B271)</f>
        <v>0</v>
      </c>
      <c r="C272" s="3">
        <f t="shared" si="23"/>
        <v>0</v>
      </c>
      <c r="D272" s="3">
        <f t="shared" si="23"/>
        <v>0</v>
      </c>
      <c r="E272" s="3">
        <f t="shared" si="23"/>
        <v>0</v>
      </c>
      <c r="F272" s="3">
        <f t="shared" si="23"/>
        <v>0</v>
      </c>
      <c r="G272" s="3">
        <f t="shared" si="23"/>
        <v>0</v>
      </c>
      <c r="H272" s="3">
        <f t="shared" si="23"/>
        <v>0</v>
      </c>
      <c r="I272" s="3">
        <f t="shared" si="23"/>
        <v>0</v>
      </c>
      <c r="J272" s="3">
        <f t="shared" si="23"/>
        <v>0</v>
      </c>
      <c r="K272" s="3">
        <f t="shared" si="23"/>
        <v>0</v>
      </c>
      <c r="L272" s="3">
        <f t="shared" si="23"/>
        <v>0</v>
      </c>
      <c r="M272" s="3">
        <f t="shared" si="23"/>
        <v>0</v>
      </c>
      <c r="N272" s="3">
        <f t="shared" si="23"/>
        <v>0</v>
      </c>
      <c r="O272" s="3">
        <f t="shared" si="23"/>
        <v>0</v>
      </c>
      <c r="P272" s="3">
        <f t="shared" si="23"/>
        <v>0</v>
      </c>
      <c r="Q272" s="3">
        <f t="shared" si="23"/>
        <v>0</v>
      </c>
      <c r="R272" s="3">
        <f>SUM(R260:R271)</f>
        <v>0</v>
      </c>
      <c r="S272" s="3">
        <f>SUM(S260:S271)</f>
        <v>0</v>
      </c>
      <c r="T272" s="2"/>
    </row>
    <row r="273" spans="1:22" ht="17.100000000000001" customHeight="1" x14ac:dyDescent="0.2">
      <c r="L273" s="35" t="s">
        <v>20</v>
      </c>
    </row>
    <row r="274" spans="1:22" ht="17.100000000000001" customHeight="1" x14ac:dyDescent="0.2">
      <c r="A274" s="36" t="s">
        <v>56</v>
      </c>
      <c r="B274" s="37"/>
      <c r="C274" s="38"/>
      <c r="D274" s="38"/>
      <c r="E274" s="38"/>
      <c r="F274" s="37"/>
      <c r="G274" s="38"/>
      <c r="H274" s="38"/>
      <c r="I274" s="38"/>
      <c r="J274" s="38"/>
      <c r="K274" s="39"/>
    </row>
    <row r="275" spans="1:22" ht="17.100000000000001" customHeight="1" x14ac:dyDescent="0.2">
      <c r="A275" s="62"/>
      <c r="B275" s="63"/>
      <c r="C275" s="63"/>
      <c r="D275" s="63"/>
      <c r="E275" s="63"/>
      <c r="F275" s="63"/>
      <c r="G275" s="63"/>
      <c r="H275" s="63"/>
      <c r="I275" s="63"/>
      <c r="J275" s="63"/>
      <c r="K275" s="64"/>
    </row>
    <row r="276" spans="1:22" ht="17.100000000000001" customHeight="1" x14ac:dyDescent="0.2">
      <c r="A276" s="62"/>
      <c r="B276" s="63"/>
      <c r="C276" s="63"/>
      <c r="D276" s="63"/>
      <c r="E276" s="63"/>
      <c r="F276" s="63"/>
      <c r="G276" s="63"/>
      <c r="H276" s="63"/>
      <c r="I276" s="63"/>
      <c r="J276" s="63"/>
      <c r="K276" s="64"/>
      <c r="L276" s="42"/>
      <c r="M276" s="27"/>
      <c r="N276" s="27"/>
      <c r="O276" s="27"/>
      <c r="P276" s="27"/>
      <c r="Q276" s="27"/>
      <c r="R276" s="27"/>
      <c r="S276" s="27"/>
    </row>
    <row r="277" spans="1:22" ht="17.100000000000001" customHeight="1" x14ac:dyDescent="0.2">
      <c r="A277" s="43" t="s">
        <v>7</v>
      </c>
      <c r="B277" s="40"/>
      <c r="C277" s="23"/>
      <c r="D277" s="23"/>
      <c r="E277" s="23"/>
      <c r="F277" s="44"/>
      <c r="G277" s="23"/>
      <c r="H277" s="23"/>
      <c r="I277" s="23"/>
      <c r="J277" s="23"/>
      <c r="K277" s="41"/>
      <c r="L277" s="22"/>
      <c r="M277" s="23"/>
      <c r="N277" s="45" t="s">
        <v>8</v>
      </c>
      <c r="O277" s="23"/>
      <c r="P277" s="23"/>
      <c r="R277" s="25" t="s">
        <v>15</v>
      </c>
    </row>
    <row r="278" spans="1:22" ht="17.100000000000001" customHeight="1" x14ac:dyDescent="0.2">
      <c r="A278" s="62"/>
      <c r="B278" s="63"/>
      <c r="C278" s="63"/>
      <c r="D278" s="63"/>
      <c r="E278" s="63"/>
      <c r="F278" s="63"/>
      <c r="G278" s="63"/>
      <c r="H278" s="63"/>
      <c r="I278" s="63"/>
      <c r="J278" s="63"/>
      <c r="K278" s="64"/>
    </row>
    <row r="279" spans="1:22" ht="17.100000000000001" customHeight="1" x14ac:dyDescent="0.2">
      <c r="A279" s="65"/>
      <c r="B279" s="66"/>
      <c r="C279" s="66"/>
      <c r="D279" s="66"/>
      <c r="E279" s="66"/>
      <c r="F279" s="66"/>
      <c r="G279" s="66"/>
      <c r="H279" s="66"/>
      <c r="I279" s="66"/>
      <c r="J279" s="66"/>
      <c r="K279" s="67"/>
      <c r="L279" s="42"/>
      <c r="M279" s="27"/>
      <c r="N279" s="46"/>
      <c r="O279" s="27"/>
      <c r="P279" s="27"/>
      <c r="Q279" s="27"/>
      <c r="R279" s="27"/>
      <c r="S279" s="27"/>
    </row>
    <row r="280" spans="1:22" ht="17.100000000000001" customHeight="1" x14ac:dyDescent="0.2">
      <c r="A280" s="35" t="s">
        <v>54</v>
      </c>
      <c r="B280" s="47"/>
      <c r="C280" s="47"/>
      <c r="D280" s="47"/>
      <c r="E280" s="47"/>
      <c r="F280" s="47"/>
      <c r="G280" s="47"/>
      <c r="H280" s="47"/>
      <c r="I280" s="47"/>
      <c r="J280" s="47"/>
      <c r="K280" s="48"/>
      <c r="L280" s="49"/>
      <c r="M280" s="48"/>
      <c r="N280" s="45" t="s">
        <v>9</v>
      </c>
      <c r="O280" s="48"/>
      <c r="P280" s="48"/>
      <c r="Q280" s="47"/>
      <c r="R280" s="25" t="s">
        <v>15</v>
      </c>
      <c r="S280" s="47"/>
    </row>
    <row r="281" spans="1:22" ht="17.100000000000001" customHeight="1" x14ac:dyDescent="0.25">
      <c r="A281" s="50" t="s">
        <v>24</v>
      </c>
      <c r="B281" s="51"/>
      <c r="C281" s="52"/>
      <c r="D281" s="52"/>
      <c r="E281" s="52"/>
      <c r="F281" s="47"/>
      <c r="G281" s="47"/>
      <c r="H281" s="47"/>
      <c r="I281" s="47"/>
      <c r="J281" s="47"/>
      <c r="K281" s="48"/>
      <c r="L281" s="48"/>
      <c r="M281" s="49"/>
      <c r="N281" s="48"/>
      <c r="O281" s="48"/>
      <c r="P281" s="48"/>
      <c r="Q281" s="48"/>
      <c r="R281" s="47"/>
      <c r="S281" s="47"/>
    </row>
    <row r="282" spans="1:22" s="47" customFormat="1" ht="17.100000000000001" customHeight="1" x14ac:dyDescent="0.25">
      <c r="A282" s="53" t="s">
        <v>22</v>
      </c>
      <c r="M282" s="52"/>
      <c r="U282" s="54"/>
      <c r="V282" s="54"/>
    </row>
    <row r="283" spans="1:22" s="47" customFormat="1" ht="17.100000000000001" customHeight="1" x14ac:dyDescent="0.25">
      <c r="A283" s="53" t="s">
        <v>23</v>
      </c>
      <c r="M283" s="52"/>
      <c r="U283" s="54"/>
      <c r="V283" s="54"/>
    </row>
    <row r="284" spans="1:22" s="47" customFormat="1" ht="17.100000000000001" customHeight="1" x14ac:dyDescent="0.25">
      <c r="A284" s="53" t="s">
        <v>28</v>
      </c>
      <c r="M284" s="52"/>
      <c r="U284" s="54"/>
      <c r="V284" s="54"/>
    </row>
    <row r="285" spans="1:22" s="47" customFormat="1" ht="17.100000000000001" customHeight="1" x14ac:dyDescent="0.25">
      <c r="A285" s="53" t="s">
        <v>27</v>
      </c>
      <c r="M285" s="52"/>
      <c r="U285" s="54"/>
      <c r="V285" s="54"/>
    </row>
    <row r="286" spans="1:22" s="47" customFormat="1" ht="17.100000000000001" customHeight="1" x14ac:dyDescent="0.25">
      <c r="A286" s="53" t="s">
        <v>57</v>
      </c>
      <c r="I286" s="53"/>
      <c r="M286" s="52"/>
      <c r="U286" s="54"/>
      <c r="V286" s="54"/>
    </row>
    <row r="287" spans="1:22" ht="17.100000000000001" customHeight="1" x14ac:dyDescent="0.25">
      <c r="A287" s="53" t="s">
        <v>12</v>
      </c>
    </row>
    <row r="288" spans="1:22" ht="17.100000000000001" customHeight="1" x14ac:dyDescent="0.2"/>
    <row r="289" spans="1:22" s="5" customFormat="1" ht="30" customHeight="1" x14ac:dyDescent="0.35">
      <c r="A289" s="5" t="s">
        <v>5</v>
      </c>
      <c r="G289" s="5" t="s">
        <v>52</v>
      </c>
      <c r="M289" s="6"/>
      <c r="R289" s="7"/>
      <c r="S289" s="8"/>
      <c r="U289" s="9"/>
      <c r="V289" s="9"/>
    </row>
    <row r="290" spans="1:22" s="10" customFormat="1" ht="17.100000000000001" customHeight="1" x14ac:dyDescent="0.25">
      <c r="M290" s="11"/>
      <c r="P290" s="12"/>
      <c r="U290" s="13"/>
      <c r="V290" s="13"/>
    </row>
    <row r="291" spans="1:22" ht="17.100000000000001" customHeight="1" x14ac:dyDescent="0.25">
      <c r="B291" s="15">
        <v>1</v>
      </c>
      <c r="C291" s="15">
        <v>2</v>
      </c>
      <c r="D291" s="15">
        <v>3</v>
      </c>
      <c r="E291" s="15">
        <v>4</v>
      </c>
      <c r="F291" s="15">
        <v>5</v>
      </c>
      <c r="G291" s="15">
        <v>6</v>
      </c>
      <c r="H291" s="15">
        <v>7</v>
      </c>
      <c r="I291" s="15">
        <v>8</v>
      </c>
      <c r="J291" s="15">
        <v>9</v>
      </c>
      <c r="K291" s="15">
        <v>10</v>
      </c>
      <c r="L291" s="15">
        <v>11</v>
      </c>
      <c r="M291" s="15">
        <v>12</v>
      </c>
      <c r="N291" s="15">
        <v>13</v>
      </c>
      <c r="O291" s="15">
        <v>14</v>
      </c>
      <c r="P291" s="15">
        <v>15</v>
      </c>
      <c r="Q291" s="16" t="s">
        <v>43</v>
      </c>
      <c r="S291" s="17">
        <f>S3+1</f>
        <v>2023</v>
      </c>
      <c r="T291" s="18"/>
    </row>
    <row r="292" spans="1:22" ht="17.100000000000001" customHeight="1" x14ac:dyDescent="0.25">
      <c r="A292" s="20" t="s">
        <v>17</v>
      </c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21"/>
      <c r="R292" s="22"/>
      <c r="S292" s="22"/>
      <c r="T292" s="22"/>
    </row>
    <row r="293" spans="1:22" ht="17.100000000000001" customHeight="1" x14ac:dyDescent="0.2">
      <c r="A293" s="20" t="s">
        <v>0</v>
      </c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23"/>
    </row>
    <row r="294" spans="1:22" ht="17.100000000000001" customHeight="1" x14ac:dyDescent="0.25">
      <c r="A294" s="20" t="s">
        <v>25</v>
      </c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24"/>
      <c r="R294" s="61">
        <f>+$R$6</f>
        <v>0</v>
      </c>
      <c r="S294" s="24"/>
      <c r="T294" s="24"/>
    </row>
    <row r="295" spans="1:22" ht="17.100000000000001" customHeight="1" x14ac:dyDescent="0.2">
      <c r="A295" s="20" t="s">
        <v>14</v>
      </c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23"/>
      <c r="R295" s="25" t="s">
        <v>21</v>
      </c>
    </row>
    <row r="296" spans="1:22" ht="17.100000000000001" customHeight="1" x14ac:dyDescent="0.2">
      <c r="A296" s="20" t="s">
        <v>13</v>
      </c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23"/>
    </row>
    <row r="297" spans="1:22" ht="17.100000000000001" customHeight="1" x14ac:dyDescent="0.2">
      <c r="A297" s="20" t="s">
        <v>59</v>
      </c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23"/>
    </row>
    <row r="298" spans="1:22" ht="17.100000000000001" customHeight="1" x14ac:dyDescent="0.2">
      <c r="A298" s="20" t="s">
        <v>10</v>
      </c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26"/>
      <c r="R298" s="61">
        <f>+$R$10</f>
        <v>0</v>
      </c>
      <c r="S298" s="27"/>
      <c r="T298" s="27"/>
    </row>
    <row r="299" spans="1:22" ht="17.100000000000001" customHeight="1" x14ac:dyDescent="0.2">
      <c r="A299" s="20" t="s">
        <v>16</v>
      </c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23"/>
      <c r="R299" s="25" t="s">
        <v>4</v>
      </c>
    </row>
    <row r="300" spans="1:22" ht="17.100000000000001" customHeight="1" x14ac:dyDescent="0.2">
      <c r="A300" s="20" t="s">
        <v>6</v>
      </c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23"/>
    </row>
    <row r="301" spans="1:22" ht="17.100000000000001" customHeight="1" x14ac:dyDescent="0.2">
      <c r="A301" s="20" t="s">
        <v>19</v>
      </c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</row>
    <row r="302" spans="1:22" ht="17.100000000000001" customHeight="1" x14ac:dyDescent="0.2">
      <c r="A302" s="20" t="s">
        <v>26</v>
      </c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</row>
    <row r="303" spans="1:22" ht="17.100000000000001" customHeight="1" x14ac:dyDescent="0.2">
      <c r="A303" s="20" t="s">
        <v>11</v>
      </c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26"/>
      <c r="R303" s="61">
        <f>+$R$15</f>
        <v>0</v>
      </c>
      <c r="S303" s="27"/>
      <c r="T303" s="27"/>
    </row>
    <row r="304" spans="1:22" ht="17.100000000000001" customHeight="1" x14ac:dyDescent="0.2">
      <c r="A304" s="28" t="s">
        <v>1</v>
      </c>
      <c r="B304" s="3">
        <f>SUM(B292:B303)</f>
        <v>0</v>
      </c>
      <c r="C304" s="3">
        <f t="shared" ref="C304:P304" si="24">SUM(C292:C303)</f>
        <v>0</v>
      </c>
      <c r="D304" s="3">
        <f t="shared" si="24"/>
        <v>0</v>
      </c>
      <c r="E304" s="3">
        <f t="shared" si="24"/>
        <v>0</v>
      </c>
      <c r="F304" s="3">
        <f t="shared" si="24"/>
        <v>0</v>
      </c>
      <c r="G304" s="3">
        <f t="shared" si="24"/>
        <v>0</v>
      </c>
      <c r="H304" s="3">
        <f t="shared" si="24"/>
        <v>0</v>
      </c>
      <c r="I304" s="3">
        <f t="shared" si="24"/>
        <v>0</v>
      </c>
      <c r="J304" s="3">
        <f t="shared" si="24"/>
        <v>0</v>
      </c>
      <c r="K304" s="3">
        <f t="shared" si="24"/>
        <v>0</v>
      </c>
      <c r="L304" s="3">
        <f t="shared" si="24"/>
        <v>0</v>
      </c>
      <c r="M304" s="3">
        <f t="shared" si="24"/>
        <v>0</v>
      </c>
      <c r="N304" s="3">
        <f t="shared" si="24"/>
        <v>0</v>
      </c>
      <c r="O304" s="3">
        <f t="shared" si="24"/>
        <v>0</v>
      </c>
      <c r="P304" s="3">
        <f t="shared" si="24"/>
        <v>0</v>
      </c>
      <c r="Q304" s="23"/>
      <c r="R304" s="25" t="s">
        <v>3</v>
      </c>
      <c r="U304" s="29"/>
    </row>
    <row r="305" spans="1:21" ht="17.100000000000001" customHeight="1" x14ac:dyDescent="0.2">
      <c r="A305" s="28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23"/>
      <c r="R305" s="20" t="s">
        <v>12</v>
      </c>
      <c r="U305" s="29"/>
    </row>
    <row r="306" spans="1:21" ht="17.100000000000001" customHeight="1" x14ac:dyDescent="0.2">
      <c r="R306" s="32" t="s">
        <v>53</v>
      </c>
      <c r="S306" s="32" t="s">
        <v>18</v>
      </c>
      <c r="T306" s="32" t="s">
        <v>34</v>
      </c>
      <c r="U306" s="29"/>
    </row>
    <row r="307" spans="1:21" ht="17.100000000000001" customHeight="1" x14ac:dyDescent="0.2">
      <c r="B307" s="15">
        <v>16</v>
      </c>
      <c r="C307" s="15">
        <v>17</v>
      </c>
      <c r="D307" s="15">
        <v>18</v>
      </c>
      <c r="E307" s="15">
        <v>19</v>
      </c>
      <c r="F307" s="15">
        <v>20</v>
      </c>
      <c r="G307" s="15">
        <v>21</v>
      </c>
      <c r="H307" s="15">
        <v>22</v>
      </c>
      <c r="I307" s="15">
        <v>23</v>
      </c>
      <c r="J307" s="15">
        <v>24</v>
      </c>
      <c r="K307" s="15">
        <v>25</v>
      </c>
      <c r="L307" s="15">
        <v>26</v>
      </c>
      <c r="M307" s="15">
        <v>27</v>
      </c>
      <c r="N307" s="15">
        <v>28</v>
      </c>
      <c r="O307" s="15">
        <v>29</v>
      </c>
      <c r="P307" s="15">
        <v>30</v>
      </c>
      <c r="Q307" s="15">
        <v>31</v>
      </c>
      <c r="R307" s="32" t="s">
        <v>2</v>
      </c>
      <c r="S307" s="32" t="s">
        <v>2</v>
      </c>
      <c r="T307" s="32" t="s">
        <v>35</v>
      </c>
      <c r="U307" s="29"/>
    </row>
    <row r="308" spans="1:21" ht="17.100000000000001" customHeight="1" x14ac:dyDescent="0.2">
      <c r="A308" s="20" t="s">
        <v>17</v>
      </c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33">
        <f t="shared" ref="R308:R319" si="25">SUM(B308:Q308,B292:P292)</f>
        <v>0</v>
      </c>
      <c r="S308" s="33">
        <f t="shared" ref="S308:S319" si="26">+R308+S260</f>
        <v>0</v>
      </c>
      <c r="T308" s="2"/>
      <c r="U308" s="29"/>
    </row>
    <row r="309" spans="1:21" ht="17.100000000000001" customHeight="1" x14ac:dyDescent="0.2">
      <c r="A309" s="20" t="s">
        <v>0</v>
      </c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3">
        <f t="shared" si="25"/>
        <v>0</v>
      </c>
      <c r="S309" s="33">
        <f t="shared" si="26"/>
        <v>0</v>
      </c>
      <c r="T309" s="34" t="s">
        <v>29</v>
      </c>
      <c r="U309" s="29"/>
    </row>
    <row r="310" spans="1:21" ht="17.100000000000001" customHeight="1" x14ac:dyDescent="0.2">
      <c r="A310" s="20" t="s">
        <v>25</v>
      </c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3">
        <f t="shared" si="25"/>
        <v>0</v>
      </c>
      <c r="S310" s="33">
        <f t="shared" si="26"/>
        <v>0</v>
      </c>
      <c r="T310" s="34" t="s">
        <v>30</v>
      </c>
    </row>
    <row r="311" spans="1:21" ht="17.100000000000001" customHeight="1" x14ac:dyDescent="0.2">
      <c r="A311" s="20" t="s">
        <v>14</v>
      </c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3">
        <f t="shared" si="25"/>
        <v>0</v>
      </c>
      <c r="S311" s="33">
        <f t="shared" si="26"/>
        <v>0</v>
      </c>
      <c r="T311" s="34" t="s">
        <v>31</v>
      </c>
    </row>
    <row r="312" spans="1:21" ht="17.100000000000001" customHeight="1" x14ac:dyDescent="0.2">
      <c r="A312" s="20" t="s">
        <v>13</v>
      </c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3">
        <f t="shared" si="25"/>
        <v>0</v>
      </c>
      <c r="S312" s="33">
        <f t="shared" si="26"/>
        <v>0</v>
      </c>
      <c r="T312" s="34" t="s">
        <v>32</v>
      </c>
    </row>
    <row r="313" spans="1:21" ht="17.100000000000001" customHeight="1" x14ac:dyDescent="0.2">
      <c r="A313" s="20" t="s">
        <v>59</v>
      </c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3">
        <f t="shared" si="25"/>
        <v>0</v>
      </c>
      <c r="S313" s="33">
        <f t="shared" si="26"/>
        <v>0</v>
      </c>
      <c r="T313" s="34" t="s">
        <v>37</v>
      </c>
    </row>
    <row r="314" spans="1:21" ht="17.100000000000001" customHeight="1" x14ac:dyDescent="0.2">
      <c r="A314" s="20" t="s">
        <v>10</v>
      </c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3">
        <f t="shared" si="25"/>
        <v>0</v>
      </c>
      <c r="S314" s="33">
        <f t="shared" si="26"/>
        <v>0</v>
      </c>
      <c r="T314" s="34" t="s">
        <v>33</v>
      </c>
    </row>
    <row r="315" spans="1:21" ht="17.100000000000001" customHeight="1" x14ac:dyDescent="0.2">
      <c r="A315" s="20" t="s">
        <v>16</v>
      </c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3">
        <f t="shared" si="25"/>
        <v>0</v>
      </c>
      <c r="S315" s="33">
        <f t="shared" si="26"/>
        <v>0</v>
      </c>
      <c r="T315" s="2"/>
    </row>
    <row r="316" spans="1:21" ht="17.100000000000001" customHeight="1" x14ac:dyDescent="0.2">
      <c r="A316" s="20" t="s">
        <v>6</v>
      </c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3">
        <f t="shared" si="25"/>
        <v>0</v>
      </c>
      <c r="S316" s="33">
        <f t="shared" si="26"/>
        <v>0</v>
      </c>
      <c r="T316" s="2"/>
    </row>
    <row r="317" spans="1:21" ht="17.100000000000001" customHeight="1" x14ac:dyDescent="0.2">
      <c r="A317" s="20" t="s">
        <v>19</v>
      </c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3">
        <f t="shared" si="25"/>
        <v>0</v>
      </c>
      <c r="S317" s="33">
        <f t="shared" si="26"/>
        <v>0</v>
      </c>
      <c r="T317" s="2"/>
    </row>
    <row r="318" spans="1:21" ht="17.100000000000001" customHeight="1" x14ac:dyDescent="0.2">
      <c r="A318" s="20" t="s">
        <v>26</v>
      </c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3">
        <f t="shared" si="25"/>
        <v>0</v>
      </c>
      <c r="S318" s="33">
        <f t="shared" si="26"/>
        <v>0</v>
      </c>
      <c r="T318" s="34" t="s">
        <v>36</v>
      </c>
    </row>
    <row r="319" spans="1:21" ht="17.100000000000001" customHeight="1" x14ac:dyDescent="0.2">
      <c r="A319" s="20" t="s">
        <v>11</v>
      </c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3">
        <f t="shared" si="25"/>
        <v>0</v>
      </c>
      <c r="S319" s="33">
        <f t="shared" si="26"/>
        <v>0</v>
      </c>
      <c r="T319" s="2"/>
    </row>
    <row r="320" spans="1:21" ht="17.100000000000001" customHeight="1" x14ac:dyDescent="0.2">
      <c r="A320" s="28" t="s">
        <v>1</v>
      </c>
      <c r="B320" s="3">
        <f t="shared" ref="B320:Q320" si="27">SUM(B308:B319)</f>
        <v>0</v>
      </c>
      <c r="C320" s="3">
        <f t="shared" si="27"/>
        <v>0</v>
      </c>
      <c r="D320" s="3">
        <f t="shared" si="27"/>
        <v>0</v>
      </c>
      <c r="E320" s="3">
        <f t="shared" si="27"/>
        <v>0</v>
      </c>
      <c r="F320" s="3">
        <f t="shared" si="27"/>
        <v>0</v>
      </c>
      <c r="G320" s="3">
        <f t="shared" si="27"/>
        <v>0</v>
      </c>
      <c r="H320" s="3">
        <f t="shared" si="27"/>
        <v>0</v>
      </c>
      <c r="I320" s="3">
        <f t="shared" si="27"/>
        <v>0</v>
      </c>
      <c r="J320" s="3">
        <f t="shared" si="27"/>
        <v>0</v>
      </c>
      <c r="K320" s="3">
        <f t="shared" si="27"/>
        <v>0</v>
      </c>
      <c r="L320" s="3">
        <f t="shared" si="27"/>
        <v>0</v>
      </c>
      <c r="M320" s="3">
        <f t="shared" si="27"/>
        <v>0</v>
      </c>
      <c r="N320" s="3">
        <f t="shared" si="27"/>
        <v>0</v>
      </c>
      <c r="O320" s="3">
        <f t="shared" si="27"/>
        <v>0</v>
      </c>
      <c r="P320" s="3">
        <f t="shared" si="27"/>
        <v>0</v>
      </c>
      <c r="Q320" s="3">
        <f t="shared" si="27"/>
        <v>0</v>
      </c>
      <c r="R320" s="3">
        <f>SUM(R308:R319)</f>
        <v>0</v>
      </c>
      <c r="S320" s="3">
        <f>SUM(S308:S319)</f>
        <v>0</v>
      </c>
      <c r="T320" s="2"/>
    </row>
    <row r="321" spans="1:22" ht="17.100000000000001" customHeight="1" x14ac:dyDescent="0.2">
      <c r="L321" s="35" t="s">
        <v>20</v>
      </c>
    </row>
    <row r="322" spans="1:22" ht="17.100000000000001" customHeight="1" x14ac:dyDescent="0.2">
      <c r="A322" s="36" t="s">
        <v>56</v>
      </c>
      <c r="B322" s="37"/>
      <c r="C322" s="38"/>
      <c r="D322" s="38"/>
      <c r="E322" s="38"/>
      <c r="F322" s="37"/>
      <c r="G322" s="38"/>
      <c r="H322" s="38"/>
      <c r="I322" s="38"/>
      <c r="J322" s="38"/>
      <c r="K322" s="39"/>
    </row>
    <row r="323" spans="1:22" ht="17.100000000000001" customHeight="1" x14ac:dyDescent="0.2">
      <c r="A323" s="62"/>
      <c r="B323" s="63"/>
      <c r="C323" s="63"/>
      <c r="D323" s="63"/>
      <c r="E323" s="63"/>
      <c r="F323" s="63"/>
      <c r="G323" s="63"/>
      <c r="H323" s="63"/>
      <c r="I323" s="63"/>
      <c r="J323" s="63"/>
      <c r="K323" s="64"/>
    </row>
    <row r="324" spans="1:22" ht="17.100000000000001" customHeight="1" x14ac:dyDescent="0.2">
      <c r="A324" s="62"/>
      <c r="B324" s="63"/>
      <c r="C324" s="63"/>
      <c r="D324" s="63"/>
      <c r="E324" s="63"/>
      <c r="F324" s="63"/>
      <c r="G324" s="63"/>
      <c r="H324" s="63"/>
      <c r="I324" s="63"/>
      <c r="J324" s="63"/>
      <c r="K324" s="64"/>
      <c r="L324" s="42"/>
      <c r="M324" s="27"/>
      <c r="N324" s="27"/>
      <c r="O324" s="27"/>
      <c r="P324" s="27"/>
      <c r="Q324" s="27"/>
      <c r="R324" s="27"/>
      <c r="S324" s="27"/>
    </row>
    <row r="325" spans="1:22" ht="17.100000000000001" customHeight="1" x14ac:dyDescent="0.2">
      <c r="A325" s="43" t="s">
        <v>7</v>
      </c>
      <c r="B325" s="40"/>
      <c r="C325" s="23"/>
      <c r="D325" s="23"/>
      <c r="E325" s="23"/>
      <c r="F325" s="44"/>
      <c r="G325" s="23"/>
      <c r="H325" s="23"/>
      <c r="I325" s="23"/>
      <c r="J325" s="23"/>
      <c r="K325" s="41"/>
      <c r="L325" s="22"/>
      <c r="M325" s="23"/>
      <c r="N325" s="45" t="s">
        <v>8</v>
      </c>
      <c r="O325" s="23"/>
      <c r="P325" s="23"/>
      <c r="R325" s="25" t="s">
        <v>15</v>
      </c>
    </row>
    <row r="326" spans="1:22" ht="17.100000000000001" customHeight="1" x14ac:dyDescent="0.2">
      <c r="A326" s="62"/>
      <c r="B326" s="63"/>
      <c r="C326" s="63"/>
      <c r="D326" s="63"/>
      <c r="E326" s="63"/>
      <c r="F326" s="63"/>
      <c r="G326" s="63"/>
      <c r="H326" s="63"/>
      <c r="I326" s="63"/>
      <c r="J326" s="63"/>
      <c r="K326" s="64"/>
    </row>
    <row r="327" spans="1:22" ht="17.100000000000001" customHeight="1" x14ac:dyDescent="0.2">
      <c r="A327" s="65"/>
      <c r="B327" s="66"/>
      <c r="C327" s="66"/>
      <c r="D327" s="66"/>
      <c r="E327" s="66"/>
      <c r="F327" s="66"/>
      <c r="G327" s="66"/>
      <c r="H327" s="66"/>
      <c r="I327" s="66"/>
      <c r="J327" s="66"/>
      <c r="K327" s="67"/>
      <c r="L327" s="42"/>
      <c r="M327" s="27"/>
      <c r="N327" s="46"/>
      <c r="O327" s="27"/>
      <c r="P327" s="27"/>
      <c r="Q327" s="27"/>
      <c r="R327" s="27"/>
      <c r="S327" s="27"/>
    </row>
    <row r="328" spans="1:22" ht="17.100000000000001" customHeight="1" x14ac:dyDescent="0.2">
      <c r="A328" s="35" t="s">
        <v>54</v>
      </c>
      <c r="B328" s="47"/>
      <c r="C328" s="47"/>
      <c r="D328" s="47"/>
      <c r="E328" s="47"/>
      <c r="F328" s="47"/>
      <c r="G328" s="47"/>
      <c r="H328" s="47"/>
      <c r="I328" s="47"/>
      <c r="J328" s="47"/>
      <c r="K328" s="48"/>
      <c r="L328" s="49"/>
      <c r="M328" s="48"/>
      <c r="N328" s="45" t="s">
        <v>9</v>
      </c>
      <c r="O328" s="48"/>
      <c r="P328" s="48"/>
      <c r="Q328" s="47"/>
      <c r="R328" s="25" t="s">
        <v>15</v>
      </c>
      <c r="S328" s="47"/>
    </row>
    <row r="329" spans="1:22" ht="17.100000000000001" customHeight="1" x14ac:dyDescent="0.25">
      <c r="A329" s="50" t="s">
        <v>24</v>
      </c>
      <c r="B329" s="51"/>
      <c r="C329" s="52"/>
      <c r="D329" s="52"/>
      <c r="E329" s="52"/>
      <c r="F329" s="47"/>
      <c r="G329" s="47"/>
      <c r="H329" s="47"/>
      <c r="I329" s="47"/>
      <c r="J329" s="47"/>
      <c r="K329" s="48"/>
      <c r="L329" s="48"/>
      <c r="M329" s="49"/>
      <c r="N329" s="48"/>
      <c r="O329" s="48"/>
      <c r="P329" s="48"/>
      <c r="Q329" s="48"/>
      <c r="R329" s="47"/>
      <c r="S329" s="47"/>
    </row>
    <row r="330" spans="1:22" s="47" customFormat="1" ht="17.100000000000001" customHeight="1" x14ac:dyDescent="0.25">
      <c r="A330" s="53" t="s">
        <v>22</v>
      </c>
      <c r="M330" s="52"/>
      <c r="U330" s="54"/>
      <c r="V330" s="54"/>
    </row>
    <row r="331" spans="1:22" s="47" customFormat="1" ht="17.100000000000001" customHeight="1" x14ac:dyDescent="0.25">
      <c r="A331" s="53" t="s">
        <v>23</v>
      </c>
      <c r="M331" s="52"/>
      <c r="U331" s="54"/>
      <c r="V331" s="54"/>
    </row>
    <row r="332" spans="1:22" s="47" customFormat="1" ht="17.100000000000001" customHeight="1" x14ac:dyDescent="0.25">
      <c r="A332" s="53" t="s">
        <v>28</v>
      </c>
      <c r="M332" s="52"/>
      <c r="U332" s="54"/>
      <c r="V332" s="54"/>
    </row>
    <row r="333" spans="1:22" s="47" customFormat="1" ht="17.100000000000001" customHeight="1" x14ac:dyDescent="0.25">
      <c r="A333" s="53" t="s">
        <v>27</v>
      </c>
      <c r="M333" s="52"/>
      <c r="U333" s="54"/>
      <c r="V333" s="54"/>
    </row>
    <row r="334" spans="1:22" s="47" customFormat="1" ht="17.100000000000001" customHeight="1" x14ac:dyDescent="0.25">
      <c r="A334" s="53" t="s">
        <v>57</v>
      </c>
      <c r="I334" s="53"/>
      <c r="M334" s="52"/>
      <c r="U334" s="54"/>
      <c r="V334" s="54"/>
    </row>
    <row r="335" spans="1:22" ht="17.100000000000001" customHeight="1" x14ac:dyDescent="0.25">
      <c r="A335" s="53" t="s">
        <v>12</v>
      </c>
    </row>
    <row r="336" spans="1:22" ht="17.100000000000001" customHeight="1" x14ac:dyDescent="0.2"/>
    <row r="337" spans="1:22" s="5" customFormat="1" ht="30" customHeight="1" x14ac:dyDescent="0.35">
      <c r="A337" s="5" t="s">
        <v>5</v>
      </c>
      <c r="G337" s="5" t="s">
        <v>52</v>
      </c>
      <c r="M337" s="6"/>
      <c r="R337" s="7"/>
      <c r="S337" s="8"/>
      <c r="U337" s="9"/>
      <c r="V337" s="9"/>
    </row>
    <row r="338" spans="1:22" s="10" customFormat="1" ht="17.100000000000001" customHeight="1" x14ac:dyDescent="0.25">
      <c r="M338" s="11"/>
      <c r="P338" s="12"/>
      <c r="U338" s="13"/>
      <c r="V338" s="13"/>
    </row>
    <row r="339" spans="1:22" ht="17.100000000000001" customHeight="1" x14ac:dyDescent="0.25">
      <c r="B339" s="15">
        <v>1</v>
      </c>
      <c r="C339" s="15">
        <v>2</v>
      </c>
      <c r="D339" s="15">
        <v>3</v>
      </c>
      <c r="E339" s="15">
        <v>4</v>
      </c>
      <c r="F339" s="15">
        <v>5</v>
      </c>
      <c r="G339" s="15">
        <v>6</v>
      </c>
      <c r="H339" s="15">
        <v>7</v>
      </c>
      <c r="I339" s="15">
        <v>8</v>
      </c>
      <c r="J339" s="15">
        <v>9</v>
      </c>
      <c r="K339" s="15">
        <v>10</v>
      </c>
      <c r="L339" s="15">
        <v>11</v>
      </c>
      <c r="M339" s="15">
        <v>12</v>
      </c>
      <c r="N339" s="15">
        <v>13</v>
      </c>
      <c r="O339" s="15">
        <v>14</v>
      </c>
      <c r="P339" s="15">
        <v>15</v>
      </c>
      <c r="Q339" s="16" t="s">
        <v>44</v>
      </c>
      <c r="S339" s="17">
        <f>S3+1</f>
        <v>2023</v>
      </c>
      <c r="T339" s="18"/>
    </row>
    <row r="340" spans="1:22" ht="17.100000000000001" customHeight="1" x14ac:dyDescent="0.25">
      <c r="A340" s="20" t="s">
        <v>17</v>
      </c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21"/>
      <c r="R340" s="22"/>
      <c r="S340" s="22"/>
      <c r="T340" s="22"/>
    </row>
    <row r="341" spans="1:22" ht="17.100000000000001" customHeight="1" x14ac:dyDescent="0.2">
      <c r="A341" s="20" t="s">
        <v>0</v>
      </c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23"/>
    </row>
    <row r="342" spans="1:22" ht="17.100000000000001" customHeight="1" x14ac:dyDescent="0.25">
      <c r="A342" s="20" t="s">
        <v>25</v>
      </c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24"/>
      <c r="R342" s="61">
        <f>+$R$6</f>
        <v>0</v>
      </c>
      <c r="S342" s="24"/>
      <c r="T342" s="24"/>
    </row>
    <row r="343" spans="1:22" ht="17.100000000000001" customHeight="1" x14ac:dyDescent="0.2">
      <c r="A343" s="20" t="s">
        <v>14</v>
      </c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23"/>
      <c r="R343" s="25" t="s">
        <v>21</v>
      </c>
    </row>
    <row r="344" spans="1:22" ht="17.100000000000001" customHeight="1" x14ac:dyDescent="0.2">
      <c r="A344" s="20" t="s">
        <v>13</v>
      </c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23"/>
    </row>
    <row r="345" spans="1:22" ht="17.100000000000001" customHeight="1" x14ac:dyDescent="0.2">
      <c r="A345" s="20" t="s">
        <v>59</v>
      </c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23"/>
    </row>
    <row r="346" spans="1:22" ht="17.100000000000001" customHeight="1" x14ac:dyDescent="0.2">
      <c r="A346" s="20" t="s">
        <v>10</v>
      </c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26"/>
      <c r="R346" s="61">
        <f>+$R$10</f>
        <v>0</v>
      </c>
      <c r="S346" s="27"/>
      <c r="T346" s="27"/>
    </row>
    <row r="347" spans="1:22" ht="17.100000000000001" customHeight="1" x14ac:dyDescent="0.2">
      <c r="A347" s="20" t="s">
        <v>16</v>
      </c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23"/>
      <c r="R347" s="25" t="s">
        <v>4</v>
      </c>
    </row>
    <row r="348" spans="1:22" ht="17.100000000000001" customHeight="1" x14ac:dyDescent="0.2">
      <c r="A348" s="20" t="s">
        <v>6</v>
      </c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23"/>
    </row>
    <row r="349" spans="1:22" ht="17.100000000000001" customHeight="1" x14ac:dyDescent="0.2">
      <c r="A349" s="20" t="s">
        <v>19</v>
      </c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</row>
    <row r="350" spans="1:22" ht="17.100000000000001" customHeight="1" x14ac:dyDescent="0.2">
      <c r="A350" s="20" t="s">
        <v>26</v>
      </c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</row>
    <row r="351" spans="1:22" ht="17.100000000000001" customHeight="1" x14ac:dyDescent="0.2">
      <c r="A351" s="20" t="s">
        <v>11</v>
      </c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26"/>
      <c r="R351" s="61">
        <f>+$R$15</f>
        <v>0</v>
      </c>
      <c r="S351" s="27"/>
      <c r="T351" s="27"/>
    </row>
    <row r="352" spans="1:22" ht="17.100000000000001" customHeight="1" x14ac:dyDescent="0.2">
      <c r="A352" s="28" t="s">
        <v>1</v>
      </c>
      <c r="B352" s="3">
        <f>SUM(B340:B351)</f>
        <v>0</v>
      </c>
      <c r="C352" s="3">
        <f t="shared" ref="C352:P352" si="28">SUM(C340:C351)</f>
        <v>0</v>
      </c>
      <c r="D352" s="3">
        <f t="shared" si="28"/>
        <v>0</v>
      </c>
      <c r="E352" s="3">
        <f t="shared" si="28"/>
        <v>0</v>
      </c>
      <c r="F352" s="3">
        <f t="shared" si="28"/>
        <v>0</v>
      </c>
      <c r="G352" s="3">
        <f t="shared" si="28"/>
        <v>0</v>
      </c>
      <c r="H352" s="3">
        <f t="shared" si="28"/>
        <v>0</v>
      </c>
      <c r="I352" s="3">
        <f t="shared" si="28"/>
        <v>0</v>
      </c>
      <c r="J352" s="3">
        <f t="shared" si="28"/>
        <v>0</v>
      </c>
      <c r="K352" s="3">
        <f t="shared" si="28"/>
        <v>0</v>
      </c>
      <c r="L352" s="3">
        <f t="shared" si="28"/>
        <v>0</v>
      </c>
      <c r="M352" s="3">
        <f t="shared" si="28"/>
        <v>0</v>
      </c>
      <c r="N352" s="3">
        <f t="shared" si="28"/>
        <v>0</v>
      </c>
      <c r="O352" s="3">
        <f t="shared" si="28"/>
        <v>0</v>
      </c>
      <c r="P352" s="3">
        <f t="shared" si="28"/>
        <v>0</v>
      </c>
      <c r="Q352" s="23"/>
      <c r="R352" s="25" t="s">
        <v>3</v>
      </c>
      <c r="U352" s="29"/>
    </row>
    <row r="353" spans="1:21" ht="17.100000000000001" customHeight="1" x14ac:dyDescent="0.2">
      <c r="A353" s="28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23"/>
      <c r="R353" s="20" t="s">
        <v>12</v>
      </c>
      <c r="U353" s="29"/>
    </row>
    <row r="354" spans="1:21" ht="17.100000000000001" customHeight="1" x14ac:dyDescent="0.2">
      <c r="R354" s="32" t="s">
        <v>53</v>
      </c>
      <c r="S354" s="32" t="s">
        <v>18</v>
      </c>
      <c r="T354" s="32" t="s">
        <v>34</v>
      </c>
      <c r="U354" s="29"/>
    </row>
    <row r="355" spans="1:21" ht="17.100000000000001" customHeight="1" x14ac:dyDescent="0.2">
      <c r="B355" s="15">
        <v>16</v>
      </c>
      <c r="C355" s="15">
        <v>17</v>
      </c>
      <c r="D355" s="15">
        <v>18</v>
      </c>
      <c r="E355" s="15">
        <v>19</v>
      </c>
      <c r="F355" s="15">
        <v>20</v>
      </c>
      <c r="G355" s="15">
        <v>21</v>
      </c>
      <c r="H355" s="15">
        <v>22</v>
      </c>
      <c r="I355" s="15">
        <v>23</v>
      </c>
      <c r="J355" s="15">
        <v>24</v>
      </c>
      <c r="K355" s="15">
        <v>25</v>
      </c>
      <c r="L355" s="15">
        <v>26</v>
      </c>
      <c r="M355" s="15">
        <v>27</v>
      </c>
      <c r="N355" s="15">
        <v>28</v>
      </c>
      <c r="O355" s="15">
        <v>29</v>
      </c>
      <c r="P355" s="15">
        <v>30</v>
      </c>
      <c r="Q355" s="15">
        <v>31</v>
      </c>
      <c r="R355" s="32" t="s">
        <v>2</v>
      </c>
      <c r="S355" s="32" t="s">
        <v>2</v>
      </c>
      <c r="T355" s="32" t="s">
        <v>35</v>
      </c>
      <c r="U355" s="29"/>
    </row>
    <row r="356" spans="1:21" ht="17.100000000000001" customHeight="1" x14ac:dyDescent="0.2">
      <c r="A356" s="20" t="s">
        <v>17</v>
      </c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9"/>
      <c r="P356" s="59"/>
      <c r="Q356" s="59"/>
      <c r="R356" s="33">
        <f t="shared" ref="R356:R367" si="29">SUM(B356:O356,B340:P340)</f>
        <v>0</v>
      </c>
      <c r="S356" s="33">
        <f t="shared" ref="S356:S367" si="30">+R356+S308</f>
        <v>0</v>
      </c>
      <c r="T356" s="2"/>
      <c r="U356" s="29"/>
    </row>
    <row r="357" spans="1:21" ht="17.100000000000001" customHeight="1" x14ac:dyDescent="0.2">
      <c r="A357" s="20" t="s">
        <v>0</v>
      </c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9"/>
      <c r="P357" s="59"/>
      <c r="Q357" s="59"/>
      <c r="R357" s="33">
        <f t="shared" si="29"/>
        <v>0</v>
      </c>
      <c r="S357" s="33">
        <f t="shared" si="30"/>
        <v>0</v>
      </c>
      <c r="T357" s="34" t="s">
        <v>29</v>
      </c>
      <c r="U357" s="29"/>
    </row>
    <row r="358" spans="1:21" ht="17.100000000000001" customHeight="1" x14ac:dyDescent="0.2">
      <c r="A358" s="20" t="s">
        <v>25</v>
      </c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9"/>
      <c r="P358" s="59"/>
      <c r="Q358" s="59"/>
      <c r="R358" s="33">
        <f t="shared" si="29"/>
        <v>0</v>
      </c>
      <c r="S358" s="33">
        <f t="shared" si="30"/>
        <v>0</v>
      </c>
      <c r="T358" s="34" t="s">
        <v>30</v>
      </c>
    </row>
    <row r="359" spans="1:21" ht="17.100000000000001" customHeight="1" x14ac:dyDescent="0.2">
      <c r="A359" s="20" t="s">
        <v>14</v>
      </c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9"/>
      <c r="P359" s="59"/>
      <c r="Q359" s="59"/>
      <c r="R359" s="33">
        <f t="shared" si="29"/>
        <v>0</v>
      </c>
      <c r="S359" s="33">
        <f t="shared" si="30"/>
        <v>0</v>
      </c>
      <c r="T359" s="34" t="s">
        <v>31</v>
      </c>
    </row>
    <row r="360" spans="1:21" ht="17.100000000000001" customHeight="1" x14ac:dyDescent="0.2">
      <c r="A360" s="20" t="s">
        <v>13</v>
      </c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9"/>
      <c r="P360" s="59"/>
      <c r="Q360" s="59"/>
      <c r="R360" s="33">
        <f t="shared" si="29"/>
        <v>0</v>
      </c>
      <c r="S360" s="33">
        <f t="shared" si="30"/>
        <v>0</v>
      </c>
      <c r="T360" s="34" t="s">
        <v>32</v>
      </c>
    </row>
    <row r="361" spans="1:21" ht="17.100000000000001" customHeight="1" x14ac:dyDescent="0.2">
      <c r="A361" s="20" t="s">
        <v>59</v>
      </c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9"/>
      <c r="P361" s="59"/>
      <c r="Q361" s="59"/>
      <c r="R361" s="33">
        <f t="shared" si="29"/>
        <v>0</v>
      </c>
      <c r="S361" s="33">
        <f t="shared" si="30"/>
        <v>0</v>
      </c>
      <c r="T361" s="34" t="s">
        <v>37</v>
      </c>
    </row>
    <row r="362" spans="1:21" ht="17.100000000000001" customHeight="1" x14ac:dyDescent="0.2">
      <c r="A362" s="20" t="s">
        <v>10</v>
      </c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9"/>
      <c r="P362" s="59"/>
      <c r="Q362" s="59"/>
      <c r="R362" s="33">
        <f t="shared" si="29"/>
        <v>0</v>
      </c>
      <c r="S362" s="33">
        <f t="shared" si="30"/>
        <v>0</v>
      </c>
      <c r="T362" s="34" t="s">
        <v>33</v>
      </c>
    </row>
    <row r="363" spans="1:21" ht="17.100000000000001" customHeight="1" x14ac:dyDescent="0.2">
      <c r="A363" s="20" t="s">
        <v>16</v>
      </c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9"/>
      <c r="P363" s="59"/>
      <c r="Q363" s="59"/>
      <c r="R363" s="33">
        <f t="shared" si="29"/>
        <v>0</v>
      </c>
      <c r="S363" s="33">
        <f t="shared" si="30"/>
        <v>0</v>
      </c>
      <c r="T363" s="2"/>
    </row>
    <row r="364" spans="1:21" ht="17.100000000000001" customHeight="1" x14ac:dyDescent="0.2">
      <c r="A364" s="20" t="s">
        <v>6</v>
      </c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9"/>
      <c r="P364" s="59"/>
      <c r="Q364" s="59"/>
      <c r="R364" s="33">
        <f t="shared" si="29"/>
        <v>0</v>
      </c>
      <c r="S364" s="33">
        <f t="shared" si="30"/>
        <v>0</v>
      </c>
      <c r="T364" s="2"/>
    </row>
    <row r="365" spans="1:21" ht="17.100000000000001" customHeight="1" x14ac:dyDescent="0.2">
      <c r="A365" s="20" t="s">
        <v>19</v>
      </c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9"/>
      <c r="P365" s="59"/>
      <c r="Q365" s="59"/>
      <c r="R365" s="33">
        <f t="shared" si="29"/>
        <v>0</v>
      </c>
      <c r="S365" s="33">
        <f t="shared" si="30"/>
        <v>0</v>
      </c>
      <c r="T365" s="2"/>
    </row>
    <row r="366" spans="1:21" ht="17.100000000000001" customHeight="1" x14ac:dyDescent="0.2">
      <c r="A366" s="20" t="s">
        <v>26</v>
      </c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9"/>
      <c r="P366" s="59"/>
      <c r="Q366" s="59"/>
      <c r="R366" s="33">
        <f t="shared" si="29"/>
        <v>0</v>
      </c>
      <c r="S366" s="33">
        <f t="shared" si="30"/>
        <v>0</v>
      </c>
      <c r="T366" s="34" t="s">
        <v>36</v>
      </c>
    </row>
    <row r="367" spans="1:21" ht="17.100000000000001" customHeight="1" x14ac:dyDescent="0.2">
      <c r="A367" s="20" t="s">
        <v>11</v>
      </c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9"/>
      <c r="P367" s="59"/>
      <c r="Q367" s="59"/>
      <c r="R367" s="33">
        <f t="shared" si="29"/>
        <v>0</v>
      </c>
      <c r="S367" s="33">
        <f t="shared" si="30"/>
        <v>0</v>
      </c>
      <c r="T367" s="2"/>
    </row>
    <row r="368" spans="1:21" ht="17.100000000000001" customHeight="1" x14ac:dyDescent="0.2">
      <c r="A368" s="28" t="s">
        <v>1</v>
      </c>
      <c r="B368" s="3">
        <f t="shared" ref="B368:M368" si="31">SUM(B356:B367)</f>
        <v>0</v>
      </c>
      <c r="C368" s="3">
        <f t="shared" si="31"/>
        <v>0</v>
      </c>
      <c r="D368" s="3">
        <f t="shared" si="31"/>
        <v>0</v>
      </c>
      <c r="E368" s="3">
        <f t="shared" si="31"/>
        <v>0</v>
      </c>
      <c r="F368" s="3">
        <f t="shared" si="31"/>
        <v>0</v>
      </c>
      <c r="G368" s="3">
        <f t="shared" si="31"/>
        <v>0</v>
      </c>
      <c r="H368" s="3">
        <f t="shared" si="31"/>
        <v>0</v>
      </c>
      <c r="I368" s="3">
        <f t="shared" si="31"/>
        <v>0</v>
      </c>
      <c r="J368" s="3">
        <f t="shared" si="31"/>
        <v>0</v>
      </c>
      <c r="K368" s="3">
        <f t="shared" si="31"/>
        <v>0</v>
      </c>
      <c r="L368" s="3">
        <f t="shared" si="31"/>
        <v>0</v>
      </c>
      <c r="M368" s="3">
        <f t="shared" si="31"/>
        <v>0</v>
      </c>
      <c r="N368" s="3">
        <f>SUM(N356:N367)</f>
        <v>0</v>
      </c>
      <c r="O368" s="3">
        <f>SUM(O356:O367)</f>
        <v>0</v>
      </c>
      <c r="P368" s="3"/>
      <c r="Q368" s="3"/>
      <c r="R368" s="3">
        <f>SUM(R356:R367)</f>
        <v>0</v>
      </c>
      <c r="S368" s="3">
        <f>SUM(S356:S367)</f>
        <v>0</v>
      </c>
      <c r="T368" s="2"/>
    </row>
    <row r="369" spans="1:22" ht="17.100000000000001" customHeight="1" x14ac:dyDescent="0.2">
      <c r="L369" s="35" t="s">
        <v>20</v>
      </c>
    </row>
    <row r="370" spans="1:22" ht="17.100000000000001" customHeight="1" x14ac:dyDescent="0.2">
      <c r="A370" s="36" t="s">
        <v>56</v>
      </c>
      <c r="B370" s="37"/>
      <c r="C370" s="38"/>
      <c r="D370" s="38"/>
      <c r="E370" s="38"/>
      <c r="F370" s="37"/>
      <c r="G370" s="38"/>
      <c r="H370" s="38"/>
      <c r="I370" s="38"/>
      <c r="J370" s="38"/>
      <c r="K370" s="39"/>
    </row>
    <row r="371" spans="1:22" ht="17.100000000000001" customHeight="1" x14ac:dyDescent="0.2">
      <c r="A371" s="62"/>
      <c r="B371" s="63"/>
      <c r="C371" s="63"/>
      <c r="D371" s="63"/>
      <c r="E371" s="63"/>
      <c r="F371" s="63"/>
      <c r="G371" s="63"/>
      <c r="H371" s="63"/>
      <c r="I371" s="63"/>
      <c r="J371" s="63"/>
      <c r="K371" s="64"/>
    </row>
    <row r="372" spans="1:22" ht="17.100000000000001" customHeight="1" x14ac:dyDescent="0.2">
      <c r="A372" s="62"/>
      <c r="B372" s="63"/>
      <c r="C372" s="63"/>
      <c r="D372" s="63"/>
      <c r="E372" s="63"/>
      <c r="F372" s="63"/>
      <c r="G372" s="63"/>
      <c r="H372" s="63"/>
      <c r="I372" s="63"/>
      <c r="J372" s="63"/>
      <c r="K372" s="64"/>
      <c r="L372" s="42"/>
      <c r="M372" s="27"/>
      <c r="N372" s="27"/>
      <c r="O372" s="27"/>
      <c r="P372" s="27"/>
      <c r="Q372" s="27"/>
      <c r="R372" s="27"/>
      <c r="S372" s="27"/>
    </row>
    <row r="373" spans="1:22" ht="17.100000000000001" customHeight="1" x14ac:dyDescent="0.2">
      <c r="A373" s="43" t="s">
        <v>7</v>
      </c>
      <c r="B373" s="40"/>
      <c r="C373" s="23"/>
      <c r="D373" s="23"/>
      <c r="E373" s="23"/>
      <c r="F373" s="44"/>
      <c r="G373" s="23"/>
      <c r="H373" s="23"/>
      <c r="I373" s="23"/>
      <c r="J373" s="23"/>
      <c r="K373" s="41"/>
      <c r="L373" s="22"/>
      <c r="M373" s="23"/>
      <c r="N373" s="45" t="s">
        <v>8</v>
      </c>
      <c r="O373" s="23"/>
      <c r="P373" s="23"/>
      <c r="R373" s="25" t="s">
        <v>15</v>
      </c>
    </row>
    <row r="374" spans="1:22" ht="17.100000000000001" customHeight="1" x14ac:dyDescent="0.2">
      <c r="A374" s="62"/>
      <c r="B374" s="63"/>
      <c r="C374" s="63"/>
      <c r="D374" s="63"/>
      <c r="E374" s="63"/>
      <c r="F374" s="63"/>
      <c r="G374" s="63"/>
      <c r="H374" s="63"/>
      <c r="I374" s="63"/>
      <c r="J374" s="63"/>
      <c r="K374" s="64"/>
    </row>
    <row r="375" spans="1:22" ht="17.100000000000001" customHeight="1" x14ac:dyDescent="0.2">
      <c r="A375" s="65"/>
      <c r="B375" s="66"/>
      <c r="C375" s="66"/>
      <c r="D375" s="66"/>
      <c r="E375" s="66"/>
      <c r="F375" s="66"/>
      <c r="G375" s="66"/>
      <c r="H375" s="66"/>
      <c r="I375" s="66"/>
      <c r="J375" s="66"/>
      <c r="K375" s="67"/>
      <c r="L375" s="42"/>
      <c r="M375" s="27"/>
      <c r="N375" s="46"/>
      <c r="O375" s="27"/>
      <c r="P375" s="27"/>
      <c r="Q375" s="27"/>
      <c r="R375" s="27"/>
      <c r="S375" s="27"/>
    </row>
    <row r="376" spans="1:22" ht="17.100000000000001" customHeight="1" x14ac:dyDescent="0.2">
      <c r="A376" s="35" t="s">
        <v>54</v>
      </c>
      <c r="B376" s="47"/>
      <c r="C376" s="47"/>
      <c r="D376" s="47"/>
      <c r="E376" s="47"/>
      <c r="F376" s="47"/>
      <c r="G376" s="47"/>
      <c r="H376" s="47"/>
      <c r="I376" s="47"/>
      <c r="J376" s="47"/>
      <c r="K376" s="48"/>
      <c r="L376" s="49"/>
      <c r="M376" s="48"/>
      <c r="N376" s="45" t="s">
        <v>9</v>
      </c>
      <c r="O376" s="48"/>
      <c r="P376" s="48"/>
      <c r="Q376" s="47"/>
      <c r="R376" s="25" t="s">
        <v>15</v>
      </c>
      <c r="S376" s="47"/>
    </row>
    <row r="377" spans="1:22" ht="17.100000000000001" customHeight="1" x14ac:dyDescent="0.25">
      <c r="A377" s="50" t="s">
        <v>24</v>
      </c>
      <c r="B377" s="51"/>
      <c r="C377" s="52"/>
      <c r="D377" s="52"/>
      <c r="E377" s="52"/>
      <c r="F377" s="47"/>
      <c r="G377" s="47"/>
      <c r="H377" s="47"/>
      <c r="I377" s="47"/>
      <c r="J377" s="47"/>
      <c r="K377" s="48"/>
      <c r="L377" s="48"/>
      <c r="M377" s="49"/>
      <c r="N377" s="48"/>
      <c r="O377" s="48"/>
      <c r="P377" s="48"/>
      <c r="Q377" s="48"/>
      <c r="R377" s="47"/>
      <c r="S377" s="47"/>
    </row>
    <row r="378" spans="1:22" s="47" customFormat="1" ht="17.100000000000001" customHeight="1" x14ac:dyDescent="0.25">
      <c r="A378" s="53" t="s">
        <v>22</v>
      </c>
      <c r="M378" s="52"/>
      <c r="U378" s="54"/>
      <c r="V378" s="54"/>
    </row>
    <row r="379" spans="1:22" s="47" customFormat="1" ht="17.100000000000001" customHeight="1" x14ac:dyDescent="0.25">
      <c r="A379" s="53" t="s">
        <v>23</v>
      </c>
      <c r="M379" s="52"/>
      <c r="U379" s="54"/>
      <c r="V379" s="54"/>
    </row>
    <row r="380" spans="1:22" s="47" customFormat="1" ht="17.100000000000001" customHeight="1" x14ac:dyDescent="0.25">
      <c r="A380" s="53" t="s">
        <v>28</v>
      </c>
      <c r="M380" s="52"/>
      <c r="U380" s="54"/>
      <c r="V380" s="54"/>
    </row>
    <row r="381" spans="1:22" s="47" customFormat="1" ht="17.100000000000001" customHeight="1" x14ac:dyDescent="0.25">
      <c r="A381" s="53" t="s">
        <v>27</v>
      </c>
      <c r="M381" s="52"/>
      <c r="U381" s="54"/>
      <c r="V381" s="54"/>
    </row>
    <row r="382" spans="1:22" s="47" customFormat="1" ht="17.100000000000001" customHeight="1" x14ac:dyDescent="0.25">
      <c r="A382" s="53" t="s">
        <v>57</v>
      </c>
      <c r="I382" s="53"/>
      <c r="M382" s="52"/>
      <c r="U382" s="54"/>
      <c r="V382" s="54"/>
    </row>
    <row r="383" spans="1:22" ht="17.100000000000001" customHeight="1" x14ac:dyDescent="0.25">
      <c r="A383" s="53" t="s">
        <v>12</v>
      </c>
    </row>
    <row r="384" spans="1:22" ht="17.100000000000001" customHeight="1" x14ac:dyDescent="0.2"/>
    <row r="385" spans="1:22" s="5" customFormat="1" ht="30" customHeight="1" x14ac:dyDescent="0.35">
      <c r="A385" s="5" t="s">
        <v>5</v>
      </c>
      <c r="G385" s="5" t="s">
        <v>52</v>
      </c>
      <c r="M385" s="6"/>
      <c r="R385" s="7"/>
      <c r="S385" s="8"/>
      <c r="U385" s="9"/>
      <c r="V385" s="9"/>
    </row>
    <row r="386" spans="1:22" s="10" customFormat="1" ht="17.100000000000001" customHeight="1" x14ac:dyDescent="0.25">
      <c r="M386" s="11"/>
      <c r="P386" s="12"/>
      <c r="U386" s="13"/>
      <c r="V386" s="13"/>
    </row>
    <row r="387" spans="1:22" ht="17.100000000000001" customHeight="1" x14ac:dyDescent="0.25">
      <c r="B387" s="15">
        <v>1</v>
      </c>
      <c r="C387" s="15">
        <v>2</v>
      </c>
      <c r="D387" s="15">
        <v>3</v>
      </c>
      <c r="E387" s="15">
        <v>4</v>
      </c>
      <c r="F387" s="15">
        <v>5</v>
      </c>
      <c r="G387" s="15">
        <v>6</v>
      </c>
      <c r="H387" s="15">
        <v>7</v>
      </c>
      <c r="I387" s="15">
        <v>8</v>
      </c>
      <c r="J387" s="15">
        <v>9</v>
      </c>
      <c r="K387" s="15">
        <v>10</v>
      </c>
      <c r="L387" s="15">
        <v>11</v>
      </c>
      <c r="M387" s="15">
        <v>12</v>
      </c>
      <c r="N387" s="15">
        <v>13</v>
      </c>
      <c r="O387" s="15">
        <v>14</v>
      </c>
      <c r="P387" s="15">
        <v>15</v>
      </c>
      <c r="Q387" s="68" t="s">
        <v>45</v>
      </c>
      <c r="R387" s="68"/>
      <c r="S387" s="17">
        <f>S3+1</f>
        <v>2023</v>
      </c>
      <c r="T387" s="18"/>
    </row>
    <row r="388" spans="1:22" ht="17.100000000000001" customHeight="1" x14ac:dyDescent="0.25">
      <c r="A388" s="20" t="s">
        <v>17</v>
      </c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6"/>
      <c r="N388" s="55"/>
      <c r="O388" s="58"/>
      <c r="P388" s="55"/>
      <c r="Q388" s="21"/>
      <c r="R388" s="22"/>
      <c r="S388" s="22"/>
      <c r="T388" s="22"/>
    </row>
    <row r="389" spans="1:22" ht="17.100000000000001" customHeight="1" x14ac:dyDescent="0.2">
      <c r="A389" s="20" t="s">
        <v>0</v>
      </c>
      <c r="B389" s="55"/>
      <c r="C389" s="57" t="s">
        <v>12</v>
      </c>
      <c r="D389" s="55"/>
      <c r="E389" s="55"/>
      <c r="F389" s="55"/>
      <c r="G389" s="55"/>
      <c r="H389" s="55"/>
      <c r="I389" s="55"/>
      <c r="J389" s="55"/>
      <c r="K389" s="55"/>
      <c r="L389" s="55"/>
      <c r="M389" s="56"/>
      <c r="N389" s="55"/>
      <c r="O389" s="58"/>
      <c r="P389" s="55"/>
      <c r="Q389" s="23"/>
    </row>
    <row r="390" spans="1:22" ht="17.100000000000001" customHeight="1" x14ac:dyDescent="0.25">
      <c r="A390" s="20" t="s">
        <v>25</v>
      </c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6"/>
      <c r="N390" s="55"/>
      <c r="O390" s="58"/>
      <c r="P390" s="55"/>
      <c r="Q390" s="24"/>
      <c r="R390" s="61">
        <f>+$R$6</f>
        <v>0</v>
      </c>
      <c r="S390" s="24"/>
      <c r="T390" s="24"/>
    </row>
    <row r="391" spans="1:22" ht="17.100000000000001" customHeight="1" x14ac:dyDescent="0.2">
      <c r="A391" s="20" t="s">
        <v>14</v>
      </c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6"/>
      <c r="N391" s="55"/>
      <c r="O391" s="58"/>
      <c r="P391" s="55"/>
      <c r="Q391" s="23"/>
      <c r="R391" s="25" t="s">
        <v>21</v>
      </c>
    </row>
    <row r="392" spans="1:22" ht="17.100000000000001" customHeight="1" x14ac:dyDescent="0.2">
      <c r="A392" s="20" t="s">
        <v>13</v>
      </c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6"/>
      <c r="N392" s="55"/>
      <c r="O392" s="58"/>
      <c r="P392" s="55"/>
      <c r="Q392" s="23"/>
    </row>
    <row r="393" spans="1:22" ht="17.100000000000001" customHeight="1" x14ac:dyDescent="0.2">
      <c r="A393" s="20" t="s">
        <v>59</v>
      </c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6"/>
      <c r="N393" s="55"/>
      <c r="O393" s="58"/>
      <c r="P393" s="55"/>
      <c r="Q393" s="23"/>
    </row>
    <row r="394" spans="1:22" ht="17.100000000000001" customHeight="1" x14ac:dyDescent="0.2">
      <c r="A394" s="20" t="s">
        <v>10</v>
      </c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6"/>
      <c r="N394" s="55"/>
      <c r="O394" s="58"/>
      <c r="P394" s="55"/>
      <c r="Q394" s="26"/>
      <c r="R394" s="61">
        <f>+$R$10</f>
        <v>0</v>
      </c>
      <c r="S394" s="27"/>
      <c r="T394" s="27"/>
    </row>
    <row r="395" spans="1:22" ht="17.100000000000001" customHeight="1" x14ac:dyDescent="0.2">
      <c r="A395" s="20" t="s">
        <v>16</v>
      </c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6"/>
      <c r="N395" s="55"/>
      <c r="O395" s="58"/>
      <c r="P395" s="55"/>
      <c r="Q395" s="23"/>
      <c r="R395" s="25" t="s">
        <v>4</v>
      </c>
    </row>
    <row r="396" spans="1:22" ht="17.100000000000001" customHeight="1" x14ac:dyDescent="0.2">
      <c r="A396" s="20" t="s">
        <v>6</v>
      </c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6"/>
      <c r="N396" s="55"/>
      <c r="O396" s="58"/>
      <c r="P396" s="55"/>
      <c r="Q396" s="23"/>
    </row>
    <row r="397" spans="1:22" ht="17.100000000000001" customHeight="1" x14ac:dyDescent="0.2">
      <c r="A397" s="20" t="s">
        <v>19</v>
      </c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6"/>
      <c r="N397" s="55"/>
      <c r="O397" s="58"/>
      <c r="P397" s="55"/>
    </row>
    <row r="398" spans="1:22" ht="17.100000000000001" customHeight="1" x14ac:dyDescent="0.2">
      <c r="A398" s="20" t="s">
        <v>26</v>
      </c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6"/>
      <c r="N398" s="55"/>
      <c r="O398" s="58"/>
      <c r="P398" s="55"/>
    </row>
    <row r="399" spans="1:22" ht="17.100000000000001" customHeight="1" x14ac:dyDescent="0.2">
      <c r="A399" s="20" t="s">
        <v>11</v>
      </c>
      <c r="B399" s="57" t="s">
        <v>12</v>
      </c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6"/>
      <c r="N399" s="55"/>
      <c r="O399" s="58"/>
      <c r="P399" s="55"/>
      <c r="Q399" s="26"/>
      <c r="R399" s="61">
        <f>+$R$15</f>
        <v>0</v>
      </c>
      <c r="S399" s="27"/>
      <c r="T399" s="27"/>
    </row>
    <row r="400" spans="1:22" ht="17.100000000000001" customHeight="1" x14ac:dyDescent="0.2">
      <c r="A400" s="28" t="s">
        <v>1</v>
      </c>
      <c r="B400" s="3">
        <f>SUM(B388:B399)</f>
        <v>0</v>
      </c>
      <c r="C400" s="3">
        <f t="shared" ref="C400:P400" si="32">SUM(C388:C399)</f>
        <v>0</v>
      </c>
      <c r="D400" s="3">
        <f t="shared" si="32"/>
        <v>0</v>
      </c>
      <c r="E400" s="3">
        <f t="shared" si="32"/>
        <v>0</v>
      </c>
      <c r="F400" s="3">
        <f t="shared" si="32"/>
        <v>0</v>
      </c>
      <c r="G400" s="3">
        <f t="shared" si="32"/>
        <v>0</v>
      </c>
      <c r="H400" s="3">
        <f t="shared" si="32"/>
        <v>0</v>
      </c>
      <c r="I400" s="3">
        <f t="shared" si="32"/>
        <v>0</v>
      </c>
      <c r="J400" s="3">
        <f t="shared" si="32"/>
        <v>0</v>
      </c>
      <c r="K400" s="3">
        <f t="shared" si="32"/>
        <v>0</v>
      </c>
      <c r="L400" s="3">
        <f t="shared" si="32"/>
        <v>0</v>
      </c>
      <c r="M400" s="3">
        <f t="shared" si="32"/>
        <v>0</v>
      </c>
      <c r="N400" s="3">
        <f t="shared" si="32"/>
        <v>0</v>
      </c>
      <c r="O400" s="3">
        <f t="shared" si="32"/>
        <v>0</v>
      </c>
      <c r="P400" s="3">
        <f t="shared" si="32"/>
        <v>0</v>
      </c>
      <c r="Q400" s="23"/>
      <c r="R400" s="25" t="s">
        <v>3</v>
      </c>
      <c r="U400" s="29"/>
    </row>
    <row r="401" spans="1:21" ht="17.100000000000001" customHeight="1" x14ac:dyDescent="0.2">
      <c r="A401" s="28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23"/>
      <c r="R401" s="20" t="s">
        <v>12</v>
      </c>
      <c r="U401" s="29"/>
    </row>
    <row r="402" spans="1:21" ht="17.100000000000001" customHeight="1" x14ac:dyDescent="0.2">
      <c r="R402" s="32" t="s">
        <v>53</v>
      </c>
      <c r="S402" s="32" t="s">
        <v>18</v>
      </c>
      <c r="T402" s="32" t="s">
        <v>34</v>
      </c>
      <c r="U402" s="29"/>
    </row>
    <row r="403" spans="1:21" ht="17.100000000000001" customHeight="1" x14ac:dyDescent="0.2">
      <c r="B403" s="15">
        <v>16</v>
      </c>
      <c r="C403" s="15">
        <v>17</v>
      </c>
      <c r="D403" s="15">
        <v>18</v>
      </c>
      <c r="E403" s="15">
        <v>19</v>
      </c>
      <c r="F403" s="15">
        <v>20</v>
      </c>
      <c r="G403" s="15">
        <v>21</v>
      </c>
      <c r="H403" s="15">
        <v>22</v>
      </c>
      <c r="I403" s="15">
        <v>23</v>
      </c>
      <c r="J403" s="15">
        <v>24</v>
      </c>
      <c r="K403" s="15">
        <v>25</v>
      </c>
      <c r="L403" s="15">
        <v>26</v>
      </c>
      <c r="M403" s="15">
        <v>27</v>
      </c>
      <c r="N403" s="15">
        <v>28</v>
      </c>
      <c r="O403" s="15">
        <v>29</v>
      </c>
      <c r="P403" s="15">
        <v>30</v>
      </c>
      <c r="Q403" s="15">
        <v>31</v>
      </c>
      <c r="R403" s="32" t="s">
        <v>2</v>
      </c>
      <c r="S403" s="32" t="s">
        <v>2</v>
      </c>
      <c r="T403" s="32" t="s">
        <v>35</v>
      </c>
      <c r="U403" s="29"/>
    </row>
    <row r="404" spans="1:21" ht="17.100000000000001" customHeight="1" x14ac:dyDescent="0.2">
      <c r="A404" s="20" t="s">
        <v>17</v>
      </c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6"/>
      <c r="N404" s="55"/>
      <c r="O404" s="55"/>
      <c r="P404" s="55"/>
      <c r="Q404" s="55"/>
      <c r="R404" s="33">
        <f t="shared" ref="R404:R415" si="33">SUM(B404:Q404,B388:P388)</f>
        <v>0</v>
      </c>
      <c r="S404" s="33">
        <f t="shared" ref="S404:S415" si="34">+R404+S356</f>
        <v>0</v>
      </c>
      <c r="T404" s="2"/>
      <c r="U404" s="29"/>
    </row>
    <row r="405" spans="1:21" ht="17.100000000000001" customHeight="1" x14ac:dyDescent="0.2">
      <c r="A405" s="20" t="s">
        <v>0</v>
      </c>
      <c r="B405" s="55"/>
      <c r="C405" s="57" t="s">
        <v>12</v>
      </c>
      <c r="D405" s="55"/>
      <c r="E405" s="55"/>
      <c r="F405" s="55"/>
      <c r="G405" s="55"/>
      <c r="H405" s="55"/>
      <c r="I405" s="55"/>
      <c r="J405" s="55"/>
      <c r="K405" s="55"/>
      <c r="L405" s="55"/>
      <c r="M405" s="56"/>
      <c r="N405" s="55"/>
      <c r="O405" s="55"/>
      <c r="P405" s="55"/>
      <c r="Q405" s="55"/>
      <c r="R405" s="3">
        <f t="shared" si="33"/>
        <v>0</v>
      </c>
      <c r="S405" s="33">
        <f t="shared" si="34"/>
        <v>0</v>
      </c>
      <c r="T405" s="34" t="s">
        <v>29</v>
      </c>
      <c r="U405" s="29"/>
    </row>
    <row r="406" spans="1:21" ht="17.100000000000001" customHeight="1" x14ac:dyDescent="0.2">
      <c r="A406" s="20" t="s">
        <v>25</v>
      </c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6"/>
      <c r="N406" s="55"/>
      <c r="O406" s="55"/>
      <c r="P406" s="55"/>
      <c r="Q406" s="55"/>
      <c r="R406" s="3">
        <f t="shared" si="33"/>
        <v>0</v>
      </c>
      <c r="S406" s="33">
        <f t="shared" si="34"/>
        <v>0</v>
      </c>
      <c r="T406" s="34" t="s">
        <v>30</v>
      </c>
    </row>
    <row r="407" spans="1:21" ht="17.100000000000001" customHeight="1" x14ac:dyDescent="0.2">
      <c r="A407" s="20" t="s">
        <v>14</v>
      </c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6"/>
      <c r="N407" s="55"/>
      <c r="O407" s="55"/>
      <c r="P407" s="55"/>
      <c r="Q407" s="55"/>
      <c r="R407" s="3">
        <f t="shared" si="33"/>
        <v>0</v>
      </c>
      <c r="S407" s="33">
        <f t="shared" si="34"/>
        <v>0</v>
      </c>
      <c r="T407" s="34" t="s">
        <v>31</v>
      </c>
    </row>
    <row r="408" spans="1:21" ht="17.100000000000001" customHeight="1" x14ac:dyDescent="0.2">
      <c r="A408" s="20" t="s">
        <v>13</v>
      </c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6"/>
      <c r="N408" s="55"/>
      <c r="O408" s="55"/>
      <c r="P408" s="55"/>
      <c r="Q408" s="55"/>
      <c r="R408" s="3">
        <f t="shared" si="33"/>
        <v>0</v>
      </c>
      <c r="S408" s="33">
        <f t="shared" si="34"/>
        <v>0</v>
      </c>
      <c r="T408" s="34" t="s">
        <v>32</v>
      </c>
    </row>
    <row r="409" spans="1:21" ht="17.100000000000001" customHeight="1" x14ac:dyDescent="0.2">
      <c r="A409" s="20" t="s">
        <v>59</v>
      </c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6"/>
      <c r="N409" s="55"/>
      <c r="O409" s="55"/>
      <c r="P409" s="55"/>
      <c r="Q409" s="55"/>
      <c r="R409" s="3">
        <f t="shared" si="33"/>
        <v>0</v>
      </c>
      <c r="S409" s="33">
        <f t="shared" si="34"/>
        <v>0</v>
      </c>
      <c r="T409" s="34" t="s">
        <v>37</v>
      </c>
    </row>
    <row r="410" spans="1:21" ht="17.100000000000001" customHeight="1" x14ac:dyDescent="0.2">
      <c r="A410" s="20" t="s">
        <v>10</v>
      </c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6"/>
      <c r="N410" s="55"/>
      <c r="O410" s="55"/>
      <c r="P410" s="55"/>
      <c r="Q410" s="55"/>
      <c r="R410" s="3">
        <f t="shared" si="33"/>
        <v>0</v>
      </c>
      <c r="S410" s="33">
        <f t="shared" si="34"/>
        <v>0</v>
      </c>
      <c r="T410" s="34" t="s">
        <v>33</v>
      </c>
    </row>
    <row r="411" spans="1:21" ht="17.100000000000001" customHeight="1" x14ac:dyDescent="0.2">
      <c r="A411" s="20" t="s">
        <v>16</v>
      </c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6"/>
      <c r="N411" s="55"/>
      <c r="O411" s="55"/>
      <c r="P411" s="55"/>
      <c r="Q411" s="55"/>
      <c r="R411" s="3">
        <f t="shared" si="33"/>
        <v>0</v>
      </c>
      <c r="S411" s="33">
        <f t="shared" si="34"/>
        <v>0</v>
      </c>
      <c r="T411" s="2"/>
    </row>
    <row r="412" spans="1:21" ht="17.100000000000001" customHeight="1" x14ac:dyDescent="0.2">
      <c r="A412" s="20" t="s">
        <v>6</v>
      </c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6"/>
      <c r="N412" s="55"/>
      <c r="O412" s="55"/>
      <c r="P412" s="55"/>
      <c r="Q412" s="55"/>
      <c r="R412" s="3">
        <f t="shared" si="33"/>
        <v>0</v>
      </c>
      <c r="S412" s="33">
        <f t="shared" si="34"/>
        <v>0</v>
      </c>
      <c r="T412" s="2"/>
    </row>
    <row r="413" spans="1:21" ht="17.100000000000001" customHeight="1" x14ac:dyDescent="0.2">
      <c r="A413" s="20" t="s">
        <v>19</v>
      </c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6"/>
      <c r="N413" s="55"/>
      <c r="O413" s="55"/>
      <c r="P413" s="55"/>
      <c r="Q413" s="55"/>
      <c r="R413" s="3">
        <f t="shared" si="33"/>
        <v>0</v>
      </c>
      <c r="S413" s="33">
        <f t="shared" si="34"/>
        <v>0</v>
      </c>
      <c r="T413" s="2"/>
    </row>
    <row r="414" spans="1:21" ht="17.100000000000001" customHeight="1" x14ac:dyDescent="0.2">
      <c r="A414" s="20" t="s">
        <v>26</v>
      </c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6"/>
      <c r="N414" s="55"/>
      <c r="O414" s="55"/>
      <c r="P414" s="55"/>
      <c r="Q414" s="55"/>
      <c r="R414" s="3">
        <f t="shared" si="33"/>
        <v>0</v>
      </c>
      <c r="S414" s="33">
        <f t="shared" si="34"/>
        <v>0</v>
      </c>
      <c r="T414" s="34" t="s">
        <v>36</v>
      </c>
    </row>
    <row r="415" spans="1:21" ht="17.100000000000001" customHeight="1" x14ac:dyDescent="0.2">
      <c r="A415" s="20" t="s">
        <v>11</v>
      </c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6"/>
      <c r="N415" s="55"/>
      <c r="O415" s="55"/>
      <c r="P415" s="55"/>
      <c r="Q415" s="55"/>
      <c r="R415" s="3">
        <f t="shared" si="33"/>
        <v>0</v>
      </c>
      <c r="S415" s="33">
        <f t="shared" si="34"/>
        <v>0</v>
      </c>
      <c r="T415" s="2"/>
    </row>
    <row r="416" spans="1:21" ht="17.100000000000001" customHeight="1" x14ac:dyDescent="0.2">
      <c r="A416" s="28" t="s">
        <v>1</v>
      </c>
      <c r="B416" s="3">
        <f t="shared" ref="B416:Q416" si="35">SUM(B404:B415)</f>
        <v>0</v>
      </c>
      <c r="C416" s="3">
        <f t="shared" si="35"/>
        <v>0</v>
      </c>
      <c r="D416" s="3">
        <f t="shared" si="35"/>
        <v>0</v>
      </c>
      <c r="E416" s="3">
        <f t="shared" si="35"/>
        <v>0</v>
      </c>
      <c r="F416" s="3">
        <f t="shared" si="35"/>
        <v>0</v>
      </c>
      <c r="G416" s="3">
        <f t="shared" si="35"/>
        <v>0</v>
      </c>
      <c r="H416" s="3">
        <f t="shared" si="35"/>
        <v>0</v>
      </c>
      <c r="I416" s="3">
        <f t="shared" si="35"/>
        <v>0</v>
      </c>
      <c r="J416" s="3">
        <f t="shared" si="35"/>
        <v>0</v>
      </c>
      <c r="K416" s="3">
        <f t="shared" si="35"/>
        <v>0</v>
      </c>
      <c r="L416" s="3">
        <f t="shared" si="35"/>
        <v>0</v>
      </c>
      <c r="M416" s="3">
        <f t="shared" si="35"/>
        <v>0</v>
      </c>
      <c r="N416" s="3">
        <f t="shared" si="35"/>
        <v>0</v>
      </c>
      <c r="O416" s="3">
        <f t="shared" si="35"/>
        <v>0</v>
      </c>
      <c r="P416" s="3">
        <f t="shared" si="35"/>
        <v>0</v>
      </c>
      <c r="Q416" s="3">
        <f t="shared" si="35"/>
        <v>0</v>
      </c>
      <c r="R416" s="3">
        <f>SUM(R404:R415)</f>
        <v>0</v>
      </c>
      <c r="S416" s="3">
        <f>SUM(S404:S415)</f>
        <v>0</v>
      </c>
      <c r="T416" s="2"/>
    </row>
    <row r="417" spans="1:22" ht="17.100000000000001" customHeight="1" x14ac:dyDescent="0.2">
      <c r="L417" s="35" t="s">
        <v>20</v>
      </c>
    </row>
    <row r="418" spans="1:22" ht="17.100000000000001" customHeight="1" x14ac:dyDescent="0.2">
      <c r="A418" s="36" t="s">
        <v>56</v>
      </c>
      <c r="B418" s="37"/>
      <c r="C418" s="38"/>
      <c r="D418" s="38"/>
      <c r="E418" s="38"/>
      <c r="F418" s="37"/>
      <c r="G418" s="38"/>
      <c r="H418" s="38"/>
      <c r="I418" s="38"/>
      <c r="J418" s="38"/>
      <c r="K418" s="39"/>
    </row>
    <row r="419" spans="1:22" ht="17.100000000000001" customHeight="1" x14ac:dyDescent="0.2">
      <c r="A419" s="62"/>
      <c r="B419" s="63"/>
      <c r="C419" s="63"/>
      <c r="D419" s="63"/>
      <c r="E419" s="63"/>
      <c r="F419" s="63"/>
      <c r="G419" s="63"/>
      <c r="H419" s="63"/>
      <c r="I419" s="63"/>
      <c r="J419" s="63"/>
      <c r="K419" s="64"/>
    </row>
    <row r="420" spans="1:22" ht="17.100000000000001" customHeight="1" x14ac:dyDescent="0.2">
      <c r="A420" s="62"/>
      <c r="B420" s="63"/>
      <c r="C420" s="63"/>
      <c r="D420" s="63"/>
      <c r="E420" s="63"/>
      <c r="F420" s="63"/>
      <c r="G420" s="63"/>
      <c r="H420" s="63"/>
      <c r="I420" s="63"/>
      <c r="J420" s="63"/>
      <c r="K420" s="64"/>
      <c r="L420" s="42"/>
      <c r="M420" s="27"/>
      <c r="N420" s="27"/>
      <c r="O420" s="27"/>
      <c r="P420" s="27"/>
      <c r="Q420" s="27"/>
      <c r="R420" s="27"/>
      <c r="S420" s="27"/>
    </row>
    <row r="421" spans="1:22" ht="17.100000000000001" customHeight="1" x14ac:dyDescent="0.2">
      <c r="A421" s="43" t="s">
        <v>7</v>
      </c>
      <c r="B421" s="40"/>
      <c r="C421" s="23"/>
      <c r="D421" s="23"/>
      <c r="E421" s="23"/>
      <c r="F421" s="44"/>
      <c r="G421" s="23"/>
      <c r="H421" s="23"/>
      <c r="I421" s="23"/>
      <c r="J421" s="23"/>
      <c r="K421" s="41"/>
      <c r="L421" s="22"/>
      <c r="M421" s="23"/>
      <c r="N421" s="45" t="s">
        <v>8</v>
      </c>
      <c r="O421" s="23"/>
      <c r="P421" s="23"/>
      <c r="R421" s="25" t="s">
        <v>15</v>
      </c>
    </row>
    <row r="422" spans="1:22" ht="17.100000000000001" customHeight="1" x14ac:dyDescent="0.2">
      <c r="A422" s="62"/>
      <c r="B422" s="63"/>
      <c r="C422" s="63"/>
      <c r="D422" s="63"/>
      <c r="E422" s="63"/>
      <c r="F422" s="63"/>
      <c r="G422" s="63"/>
      <c r="H422" s="63"/>
      <c r="I422" s="63"/>
      <c r="J422" s="63"/>
      <c r="K422" s="64"/>
    </row>
    <row r="423" spans="1:22" ht="17.100000000000001" customHeight="1" x14ac:dyDescent="0.2">
      <c r="A423" s="65"/>
      <c r="B423" s="66"/>
      <c r="C423" s="66"/>
      <c r="D423" s="66"/>
      <c r="E423" s="66"/>
      <c r="F423" s="66"/>
      <c r="G423" s="66"/>
      <c r="H423" s="66"/>
      <c r="I423" s="66"/>
      <c r="J423" s="66"/>
      <c r="K423" s="67"/>
      <c r="L423" s="42"/>
      <c r="M423" s="27"/>
      <c r="N423" s="46"/>
      <c r="O423" s="27"/>
      <c r="P423" s="27"/>
      <c r="Q423" s="27"/>
      <c r="R423" s="27"/>
      <c r="S423" s="27"/>
    </row>
    <row r="424" spans="1:22" ht="17.100000000000001" customHeight="1" x14ac:dyDescent="0.2">
      <c r="A424" s="35" t="s">
        <v>54</v>
      </c>
      <c r="B424" s="47"/>
      <c r="C424" s="47"/>
      <c r="D424" s="47"/>
      <c r="E424" s="47"/>
      <c r="F424" s="47"/>
      <c r="G424" s="47"/>
      <c r="H424" s="47"/>
      <c r="I424" s="47"/>
      <c r="J424" s="47"/>
      <c r="K424" s="48"/>
      <c r="L424" s="49"/>
      <c r="M424" s="48"/>
      <c r="N424" s="45" t="s">
        <v>9</v>
      </c>
      <c r="O424" s="48"/>
      <c r="P424" s="48"/>
      <c r="Q424" s="47"/>
      <c r="R424" s="25" t="s">
        <v>15</v>
      </c>
      <c r="S424" s="47"/>
    </row>
    <row r="425" spans="1:22" ht="17.100000000000001" customHeight="1" x14ac:dyDescent="0.25">
      <c r="A425" s="50" t="s">
        <v>24</v>
      </c>
      <c r="B425" s="51"/>
      <c r="C425" s="52"/>
      <c r="D425" s="52"/>
      <c r="E425" s="52"/>
      <c r="F425" s="47"/>
      <c r="G425" s="47"/>
      <c r="H425" s="47"/>
      <c r="I425" s="47"/>
      <c r="J425" s="47"/>
      <c r="K425" s="48"/>
      <c r="L425" s="48"/>
      <c r="M425" s="49"/>
      <c r="N425" s="48"/>
      <c r="O425" s="48"/>
      <c r="P425" s="48"/>
      <c r="Q425" s="48"/>
      <c r="R425" s="47"/>
      <c r="S425" s="47"/>
    </row>
    <row r="426" spans="1:22" s="47" customFormat="1" ht="17.100000000000001" customHeight="1" x14ac:dyDescent="0.25">
      <c r="A426" s="53" t="s">
        <v>22</v>
      </c>
      <c r="M426" s="52"/>
      <c r="U426" s="54"/>
      <c r="V426" s="54"/>
    </row>
    <row r="427" spans="1:22" s="47" customFormat="1" ht="17.100000000000001" customHeight="1" x14ac:dyDescent="0.25">
      <c r="A427" s="53" t="s">
        <v>23</v>
      </c>
      <c r="M427" s="52"/>
      <c r="U427" s="54"/>
      <c r="V427" s="54"/>
    </row>
    <row r="428" spans="1:22" s="47" customFormat="1" ht="17.100000000000001" customHeight="1" x14ac:dyDescent="0.25">
      <c r="A428" s="53" t="s">
        <v>28</v>
      </c>
      <c r="M428" s="52"/>
      <c r="U428" s="54"/>
      <c r="V428" s="54"/>
    </row>
    <row r="429" spans="1:22" s="47" customFormat="1" ht="17.100000000000001" customHeight="1" x14ac:dyDescent="0.25">
      <c r="A429" s="53" t="s">
        <v>27</v>
      </c>
      <c r="M429" s="52"/>
      <c r="U429" s="54"/>
      <c r="V429" s="54"/>
    </row>
    <row r="430" spans="1:22" s="47" customFormat="1" ht="17.100000000000001" customHeight="1" x14ac:dyDescent="0.25">
      <c r="A430" s="53" t="s">
        <v>57</v>
      </c>
      <c r="I430" s="53"/>
      <c r="M430" s="52"/>
      <c r="U430" s="54"/>
      <c r="V430" s="54"/>
    </row>
    <row r="431" spans="1:22" ht="17.100000000000001" customHeight="1" x14ac:dyDescent="0.25">
      <c r="A431" s="53" t="s">
        <v>12</v>
      </c>
    </row>
    <row r="432" spans="1:22" ht="17.100000000000001" customHeight="1" x14ac:dyDescent="0.2"/>
    <row r="433" spans="1:22" s="5" customFormat="1" ht="30" customHeight="1" x14ac:dyDescent="0.35">
      <c r="A433" s="5" t="s">
        <v>5</v>
      </c>
      <c r="G433" s="5" t="s">
        <v>52</v>
      </c>
      <c r="M433" s="6"/>
      <c r="R433" s="7"/>
      <c r="S433" s="8"/>
      <c r="U433" s="9"/>
      <c r="V433" s="9"/>
    </row>
    <row r="434" spans="1:22" s="10" customFormat="1" ht="17.100000000000001" customHeight="1" x14ac:dyDescent="0.25">
      <c r="M434" s="11"/>
      <c r="P434" s="12"/>
      <c r="U434" s="13"/>
      <c r="V434" s="13"/>
    </row>
    <row r="435" spans="1:22" ht="17.100000000000001" customHeight="1" x14ac:dyDescent="0.25">
      <c r="B435" s="15">
        <v>1</v>
      </c>
      <c r="C435" s="15">
        <v>2</v>
      </c>
      <c r="D435" s="15">
        <v>3</v>
      </c>
      <c r="E435" s="15">
        <v>4</v>
      </c>
      <c r="F435" s="15">
        <v>5</v>
      </c>
      <c r="G435" s="15">
        <v>6</v>
      </c>
      <c r="H435" s="15">
        <v>7</v>
      </c>
      <c r="I435" s="15">
        <v>8</v>
      </c>
      <c r="J435" s="15">
        <v>9</v>
      </c>
      <c r="K435" s="15">
        <v>10</v>
      </c>
      <c r="L435" s="15">
        <v>11</v>
      </c>
      <c r="M435" s="15">
        <v>12</v>
      </c>
      <c r="N435" s="15">
        <v>13</v>
      </c>
      <c r="O435" s="15">
        <v>14</v>
      </c>
      <c r="P435" s="15">
        <v>15</v>
      </c>
      <c r="Q435" s="68" t="s">
        <v>46</v>
      </c>
      <c r="R435" s="68"/>
      <c r="S435" s="17">
        <f>S3+1</f>
        <v>2023</v>
      </c>
      <c r="T435" s="18"/>
    </row>
    <row r="436" spans="1:22" ht="17.100000000000001" customHeight="1" x14ac:dyDescent="0.25">
      <c r="A436" s="20" t="s">
        <v>17</v>
      </c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6"/>
      <c r="N436" s="55"/>
      <c r="O436" s="58"/>
      <c r="P436" s="55"/>
      <c r="Q436" s="21"/>
      <c r="R436" s="22"/>
      <c r="S436" s="22"/>
      <c r="T436" s="22"/>
    </row>
    <row r="437" spans="1:22" ht="17.100000000000001" customHeight="1" x14ac:dyDescent="0.2">
      <c r="A437" s="20" t="s">
        <v>0</v>
      </c>
      <c r="B437" s="55"/>
      <c r="C437" s="57" t="s">
        <v>12</v>
      </c>
      <c r="D437" s="55"/>
      <c r="E437" s="55"/>
      <c r="F437" s="55"/>
      <c r="G437" s="55"/>
      <c r="H437" s="55"/>
      <c r="I437" s="55"/>
      <c r="J437" s="55"/>
      <c r="K437" s="55"/>
      <c r="L437" s="55"/>
      <c r="M437" s="56"/>
      <c r="N437" s="55"/>
      <c r="O437" s="58"/>
      <c r="P437" s="55"/>
      <c r="Q437" s="23"/>
    </row>
    <row r="438" spans="1:22" ht="17.100000000000001" customHeight="1" x14ac:dyDescent="0.25">
      <c r="A438" s="20" t="s">
        <v>25</v>
      </c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6"/>
      <c r="N438" s="55"/>
      <c r="O438" s="58"/>
      <c r="P438" s="55"/>
      <c r="Q438" s="24"/>
      <c r="R438" s="61">
        <f>+$R$6</f>
        <v>0</v>
      </c>
      <c r="S438" s="24"/>
      <c r="T438" s="24"/>
    </row>
    <row r="439" spans="1:22" ht="17.100000000000001" customHeight="1" x14ac:dyDescent="0.2">
      <c r="A439" s="20" t="s">
        <v>14</v>
      </c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6"/>
      <c r="N439" s="55"/>
      <c r="O439" s="58"/>
      <c r="P439" s="55"/>
      <c r="Q439" s="23"/>
      <c r="R439" s="25" t="s">
        <v>21</v>
      </c>
    </row>
    <row r="440" spans="1:22" ht="17.100000000000001" customHeight="1" x14ac:dyDescent="0.2">
      <c r="A440" s="20" t="s">
        <v>13</v>
      </c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6"/>
      <c r="N440" s="55"/>
      <c r="O440" s="58"/>
      <c r="P440" s="55"/>
      <c r="Q440" s="23"/>
    </row>
    <row r="441" spans="1:22" ht="17.100000000000001" customHeight="1" x14ac:dyDescent="0.2">
      <c r="A441" s="20" t="s">
        <v>59</v>
      </c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6"/>
      <c r="N441" s="55"/>
      <c r="O441" s="58"/>
      <c r="P441" s="55"/>
      <c r="Q441" s="23"/>
    </row>
    <row r="442" spans="1:22" ht="17.100000000000001" customHeight="1" x14ac:dyDescent="0.2">
      <c r="A442" s="20" t="s">
        <v>10</v>
      </c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6"/>
      <c r="N442" s="55"/>
      <c r="O442" s="58"/>
      <c r="P442" s="55"/>
      <c r="Q442" s="26"/>
      <c r="R442" s="61">
        <f>+$R$10</f>
        <v>0</v>
      </c>
      <c r="S442" s="27"/>
      <c r="T442" s="27"/>
    </row>
    <row r="443" spans="1:22" ht="17.100000000000001" customHeight="1" x14ac:dyDescent="0.2">
      <c r="A443" s="20" t="s">
        <v>16</v>
      </c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6"/>
      <c r="N443" s="55"/>
      <c r="O443" s="58"/>
      <c r="P443" s="55"/>
      <c r="Q443" s="23"/>
      <c r="R443" s="25" t="s">
        <v>4</v>
      </c>
    </row>
    <row r="444" spans="1:22" ht="17.100000000000001" customHeight="1" x14ac:dyDescent="0.2">
      <c r="A444" s="20" t="s">
        <v>6</v>
      </c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6"/>
      <c r="N444" s="55"/>
      <c r="O444" s="58"/>
      <c r="P444" s="55"/>
      <c r="Q444" s="23"/>
    </row>
    <row r="445" spans="1:22" ht="17.100000000000001" customHeight="1" x14ac:dyDescent="0.2">
      <c r="A445" s="20" t="s">
        <v>19</v>
      </c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6"/>
      <c r="N445" s="55"/>
      <c r="O445" s="58"/>
      <c r="P445" s="55"/>
    </row>
    <row r="446" spans="1:22" ht="17.100000000000001" customHeight="1" x14ac:dyDescent="0.2">
      <c r="A446" s="20" t="s">
        <v>26</v>
      </c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6"/>
      <c r="N446" s="55"/>
      <c r="O446" s="58"/>
      <c r="P446" s="55"/>
    </row>
    <row r="447" spans="1:22" ht="17.100000000000001" customHeight="1" x14ac:dyDescent="0.2">
      <c r="A447" s="20" t="s">
        <v>11</v>
      </c>
      <c r="B447" s="57" t="s">
        <v>12</v>
      </c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6"/>
      <c r="N447" s="55"/>
      <c r="O447" s="58"/>
      <c r="P447" s="55"/>
      <c r="Q447" s="26"/>
      <c r="R447" s="61">
        <f>+$R$15</f>
        <v>0</v>
      </c>
      <c r="S447" s="27"/>
      <c r="T447" s="27"/>
    </row>
    <row r="448" spans="1:22" ht="17.100000000000001" customHeight="1" x14ac:dyDescent="0.2">
      <c r="A448" s="28" t="s">
        <v>1</v>
      </c>
      <c r="B448" s="3">
        <f>SUM(B436:B447)</f>
        <v>0</v>
      </c>
      <c r="C448" s="3">
        <f t="shared" ref="C448:P448" si="36">SUM(C436:C447)</f>
        <v>0</v>
      </c>
      <c r="D448" s="3">
        <f t="shared" si="36"/>
        <v>0</v>
      </c>
      <c r="E448" s="3">
        <f t="shared" si="36"/>
        <v>0</v>
      </c>
      <c r="F448" s="3">
        <f t="shared" si="36"/>
        <v>0</v>
      </c>
      <c r="G448" s="3">
        <f t="shared" si="36"/>
        <v>0</v>
      </c>
      <c r="H448" s="3">
        <f t="shared" si="36"/>
        <v>0</v>
      </c>
      <c r="I448" s="3">
        <f t="shared" si="36"/>
        <v>0</v>
      </c>
      <c r="J448" s="3">
        <f t="shared" si="36"/>
        <v>0</v>
      </c>
      <c r="K448" s="3">
        <f t="shared" si="36"/>
        <v>0</v>
      </c>
      <c r="L448" s="3">
        <f t="shared" si="36"/>
        <v>0</v>
      </c>
      <c r="M448" s="3">
        <f t="shared" si="36"/>
        <v>0</v>
      </c>
      <c r="N448" s="3">
        <f t="shared" si="36"/>
        <v>0</v>
      </c>
      <c r="O448" s="3">
        <f t="shared" si="36"/>
        <v>0</v>
      </c>
      <c r="P448" s="3">
        <f t="shared" si="36"/>
        <v>0</v>
      </c>
      <c r="Q448" s="23"/>
      <c r="R448" s="25" t="s">
        <v>3</v>
      </c>
      <c r="U448" s="29"/>
    </row>
    <row r="449" spans="1:21" ht="17.100000000000001" customHeight="1" x14ac:dyDescent="0.2">
      <c r="A449" s="28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23"/>
      <c r="R449" s="20" t="s">
        <v>12</v>
      </c>
      <c r="U449" s="29"/>
    </row>
    <row r="450" spans="1:21" ht="17.100000000000001" customHeight="1" x14ac:dyDescent="0.2">
      <c r="R450" s="32" t="s">
        <v>53</v>
      </c>
      <c r="S450" s="32" t="s">
        <v>18</v>
      </c>
      <c r="T450" s="32" t="s">
        <v>34</v>
      </c>
      <c r="U450" s="29"/>
    </row>
    <row r="451" spans="1:21" ht="17.100000000000001" customHeight="1" x14ac:dyDescent="0.2">
      <c r="B451" s="15">
        <v>16</v>
      </c>
      <c r="C451" s="15">
        <v>17</v>
      </c>
      <c r="D451" s="15">
        <v>18</v>
      </c>
      <c r="E451" s="15">
        <v>19</v>
      </c>
      <c r="F451" s="15">
        <v>20</v>
      </c>
      <c r="G451" s="15">
        <v>21</v>
      </c>
      <c r="H451" s="15">
        <v>22</v>
      </c>
      <c r="I451" s="15">
        <v>23</v>
      </c>
      <c r="J451" s="15">
        <v>24</v>
      </c>
      <c r="K451" s="15">
        <v>25</v>
      </c>
      <c r="L451" s="15">
        <v>26</v>
      </c>
      <c r="M451" s="15">
        <v>27</v>
      </c>
      <c r="N451" s="15">
        <v>28</v>
      </c>
      <c r="O451" s="15">
        <v>29</v>
      </c>
      <c r="P451" s="15">
        <v>30</v>
      </c>
      <c r="Q451" s="15">
        <v>31</v>
      </c>
      <c r="R451" s="32" t="s">
        <v>2</v>
      </c>
      <c r="S451" s="32" t="s">
        <v>2</v>
      </c>
      <c r="T451" s="32" t="s">
        <v>35</v>
      </c>
      <c r="U451" s="29"/>
    </row>
    <row r="452" spans="1:21" ht="17.100000000000001" customHeight="1" x14ac:dyDescent="0.2">
      <c r="A452" s="20" t="s">
        <v>17</v>
      </c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6"/>
      <c r="N452" s="55"/>
      <c r="O452" s="55"/>
      <c r="P452" s="55"/>
      <c r="Q452" s="60" t="s">
        <v>12</v>
      </c>
      <c r="R452" s="33">
        <f t="shared" ref="R452:R463" si="37">SUM(B452:P452,B436:P436)</f>
        <v>0</v>
      </c>
      <c r="S452" s="33">
        <f t="shared" ref="S452:S463" si="38">+R452+S404</f>
        <v>0</v>
      </c>
      <c r="T452" s="2"/>
      <c r="U452" s="29"/>
    </row>
    <row r="453" spans="1:21" ht="17.100000000000001" customHeight="1" x14ac:dyDescent="0.2">
      <c r="A453" s="20" t="s">
        <v>0</v>
      </c>
      <c r="B453" s="55"/>
      <c r="C453" s="57" t="s">
        <v>12</v>
      </c>
      <c r="D453" s="55"/>
      <c r="E453" s="55"/>
      <c r="F453" s="55"/>
      <c r="G453" s="55"/>
      <c r="H453" s="55"/>
      <c r="I453" s="55"/>
      <c r="J453" s="55"/>
      <c r="K453" s="55"/>
      <c r="L453" s="55"/>
      <c r="M453" s="56"/>
      <c r="N453" s="55"/>
      <c r="O453" s="55"/>
      <c r="P453" s="55"/>
      <c r="Q453" s="60" t="s">
        <v>12</v>
      </c>
      <c r="R453" s="33">
        <f t="shared" si="37"/>
        <v>0</v>
      </c>
      <c r="S453" s="33">
        <f t="shared" si="38"/>
        <v>0</v>
      </c>
      <c r="T453" s="34" t="s">
        <v>29</v>
      </c>
      <c r="U453" s="29"/>
    </row>
    <row r="454" spans="1:21" ht="17.100000000000001" customHeight="1" x14ac:dyDescent="0.2">
      <c r="A454" s="20" t="s">
        <v>25</v>
      </c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6"/>
      <c r="N454" s="55"/>
      <c r="O454" s="55"/>
      <c r="P454" s="55"/>
      <c r="Q454" s="59"/>
      <c r="R454" s="33">
        <f t="shared" si="37"/>
        <v>0</v>
      </c>
      <c r="S454" s="33">
        <f t="shared" si="38"/>
        <v>0</v>
      </c>
      <c r="T454" s="34" t="s">
        <v>30</v>
      </c>
    </row>
    <row r="455" spans="1:21" ht="17.100000000000001" customHeight="1" x14ac:dyDescent="0.2">
      <c r="A455" s="20" t="s">
        <v>14</v>
      </c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6"/>
      <c r="N455" s="55"/>
      <c r="O455" s="55"/>
      <c r="P455" s="55"/>
      <c r="Q455" s="59"/>
      <c r="R455" s="33">
        <f t="shared" si="37"/>
        <v>0</v>
      </c>
      <c r="S455" s="33">
        <f t="shared" si="38"/>
        <v>0</v>
      </c>
      <c r="T455" s="34" t="s">
        <v>31</v>
      </c>
    </row>
    <row r="456" spans="1:21" ht="17.100000000000001" customHeight="1" x14ac:dyDescent="0.2">
      <c r="A456" s="20" t="s">
        <v>13</v>
      </c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6"/>
      <c r="N456" s="55"/>
      <c r="O456" s="55"/>
      <c r="P456" s="55"/>
      <c r="Q456" s="59"/>
      <c r="R456" s="33">
        <f t="shared" si="37"/>
        <v>0</v>
      </c>
      <c r="S456" s="33">
        <f t="shared" si="38"/>
        <v>0</v>
      </c>
      <c r="T456" s="34" t="s">
        <v>32</v>
      </c>
    </row>
    <row r="457" spans="1:21" ht="17.100000000000001" customHeight="1" x14ac:dyDescent="0.2">
      <c r="A457" s="20" t="s">
        <v>59</v>
      </c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6"/>
      <c r="N457" s="55"/>
      <c r="O457" s="55"/>
      <c r="P457" s="55"/>
      <c r="Q457" s="59"/>
      <c r="R457" s="33">
        <f t="shared" si="37"/>
        <v>0</v>
      </c>
      <c r="S457" s="33">
        <f t="shared" si="38"/>
        <v>0</v>
      </c>
      <c r="T457" s="34" t="s">
        <v>37</v>
      </c>
    </row>
    <row r="458" spans="1:21" ht="17.100000000000001" customHeight="1" x14ac:dyDescent="0.2">
      <c r="A458" s="20" t="s">
        <v>10</v>
      </c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6"/>
      <c r="N458" s="55"/>
      <c r="O458" s="55"/>
      <c r="P458" s="55"/>
      <c r="Q458" s="59"/>
      <c r="R458" s="33">
        <f t="shared" si="37"/>
        <v>0</v>
      </c>
      <c r="S458" s="33">
        <f t="shared" si="38"/>
        <v>0</v>
      </c>
      <c r="T458" s="34" t="s">
        <v>33</v>
      </c>
    </row>
    <row r="459" spans="1:21" ht="17.100000000000001" customHeight="1" x14ac:dyDescent="0.2">
      <c r="A459" s="20" t="s">
        <v>16</v>
      </c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6"/>
      <c r="N459" s="55"/>
      <c r="O459" s="55"/>
      <c r="P459" s="55"/>
      <c r="Q459" s="59"/>
      <c r="R459" s="33">
        <f t="shared" si="37"/>
        <v>0</v>
      </c>
      <c r="S459" s="33">
        <f t="shared" si="38"/>
        <v>0</v>
      </c>
      <c r="T459" s="2"/>
    </row>
    <row r="460" spans="1:21" ht="17.100000000000001" customHeight="1" x14ac:dyDescent="0.2">
      <c r="A460" s="20" t="s">
        <v>6</v>
      </c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6"/>
      <c r="N460" s="55"/>
      <c r="O460" s="55"/>
      <c r="P460" s="55"/>
      <c r="Q460" s="59"/>
      <c r="R460" s="33">
        <f t="shared" si="37"/>
        <v>0</v>
      </c>
      <c r="S460" s="33">
        <f t="shared" si="38"/>
        <v>0</v>
      </c>
      <c r="T460" s="2"/>
    </row>
    <row r="461" spans="1:21" ht="17.100000000000001" customHeight="1" x14ac:dyDescent="0.2">
      <c r="A461" s="20" t="s">
        <v>19</v>
      </c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6"/>
      <c r="N461" s="55"/>
      <c r="O461" s="55"/>
      <c r="P461" s="55"/>
      <c r="Q461" s="59"/>
      <c r="R461" s="33">
        <f t="shared" si="37"/>
        <v>0</v>
      </c>
      <c r="S461" s="33">
        <f t="shared" si="38"/>
        <v>0</v>
      </c>
      <c r="T461" s="2"/>
    </row>
    <row r="462" spans="1:21" ht="17.100000000000001" customHeight="1" x14ac:dyDescent="0.2">
      <c r="A462" s="20" t="s">
        <v>26</v>
      </c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6"/>
      <c r="N462" s="55"/>
      <c r="O462" s="55"/>
      <c r="P462" s="55"/>
      <c r="Q462" s="59"/>
      <c r="R462" s="33">
        <f t="shared" si="37"/>
        <v>0</v>
      </c>
      <c r="S462" s="33">
        <f t="shared" si="38"/>
        <v>0</v>
      </c>
      <c r="T462" s="34" t="s">
        <v>36</v>
      </c>
    </row>
    <row r="463" spans="1:21" ht="17.100000000000001" customHeight="1" x14ac:dyDescent="0.2">
      <c r="A463" s="20" t="s">
        <v>11</v>
      </c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6"/>
      <c r="N463" s="55"/>
      <c r="O463" s="55"/>
      <c r="P463" s="55"/>
      <c r="Q463" s="59"/>
      <c r="R463" s="33">
        <f t="shared" si="37"/>
        <v>0</v>
      </c>
      <c r="S463" s="33">
        <f t="shared" si="38"/>
        <v>0</v>
      </c>
      <c r="T463" s="2"/>
    </row>
    <row r="464" spans="1:21" ht="17.100000000000001" customHeight="1" x14ac:dyDescent="0.2">
      <c r="A464" s="28" t="s">
        <v>1</v>
      </c>
      <c r="B464" s="3">
        <f t="shared" ref="B464:P464" si="39">SUM(B452:B463)</f>
        <v>0</v>
      </c>
      <c r="C464" s="3">
        <f t="shared" si="39"/>
        <v>0</v>
      </c>
      <c r="D464" s="3">
        <f t="shared" si="39"/>
        <v>0</v>
      </c>
      <c r="E464" s="3">
        <f t="shared" si="39"/>
        <v>0</v>
      </c>
      <c r="F464" s="3">
        <f t="shared" si="39"/>
        <v>0</v>
      </c>
      <c r="G464" s="3">
        <f t="shared" si="39"/>
        <v>0</v>
      </c>
      <c r="H464" s="3">
        <f t="shared" si="39"/>
        <v>0</v>
      </c>
      <c r="I464" s="3">
        <f t="shared" si="39"/>
        <v>0</v>
      </c>
      <c r="J464" s="3">
        <f t="shared" si="39"/>
        <v>0</v>
      </c>
      <c r="K464" s="3">
        <f t="shared" si="39"/>
        <v>0</v>
      </c>
      <c r="L464" s="3">
        <f t="shared" si="39"/>
        <v>0</v>
      </c>
      <c r="M464" s="3">
        <f t="shared" si="39"/>
        <v>0</v>
      </c>
      <c r="N464" s="3">
        <f t="shared" si="39"/>
        <v>0</v>
      </c>
      <c r="O464" s="3">
        <f t="shared" si="39"/>
        <v>0</v>
      </c>
      <c r="P464" s="3">
        <f t="shared" si="39"/>
        <v>0</v>
      </c>
      <c r="Q464" s="3"/>
      <c r="R464" s="3">
        <f>SUM(R452:R463)</f>
        <v>0</v>
      </c>
      <c r="S464" s="3">
        <f>SUM(S452:S463)</f>
        <v>0</v>
      </c>
      <c r="T464" s="2"/>
    </row>
    <row r="465" spans="1:22" ht="17.100000000000001" customHeight="1" x14ac:dyDescent="0.2">
      <c r="L465" s="35" t="s">
        <v>20</v>
      </c>
    </row>
    <row r="466" spans="1:22" ht="17.100000000000001" customHeight="1" x14ac:dyDescent="0.2">
      <c r="A466" s="36" t="s">
        <v>56</v>
      </c>
      <c r="B466" s="37"/>
      <c r="C466" s="38"/>
      <c r="D466" s="38"/>
      <c r="E466" s="38"/>
      <c r="F466" s="37"/>
      <c r="G466" s="38"/>
      <c r="H466" s="38"/>
      <c r="I466" s="38"/>
      <c r="J466" s="38"/>
      <c r="K466" s="39"/>
    </row>
    <row r="467" spans="1:22" ht="17.100000000000001" customHeight="1" x14ac:dyDescent="0.2">
      <c r="A467" s="62"/>
      <c r="B467" s="63"/>
      <c r="C467" s="63"/>
      <c r="D467" s="63"/>
      <c r="E467" s="63"/>
      <c r="F467" s="63"/>
      <c r="G467" s="63"/>
      <c r="H467" s="63"/>
      <c r="I467" s="63"/>
      <c r="J467" s="63"/>
      <c r="K467" s="64"/>
    </row>
    <row r="468" spans="1:22" ht="17.100000000000001" customHeight="1" x14ac:dyDescent="0.2">
      <c r="A468" s="62"/>
      <c r="B468" s="63"/>
      <c r="C468" s="63"/>
      <c r="D468" s="63"/>
      <c r="E468" s="63"/>
      <c r="F468" s="63"/>
      <c r="G468" s="63"/>
      <c r="H468" s="63"/>
      <c r="I468" s="63"/>
      <c r="J468" s="63"/>
      <c r="K468" s="64"/>
      <c r="L468" s="42"/>
      <c r="M468" s="27"/>
      <c r="N468" s="27"/>
      <c r="O468" s="27"/>
      <c r="P468" s="27"/>
      <c r="Q468" s="27"/>
      <c r="R468" s="27"/>
      <c r="S468" s="27"/>
    </row>
    <row r="469" spans="1:22" ht="17.100000000000001" customHeight="1" x14ac:dyDescent="0.2">
      <c r="A469" s="43" t="s">
        <v>7</v>
      </c>
      <c r="B469" s="40"/>
      <c r="C469" s="23"/>
      <c r="D469" s="23"/>
      <c r="E469" s="23"/>
      <c r="F469" s="44"/>
      <c r="G469" s="23"/>
      <c r="H469" s="23"/>
      <c r="I469" s="23"/>
      <c r="J469" s="23"/>
      <c r="K469" s="41"/>
      <c r="L469" s="22"/>
      <c r="M469" s="23"/>
      <c r="N469" s="45" t="s">
        <v>8</v>
      </c>
      <c r="O469" s="23"/>
      <c r="P469" s="23"/>
      <c r="R469" s="25" t="s">
        <v>15</v>
      </c>
    </row>
    <row r="470" spans="1:22" ht="17.100000000000001" customHeight="1" x14ac:dyDescent="0.2">
      <c r="A470" s="62"/>
      <c r="B470" s="63"/>
      <c r="C470" s="63"/>
      <c r="D470" s="63"/>
      <c r="E470" s="63"/>
      <c r="F470" s="63"/>
      <c r="G470" s="63"/>
      <c r="H470" s="63"/>
      <c r="I470" s="63"/>
      <c r="J470" s="63"/>
      <c r="K470" s="64"/>
    </row>
    <row r="471" spans="1:22" ht="17.100000000000001" customHeight="1" x14ac:dyDescent="0.2">
      <c r="A471" s="65"/>
      <c r="B471" s="66"/>
      <c r="C471" s="66"/>
      <c r="D471" s="66"/>
      <c r="E471" s="66"/>
      <c r="F471" s="66"/>
      <c r="G471" s="66"/>
      <c r="H471" s="66"/>
      <c r="I471" s="66"/>
      <c r="J471" s="66"/>
      <c r="K471" s="67"/>
      <c r="L471" s="42"/>
      <c r="M471" s="27"/>
      <c r="N471" s="46"/>
      <c r="O471" s="27"/>
      <c r="P471" s="27"/>
      <c r="Q471" s="27"/>
      <c r="R471" s="27"/>
      <c r="S471" s="27"/>
    </row>
    <row r="472" spans="1:22" ht="17.100000000000001" customHeight="1" x14ac:dyDescent="0.2">
      <c r="A472" s="35" t="s">
        <v>54</v>
      </c>
      <c r="B472" s="47"/>
      <c r="C472" s="47"/>
      <c r="D472" s="47"/>
      <c r="E472" s="47"/>
      <c r="F472" s="47"/>
      <c r="G472" s="47"/>
      <c r="H472" s="47"/>
      <c r="I472" s="47"/>
      <c r="J472" s="47"/>
      <c r="K472" s="48"/>
      <c r="L472" s="49"/>
      <c r="M472" s="48"/>
      <c r="N472" s="45" t="s">
        <v>9</v>
      </c>
      <c r="O472" s="48"/>
      <c r="P472" s="48"/>
      <c r="Q472" s="47"/>
      <c r="R472" s="25" t="s">
        <v>15</v>
      </c>
      <c r="S472" s="47"/>
    </row>
    <row r="473" spans="1:22" ht="17.100000000000001" customHeight="1" x14ac:dyDescent="0.25">
      <c r="A473" s="50" t="s">
        <v>24</v>
      </c>
      <c r="B473" s="51"/>
      <c r="C473" s="52"/>
      <c r="D473" s="52"/>
      <c r="E473" s="52"/>
      <c r="F473" s="47"/>
      <c r="G473" s="47"/>
      <c r="H473" s="47"/>
      <c r="I473" s="47"/>
      <c r="J473" s="47"/>
      <c r="K473" s="48"/>
      <c r="L473" s="48"/>
      <c r="M473" s="49"/>
      <c r="N473" s="48"/>
      <c r="O473" s="48"/>
      <c r="P473" s="48"/>
      <c r="Q473" s="48"/>
      <c r="R473" s="47"/>
      <c r="S473" s="47"/>
    </row>
    <row r="474" spans="1:22" s="47" customFormat="1" ht="17.100000000000001" customHeight="1" x14ac:dyDescent="0.25">
      <c r="A474" s="53" t="s">
        <v>22</v>
      </c>
      <c r="M474" s="52"/>
      <c r="U474" s="54"/>
      <c r="V474" s="54"/>
    </row>
    <row r="475" spans="1:22" s="47" customFormat="1" ht="17.100000000000001" customHeight="1" x14ac:dyDescent="0.25">
      <c r="A475" s="53" t="s">
        <v>23</v>
      </c>
      <c r="M475" s="52"/>
      <c r="U475" s="54"/>
      <c r="V475" s="54"/>
    </row>
    <row r="476" spans="1:22" s="47" customFormat="1" ht="17.100000000000001" customHeight="1" x14ac:dyDescent="0.25">
      <c r="A476" s="53" t="s">
        <v>28</v>
      </c>
      <c r="M476" s="52"/>
      <c r="U476" s="54"/>
      <c r="V476" s="54"/>
    </row>
    <row r="477" spans="1:22" s="47" customFormat="1" ht="17.100000000000001" customHeight="1" x14ac:dyDescent="0.25">
      <c r="A477" s="53" t="s">
        <v>27</v>
      </c>
      <c r="M477" s="52"/>
      <c r="U477" s="54"/>
      <c r="V477" s="54"/>
    </row>
    <row r="478" spans="1:22" s="47" customFormat="1" ht="17.100000000000001" customHeight="1" x14ac:dyDescent="0.25">
      <c r="A478" s="53" t="s">
        <v>57</v>
      </c>
      <c r="I478" s="53"/>
      <c r="M478" s="52"/>
      <c r="U478" s="54"/>
      <c r="V478" s="54"/>
    </row>
    <row r="479" spans="1:22" ht="17.100000000000001" customHeight="1" x14ac:dyDescent="0.25">
      <c r="A479" s="53" t="s">
        <v>12</v>
      </c>
    </row>
    <row r="480" spans="1:22" ht="17.100000000000001" customHeight="1" x14ac:dyDescent="0.2"/>
    <row r="481" spans="1:22" s="5" customFormat="1" ht="30" customHeight="1" x14ac:dyDescent="0.35">
      <c r="A481" s="5" t="s">
        <v>5</v>
      </c>
      <c r="G481" s="5" t="s">
        <v>52</v>
      </c>
      <c r="M481" s="6"/>
      <c r="R481" s="7"/>
      <c r="S481" s="8"/>
      <c r="U481" s="9"/>
      <c r="V481" s="9"/>
    </row>
    <row r="482" spans="1:22" s="10" customFormat="1" ht="17.100000000000001" customHeight="1" x14ac:dyDescent="0.25">
      <c r="M482" s="11"/>
      <c r="P482" s="12"/>
      <c r="U482" s="13"/>
      <c r="V482" s="13"/>
    </row>
    <row r="483" spans="1:22" ht="17.100000000000001" customHeight="1" x14ac:dyDescent="0.25">
      <c r="B483" s="15">
        <v>1</v>
      </c>
      <c r="C483" s="15">
        <v>2</v>
      </c>
      <c r="D483" s="15">
        <v>3</v>
      </c>
      <c r="E483" s="15">
        <v>4</v>
      </c>
      <c r="F483" s="15">
        <v>5</v>
      </c>
      <c r="G483" s="15">
        <v>6</v>
      </c>
      <c r="H483" s="15">
        <v>7</v>
      </c>
      <c r="I483" s="15">
        <v>8</v>
      </c>
      <c r="J483" s="15">
        <v>9</v>
      </c>
      <c r="K483" s="15">
        <v>10</v>
      </c>
      <c r="L483" s="15">
        <v>11</v>
      </c>
      <c r="M483" s="15">
        <v>12</v>
      </c>
      <c r="N483" s="15">
        <v>13</v>
      </c>
      <c r="O483" s="15">
        <v>14</v>
      </c>
      <c r="P483" s="15">
        <v>15</v>
      </c>
      <c r="Q483" s="68" t="s">
        <v>72</v>
      </c>
      <c r="R483" s="68"/>
      <c r="S483" s="17">
        <f>S3+1</f>
        <v>2023</v>
      </c>
      <c r="T483" s="18"/>
    </row>
    <row r="484" spans="1:22" ht="17.100000000000001" customHeight="1" x14ac:dyDescent="0.25">
      <c r="A484" s="20" t="s">
        <v>17</v>
      </c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6"/>
      <c r="N484" s="55"/>
      <c r="O484" s="58"/>
      <c r="P484" s="55"/>
      <c r="Q484" s="21"/>
      <c r="R484" s="22"/>
      <c r="S484" s="22"/>
      <c r="T484" s="22"/>
    </row>
    <row r="485" spans="1:22" ht="17.100000000000001" customHeight="1" x14ac:dyDescent="0.2">
      <c r="A485" s="20" t="s">
        <v>0</v>
      </c>
      <c r="B485" s="55"/>
      <c r="C485" s="57" t="s">
        <v>12</v>
      </c>
      <c r="D485" s="55"/>
      <c r="E485" s="55"/>
      <c r="F485" s="55"/>
      <c r="G485" s="55"/>
      <c r="H485" s="55"/>
      <c r="I485" s="55"/>
      <c r="J485" s="55"/>
      <c r="K485" s="55"/>
      <c r="L485" s="55"/>
      <c r="M485" s="56"/>
      <c r="N485" s="55"/>
      <c r="O485" s="58"/>
      <c r="P485" s="55"/>
      <c r="Q485" s="23"/>
    </row>
    <row r="486" spans="1:22" ht="17.100000000000001" customHeight="1" x14ac:dyDescent="0.25">
      <c r="A486" s="20" t="s">
        <v>25</v>
      </c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6"/>
      <c r="N486" s="55"/>
      <c r="O486" s="58"/>
      <c r="P486" s="55"/>
      <c r="Q486" s="24"/>
      <c r="R486" s="61">
        <f>+$R$6</f>
        <v>0</v>
      </c>
      <c r="S486" s="24"/>
      <c r="T486" s="24"/>
    </row>
    <row r="487" spans="1:22" ht="17.100000000000001" customHeight="1" x14ac:dyDescent="0.2">
      <c r="A487" s="20" t="s">
        <v>14</v>
      </c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6"/>
      <c r="N487" s="55"/>
      <c r="O487" s="58"/>
      <c r="P487" s="55"/>
      <c r="Q487" s="23"/>
      <c r="R487" s="25" t="s">
        <v>21</v>
      </c>
    </row>
    <row r="488" spans="1:22" ht="17.100000000000001" customHeight="1" x14ac:dyDescent="0.2">
      <c r="A488" s="20" t="s">
        <v>13</v>
      </c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6"/>
      <c r="N488" s="55"/>
      <c r="O488" s="58"/>
      <c r="P488" s="55"/>
      <c r="Q488" s="23"/>
    </row>
    <row r="489" spans="1:22" ht="17.100000000000001" customHeight="1" x14ac:dyDescent="0.2">
      <c r="A489" s="20" t="s">
        <v>59</v>
      </c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6"/>
      <c r="N489" s="55"/>
      <c r="O489" s="58"/>
      <c r="P489" s="55"/>
      <c r="Q489" s="23"/>
    </row>
    <row r="490" spans="1:22" ht="17.100000000000001" customHeight="1" x14ac:dyDescent="0.2">
      <c r="A490" s="20" t="s">
        <v>10</v>
      </c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6"/>
      <c r="N490" s="55"/>
      <c r="O490" s="58"/>
      <c r="P490" s="55"/>
      <c r="Q490" s="26"/>
      <c r="R490" s="61">
        <f>+$R$10</f>
        <v>0</v>
      </c>
      <c r="S490" s="27"/>
      <c r="T490" s="27"/>
    </row>
    <row r="491" spans="1:22" ht="17.100000000000001" customHeight="1" x14ac:dyDescent="0.2">
      <c r="A491" s="20" t="s">
        <v>16</v>
      </c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6"/>
      <c r="N491" s="55"/>
      <c r="O491" s="58"/>
      <c r="P491" s="55"/>
      <c r="Q491" s="23"/>
      <c r="R491" s="25" t="s">
        <v>4</v>
      </c>
    </row>
    <row r="492" spans="1:22" ht="17.100000000000001" customHeight="1" x14ac:dyDescent="0.2">
      <c r="A492" s="20" t="s">
        <v>6</v>
      </c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6"/>
      <c r="N492" s="55"/>
      <c r="O492" s="58"/>
      <c r="P492" s="55"/>
      <c r="Q492" s="23"/>
    </row>
    <row r="493" spans="1:22" ht="17.100000000000001" customHeight="1" x14ac:dyDescent="0.2">
      <c r="A493" s="20" t="s">
        <v>19</v>
      </c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6"/>
      <c r="N493" s="55"/>
      <c r="O493" s="58"/>
      <c r="P493" s="55"/>
    </row>
    <row r="494" spans="1:22" ht="17.100000000000001" customHeight="1" x14ac:dyDescent="0.2">
      <c r="A494" s="20" t="s">
        <v>26</v>
      </c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6"/>
      <c r="N494" s="55"/>
      <c r="O494" s="58"/>
      <c r="P494" s="55"/>
    </row>
    <row r="495" spans="1:22" ht="17.100000000000001" customHeight="1" x14ac:dyDescent="0.2">
      <c r="A495" s="20" t="s">
        <v>11</v>
      </c>
      <c r="B495" s="57" t="s">
        <v>12</v>
      </c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6"/>
      <c r="N495" s="55"/>
      <c r="O495" s="58"/>
      <c r="P495" s="55"/>
      <c r="Q495" s="26"/>
      <c r="R495" s="61">
        <f>+$R$15</f>
        <v>0</v>
      </c>
      <c r="S495" s="27"/>
      <c r="T495" s="27"/>
    </row>
    <row r="496" spans="1:22" ht="17.100000000000001" customHeight="1" x14ac:dyDescent="0.2">
      <c r="A496" s="28" t="s">
        <v>1</v>
      </c>
      <c r="B496" s="3">
        <f>SUM(B484:B495)</f>
        <v>0</v>
      </c>
      <c r="C496" s="3">
        <f t="shared" ref="C496:P496" si="40">SUM(C484:C495)</f>
        <v>0</v>
      </c>
      <c r="D496" s="3">
        <f t="shared" si="40"/>
        <v>0</v>
      </c>
      <c r="E496" s="3">
        <f t="shared" si="40"/>
        <v>0</v>
      </c>
      <c r="F496" s="3">
        <f t="shared" si="40"/>
        <v>0</v>
      </c>
      <c r="G496" s="3">
        <f t="shared" si="40"/>
        <v>0</v>
      </c>
      <c r="H496" s="3">
        <f t="shared" si="40"/>
        <v>0</v>
      </c>
      <c r="I496" s="3">
        <f t="shared" si="40"/>
        <v>0</v>
      </c>
      <c r="J496" s="3">
        <f t="shared" si="40"/>
        <v>0</v>
      </c>
      <c r="K496" s="3">
        <f t="shared" si="40"/>
        <v>0</v>
      </c>
      <c r="L496" s="3">
        <f t="shared" si="40"/>
        <v>0</v>
      </c>
      <c r="M496" s="3">
        <f t="shared" si="40"/>
        <v>0</v>
      </c>
      <c r="N496" s="3">
        <f t="shared" si="40"/>
        <v>0</v>
      </c>
      <c r="O496" s="3">
        <f t="shared" si="40"/>
        <v>0</v>
      </c>
      <c r="P496" s="3">
        <f t="shared" si="40"/>
        <v>0</v>
      </c>
      <c r="Q496" s="23"/>
      <c r="R496" s="25" t="s">
        <v>3</v>
      </c>
      <c r="U496" s="29"/>
    </row>
    <row r="497" spans="1:21" ht="17.100000000000001" customHeight="1" x14ac:dyDescent="0.2">
      <c r="A497" s="28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23"/>
      <c r="R497" s="20" t="s">
        <v>12</v>
      </c>
      <c r="U497" s="29"/>
    </row>
    <row r="498" spans="1:21" ht="17.100000000000001" customHeight="1" x14ac:dyDescent="0.2">
      <c r="R498" s="32" t="s">
        <v>53</v>
      </c>
      <c r="S498" s="32" t="s">
        <v>18</v>
      </c>
      <c r="T498" s="32" t="s">
        <v>34</v>
      </c>
      <c r="U498" s="29"/>
    </row>
    <row r="499" spans="1:21" ht="17.100000000000001" customHeight="1" x14ac:dyDescent="0.2">
      <c r="B499" s="15">
        <v>16</v>
      </c>
      <c r="C499" s="15">
        <v>17</v>
      </c>
      <c r="D499" s="15">
        <v>18</v>
      </c>
      <c r="E499" s="15">
        <v>19</v>
      </c>
      <c r="F499" s="15">
        <v>20</v>
      </c>
      <c r="G499" s="15">
        <v>21</v>
      </c>
      <c r="H499" s="15">
        <v>22</v>
      </c>
      <c r="I499" s="15">
        <v>23</v>
      </c>
      <c r="J499" s="15">
        <v>24</v>
      </c>
      <c r="K499" s="15">
        <v>25</v>
      </c>
      <c r="L499" s="15">
        <v>26</v>
      </c>
      <c r="M499" s="15">
        <v>27</v>
      </c>
      <c r="N499" s="15">
        <v>28</v>
      </c>
      <c r="O499" s="15">
        <v>29</v>
      </c>
      <c r="P499" s="15">
        <v>30</v>
      </c>
      <c r="Q499" s="15">
        <v>31</v>
      </c>
      <c r="R499" s="32" t="s">
        <v>2</v>
      </c>
      <c r="S499" s="32" t="s">
        <v>2</v>
      </c>
      <c r="T499" s="32" t="s">
        <v>35</v>
      </c>
      <c r="U499" s="29"/>
    </row>
    <row r="500" spans="1:21" ht="17.100000000000001" customHeight="1" x14ac:dyDescent="0.2">
      <c r="A500" s="20" t="s">
        <v>17</v>
      </c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6"/>
      <c r="N500" s="55"/>
      <c r="O500" s="55"/>
      <c r="P500" s="55"/>
      <c r="Q500" s="55"/>
      <c r="R500" s="33">
        <f t="shared" ref="R500:R511" si="41">SUM(B500:Q500,B484:P484)</f>
        <v>0</v>
      </c>
      <c r="S500" s="33">
        <f t="shared" ref="S500:S511" si="42">+R500+S452</f>
        <v>0</v>
      </c>
      <c r="T500" s="2"/>
      <c r="U500" s="29"/>
    </row>
    <row r="501" spans="1:21" ht="17.100000000000001" customHeight="1" x14ac:dyDescent="0.2">
      <c r="A501" s="20" t="s">
        <v>0</v>
      </c>
      <c r="B501" s="55"/>
      <c r="C501" s="57" t="s">
        <v>12</v>
      </c>
      <c r="D501" s="55"/>
      <c r="E501" s="55"/>
      <c r="F501" s="55"/>
      <c r="G501" s="55"/>
      <c r="H501" s="55"/>
      <c r="I501" s="55"/>
      <c r="J501" s="55"/>
      <c r="K501" s="55"/>
      <c r="L501" s="55"/>
      <c r="M501" s="56"/>
      <c r="N501" s="55"/>
      <c r="O501" s="55"/>
      <c r="P501" s="55"/>
      <c r="Q501" s="55"/>
      <c r="R501" s="3">
        <f t="shared" si="41"/>
        <v>0</v>
      </c>
      <c r="S501" s="33">
        <f t="shared" si="42"/>
        <v>0</v>
      </c>
      <c r="T501" s="34" t="s">
        <v>29</v>
      </c>
      <c r="U501" s="29"/>
    </row>
    <row r="502" spans="1:21" ht="17.100000000000001" customHeight="1" x14ac:dyDescent="0.2">
      <c r="A502" s="20" t="s">
        <v>25</v>
      </c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6"/>
      <c r="N502" s="55"/>
      <c r="O502" s="55"/>
      <c r="P502" s="55"/>
      <c r="Q502" s="55"/>
      <c r="R502" s="3">
        <f t="shared" si="41"/>
        <v>0</v>
      </c>
      <c r="S502" s="33">
        <f t="shared" si="42"/>
        <v>0</v>
      </c>
      <c r="T502" s="34" t="s">
        <v>30</v>
      </c>
    </row>
    <row r="503" spans="1:21" ht="17.100000000000001" customHeight="1" x14ac:dyDescent="0.2">
      <c r="A503" s="20" t="s">
        <v>14</v>
      </c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6"/>
      <c r="N503" s="55"/>
      <c r="O503" s="55"/>
      <c r="P503" s="55"/>
      <c r="Q503" s="55"/>
      <c r="R503" s="3">
        <f t="shared" si="41"/>
        <v>0</v>
      </c>
      <c r="S503" s="33">
        <f t="shared" si="42"/>
        <v>0</v>
      </c>
      <c r="T503" s="34" t="s">
        <v>31</v>
      </c>
    </row>
    <row r="504" spans="1:21" ht="17.100000000000001" customHeight="1" x14ac:dyDescent="0.2">
      <c r="A504" s="20" t="s">
        <v>13</v>
      </c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6"/>
      <c r="N504" s="55"/>
      <c r="O504" s="55"/>
      <c r="P504" s="55"/>
      <c r="Q504" s="55"/>
      <c r="R504" s="3">
        <f t="shared" si="41"/>
        <v>0</v>
      </c>
      <c r="S504" s="33">
        <f t="shared" si="42"/>
        <v>0</v>
      </c>
      <c r="T504" s="34" t="s">
        <v>32</v>
      </c>
    </row>
    <row r="505" spans="1:21" ht="17.100000000000001" customHeight="1" x14ac:dyDescent="0.2">
      <c r="A505" s="20" t="s">
        <v>59</v>
      </c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6"/>
      <c r="N505" s="55"/>
      <c r="O505" s="55"/>
      <c r="P505" s="55"/>
      <c r="Q505" s="55"/>
      <c r="R505" s="3">
        <f t="shared" si="41"/>
        <v>0</v>
      </c>
      <c r="S505" s="33">
        <f t="shared" si="42"/>
        <v>0</v>
      </c>
      <c r="T505" s="34" t="s">
        <v>37</v>
      </c>
    </row>
    <row r="506" spans="1:21" ht="17.100000000000001" customHeight="1" x14ac:dyDescent="0.2">
      <c r="A506" s="20" t="s">
        <v>10</v>
      </c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6"/>
      <c r="N506" s="55"/>
      <c r="O506" s="55"/>
      <c r="P506" s="55"/>
      <c r="Q506" s="55"/>
      <c r="R506" s="3">
        <f t="shared" si="41"/>
        <v>0</v>
      </c>
      <c r="S506" s="33">
        <f t="shared" si="42"/>
        <v>0</v>
      </c>
      <c r="T506" s="34" t="s">
        <v>33</v>
      </c>
    </row>
    <row r="507" spans="1:21" ht="17.100000000000001" customHeight="1" x14ac:dyDescent="0.2">
      <c r="A507" s="20" t="s">
        <v>16</v>
      </c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6"/>
      <c r="N507" s="55"/>
      <c r="O507" s="55"/>
      <c r="P507" s="55"/>
      <c r="Q507" s="55"/>
      <c r="R507" s="3">
        <f t="shared" si="41"/>
        <v>0</v>
      </c>
      <c r="S507" s="33">
        <f t="shared" si="42"/>
        <v>0</v>
      </c>
      <c r="T507" s="2"/>
    </row>
    <row r="508" spans="1:21" ht="17.100000000000001" customHeight="1" x14ac:dyDescent="0.2">
      <c r="A508" s="20" t="s">
        <v>6</v>
      </c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6"/>
      <c r="N508" s="55"/>
      <c r="O508" s="55"/>
      <c r="P508" s="55"/>
      <c r="Q508" s="55"/>
      <c r="R508" s="3">
        <f t="shared" si="41"/>
        <v>0</v>
      </c>
      <c r="S508" s="33">
        <f t="shared" si="42"/>
        <v>0</v>
      </c>
      <c r="T508" s="2"/>
    </row>
    <row r="509" spans="1:21" ht="17.100000000000001" customHeight="1" x14ac:dyDescent="0.2">
      <c r="A509" s="20" t="s">
        <v>19</v>
      </c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6"/>
      <c r="N509" s="55"/>
      <c r="O509" s="55"/>
      <c r="P509" s="55"/>
      <c r="Q509" s="55"/>
      <c r="R509" s="3">
        <f t="shared" si="41"/>
        <v>0</v>
      </c>
      <c r="S509" s="33">
        <f t="shared" si="42"/>
        <v>0</v>
      </c>
      <c r="T509" s="2"/>
    </row>
    <row r="510" spans="1:21" ht="17.100000000000001" customHeight="1" x14ac:dyDescent="0.2">
      <c r="A510" s="20" t="s">
        <v>26</v>
      </c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6"/>
      <c r="N510" s="55"/>
      <c r="O510" s="55"/>
      <c r="P510" s="55"/>
      <c r="Q510" s="55"/>
      <c r="R510" s="3">
        <f t="shared" si="41"/>
        <v>0</v>
      </c>
      <c r="S510" s="33">
        <f t="shared" si="42"/>
        <v>0</v>
      </c>
      <c r="T510" s="34" t="s">
        <v>36</v>
      </c>
    </row>
    <row r="511" spans="1:21" ht="17.100000000000001" customHeight="1" x14ac:dyDescent="0.2">
      <c r="A511" s="20" t="s">
        <v>11</v>
      </c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6"/>
      <c r="N511" s="55"/>
      <c r="O511" s="55"/>
      <c r="P511" s="55"/>
      <c r="Q511" s="55"/>
      <c r="R511" s="3">
        <f t="shared" si="41"/>
        <v>0</v>
      </c>
      <c r="S511" s="33">
        <f t="shared" si="42"/>
        <v>0</v>
      </c>
      <c r="T511" s="2"/>
    </row>
    <row r="512" spans="1:21" ht="17.100000000000001" customHeight="1" x14ac:dyDescent="0.2">
      <c r="A512" s="28" t="s">
        <v>1</v>
      </c>
      <c r="B512" s="3">
        <f t="shared" ref="B512:Q512" si="43">SUM(B500:B511)</f>
        <v>0</v>
      </c>
      <c r="C512" s="3">
        <f t="shared" si="43"/>
        <v>0</v>
      </c>
      <c r="D512" s="3">
        <f t="shared" si="43"/>
        <v>0</v>
      </c>
      <c r="E512" s="3">
        <f t="shared" si="43"/>
        <v>0</v>
      </c>
      <c r="F512" s="3">
        <f t="shared" si="43"/>
        <v>0</v>
      </c>
      <c r="G512" s="3">
        <f t="shared" si="43"/>
        <v>0</v>
      </c>
      <c r="H512" s="3">
        <f t="shared" si="43"/>
        <v>0</v>
      </c>
      <c r="I512" s="3">
        <f t="shared" si="43"/>
        <v>0</v>
      </c>
      <c r="J512" s="3">
        <f t="shared" si="43"/>
        <v>0</v>
      </c>
      <c r="K512" s="3">
        <f t="shared" si="43"/>
        <v>0</v>
      </c>
      <c r="L512" s="3">
        <f t="shared" si="43"/>
        <v>0</v>
      </c>
      <c r="M512" s="3">
        <f t="shared" si="43"/>
        <v>0</v>
      </c>
      <c r="N512" s="3">
        <f t="shared" si="43"/>
        <v>0</v>
      </c>
      <c r="O512" s="3">
        <f t="shared" si="43"/>
        <v>0</v>
      </c>
      <c r="P512" s="3">
        <f t="shared" si="43"/>
        <v>0</v>
      </c>
      <c r="Q512" s="3">
        <f t="shared" si="43"/>
        <v>0</v>
      </c>
      <c r="R512" s="3">
        <f>SUM(R500:R511)</f>
        <v>0</v>
      </c>
      <c r="S512" s="3">
        <f>SUM(S500:S511)</f>
        <v>0</v>
      </c>
      <c r="T512" s="2"/>
    </row>
    <row r="513" spans="1:22" ht="17.100000000000001" customHeight="1" x14ac:dyDescent="0.2">
      <c r="L513" s="35" t="s">
        <v>20</v>
      </c>
    </row>
    <row r="514" spans="1:22" ht="17.100000000000001" customHeight="1" x14ac:dyDescent="0.2">
      <c r="A514" s="36" t="s">
        <v>56</v>
      </c>
      <c r="B514" s="37"/>
      <c r="C514" s="38"/>
      <c r="D514" s="38"/>
      <c r="E514" s="38"/>
      <c r="F514" s="37"/>
      <c r="G514" s="38"/>
      <c r="H514" s="38"/>
      <c r="I514" s="38"/>
      <c r="J514" s="38"/>
      <c r="K514" s="39"/>
    </row>
    <row r="515" spans="1:22" ht="17.100000000000001" customHeight="1" x14ac:dyDescent="0.2">
      <c r="A515" s="62"/>
      <c r="B515" s="63"/>
      <c r="C515" s="63"/>
      <c r="D515" s="63"/>
      <c r="E515" s="63"/>
      <c r="F515" s="63"/>
      <c r="G515" s="63"/>
      <c r="H515" s="63"/>
      <c r="I515" s="63"/>
      <c r="J515" s="63"/>
      <c r="K515" s="64"/>
    </row>
    <row r="516" spans="1:22" ht="17.100000000000001" customHeight="1" x14ac:dyDescent="0.2">
      <c r="A516" s="62"/>
      <c r="B516" s="63"/>
      <c r="C516" s="63"/>
      <c r="D516" s="63"/>
      <c r="E516" s="63"/>
      <c r="F516" s="63"/>
      <c r="G516" s="63"/>
      <c r="H516" s="63"/>
      <c r="I516" s="63"/>
      <c r="J516" s="63"/>
      <c r="K516" s="64"/>
      <c r="L516" s="42"/>
      <c r="M516" s="27"/>
      <c r="N516" s="27"/>
      <c r="O516" s="27"/>
      <c r="P516" s="27"/>
      <c r="Q516" s="27"/>
      <c r="R516" s="27"/>
      <c r="S516" s="27"/>
    </row>
    <row r="517" spans="1:22" ht="17.100000000000001" customHeight="1" x14ac:dyDescent="0.2">
      <c r="A517" s="43" t="s">
        <v>7</v>
      </c>
      <c r="B517" s="40"/>
      <c r="C517" s="23"/>
      <c r="D517" s="23"/>
      <c r="E517" s="23"/>
      <c r="F517" s="44"/>
      <c r="G517" s="23"/>
      <c r="H517" s="23"/>
      <c r="I517" s="23"/>
      <c r="J517" s="23"/>
      <c r="K517" s="41"/>
      <c r="L517" s="22"/>
      <c r="M517" s="23"/>
      <c r="N517" s="45" t="s">
        <v>8</v>
      </c>
      <c r="O517" s="23"/>
      <c r="P517" s="23"/>
      <c r="R517" s="25" t="s">
        <v>15</v>
      </c>
    </row>
    <row r="518" spans="1:22" ht="17.100000000000001" customHeight="1" x14ac:dyDescent="0.2">
      <c r="A518" s="62"/>
      <c r="B518" s="63"/>
      <c r="C518" s="63"/>
      <c r="D518" s="63"/>
      <c r="E518" s="63"/>
      <c r="F518" s="63"/>
      <c r="G518" s="63"/>
      <c r="H518" s="63"/>
      <c r="I518" s="63"/>
      <c r="J518" s="63"/>
      <c r="K518" s="64"/>
    </row>
    <row r="519" spans="1:22" ht="17.100000000000001" customHeight="1" x14ac:dyDescent="0.2">
      <c r="A519" s="65"/>
      <c r="B519" s="66"/>
      <c r="C519" s="66"/>
      <c r="D519" s="66"/>
      <c r="E519" s="66"/>
      <c r="F519" s="66"/>
      <c r="G519" s="66"/>
      <c r="H519" s="66"/>
      <c r="I519" s="66"/>
      <c r="J519" s="66"/>
      <c r="K519" s="67"/>
      <c r="L519" s="42"/>
      <c r="M519" s="27"/>
      <c r="N519" s="46"/>
      <c r="O519" s="27"/>
      <c r="P519" s="27"/>
      <c r="Q519" s="27"/>
      <c r="R519" s="27"/>
      <c r="S519" s="27"/>
    </row>
    <row r="520" spans="1:22" ht="17.100000000000001" customHeight="1" x14ac:dyDescent="0.2">
      <c r="A520" s="35" t="s">
        <v>54</v>
      </c>
      <c r="B520" s="47"/>
      <c r="C520" s="47"/>
      <c r="D520" s="47"/>
      <c r="E520" s="47"/>
      <c r="F520" s="47"/>
      <c r="G520" s="47"/>
      <c r="H520" s="47"/>
      <c r="I520" s="47"/>
      <c r="J520" s="47"/>
      <c r="K520" s="48"/>
      <c r="L520" s="49"/>
      <c r="M520" s="48"/>
      <c r="N520" s="45" t="s">
        <v>9</v>
      </c>
      <c r="O520" s="48"/>
      <c r="P520" s="48"/>
      <c r="Q520" s="47"/>
      <c r="R520" s="25" t="s">
        <v>15</v>
      </c>
      <c r="S520" s="47"/>
    </row>
    <row r="521" spans="1:22" ht="17.100000000000001" customHeight="1" x14ac:dyDescent="0.25">
      <c r="A521" s="50" t="s">
        <v>24</v>
      </c>
      <c r="B521" s="51"/>
      <c r="C521" s="52"/>
      <c r="D521" s="52"/>
      <c r="E521" s="52"/>
      <c r="F521" s="47"/>
      <c r="G521" s="47"/>
      <c r="H521" s="47"/>
      <c r="I521" s="47"/>
      <c r="J521" s="47"/>
      <c r="K521" s="48"/>
      <c r="L521" s="48"/>
      <c r="M521" s="49"/>
      <c r="N521" s="48"/>
      <c r="O521" s="48"/>
      <c r="P521" s="48"/>
      <c r="Q521" s="48"/>
      <c r="R521" s="47"/>
      <c r="S521" s="47"/>
    </row>
    <row r="522" spans="1:22" s="47" customFormat="1" ht="17.100000000000001" customHeight="1" x14ac:dyDescent="0.25">
      <c r="A522" s="53" t="s">
        <v>22</v>
      </c>
      <c r="M522" s="52"/>
      <c r="U522" s="54"/>
      <c r="V522" s="54"/>
    </row>
    <row r="523" spans="1:22" s="47" customFormat="1" ht="17.100000000000001" customHeight="1" x14ac:dyDescent="0.25">
      <c r="A523" s="53" t="s">
        <v>23</v>
      </c>
      <c r="M523" s="52"/>
      <c r="U523" s="54"/>
      <c r="V523" s="54"/>
    </row>
    <row r="524" spans="1:22" s="47" customFormat="1" ht="17.100000000000001" customHeight="1" x14ac:dyDescent="0.25">
      <c r="A524" s="53" t="s">
        <v>28</v>
      </c>
      <c r="M524" s="52"/>
      <c r="U524" s="54"/>
      <c r="V524" s="54"/>
    </row>
    <row r="525" spans="1:22" s="47" customFormat="1" ht="17.100000000000001" customHeight="1" x14ac:dyDescent="0.25">
      <c r="A525" s="53" t="s">
        <v>27</v>
      </c>
      <c r="M525" s="52"/>
      <c r="U525" s="54"/>
      <c r="V525" s="54"/>
    </row>
    <row r="526" spans="1:22" s="47" customFormat="1" ht="17.100000000000001" customHeight="1" x14ac:dyDescent="0.25">
      <c r="A526" s="53" t="s">
        <v>57</v>
      </c>
      <c r="I526" s="53"/>
      <c r="M526" s="52"/>
      <c r="U526" s="54"/>
      <c r="V526" s="54"/>
    </row>
    <row r="527" spans="1:22" ht="17.100000000000001" customHeight="1" x14ac:dyDescent="0.25">
      <c r="A527" s="53" t="s">
        <v>12</v>
      </c>
    </row>
    <row r="528" spans="1:22" ht="17.100000000000001" customHeight="1" x14ac:dyDescent="0.2"/>
    <row r="529" spans="1:22" s="5" customFormat="1" ht="30" customHeight="1" x14ac:dyDescent="0.35">
      <c r="A529" s="5" t="s">
        <v>5</v>
      </c>
      <c r="G529" s="5" t="s">
        <v>52</v>
      </c>
      <c r="M529" s="6"/>
      <c r="R529" s="7"/>
      <c r="S529" s="8"/>
      <c r="U529" s="9"/>
      <c r="V529" s="9"/>
    </row>
    <row r="530" spans="1:22" s="10" customFormat="1" ht="17.100000000000001" customHeight="1" x14ac:dyDescent="0.25">
      <c r="M530" s="11"/>
      <c r="P530" s="12"/>
      <c r="U530" s="13"/>
      <c r="V530" s="13"/>
    </row>
    <row r="531" spans="1:22" ht="17.100000000000001" customHeight="1" x14ac:dyDescent="0.25">
      <c r="B531" s="15">
        <v>1</v>
      </c>
      <c r="C531" s="15">
        <v>2</v>
      </c>
      <c r="D531" s="15">
        <v>3</v>
      </c>
      <c r="E531" s="15">
        <v>4</v>
      </c>
      <c r="F531" s="15">
        <v>5</v>
      </c>
      <c r="G531" s="15">
        <v>6</v>
      </c>
      <c r="H531" s="15">
        <v>7</v>
      </c>
      <c r="I531" s="15">
        <v>8</v>
      </c>
      <c r="J531" s="15">
        <v>9</v>
      </c>
      <c r="K531" s="15">
        <v>10</v>
      </c>
      <c r="L531" s="15">
        <v>11</v>
      </c>
      <c r="M531" s="15">
        <v>12</v>
      </c>
      <c r="N531" s="15">
        <v>13</v>
      </c>
      <c r="O531" s="15">
        <v>14</v>
      </c>
      <c r="P531" s="15">
        <v>15</v>
      </c>
      <c r="Q531" s="68" t="s">
        <v>73</v>
      </c>
      <c r="R531" s="68"/>
      <c r="S531" s="17">
        <f>S3+1</f>
        <v>2023</v>
      </c>
      <c r="T531" s="18"/>
    </row>
    <row r="532" spans="1:22" ht="17.100000000000001" customHeight="1" x14ac:dyDescent="0.25">
      <c r="A532" s="20" t="s">
        <v>17</v>
      </c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6"/>
      <c r="N532" s="55"/>
      <c r="O532" s="58"/>
      <c r="P532" s="55"/>
      <c r="Q532" s="21"/>
      <c r="R532" s="22"/>
      <c r="S532" s="22"/>
      <c r="T532" s="22"/>
    </row>
    <row r="533" spans="1:22" ht="17.100000000000001" customHeight="1" x14ac:dyDescent="0.2">
      <c r="A533" s="20" t="s">
        <v>0</v>
      </c>
      <c r="B533" s="55"/>
      <c r="C533" s="57" t="s">
        <v>12</v>
      </c>
      <c r="D533" s="55"/>
      <c r="E533" s="55"/>
      <c r="F533" s="55"/>
      <c r="G533" s="55"/>
      <c r="H533" s="55"/>
      <c r="I533" s="55"/>
      <c r="J533" s="55"/>
      <c r="K533" s="55"/>
      <c r="L533" s="55"/>
      <c r="M533" s="56"/>
      <c r="N533" s="55"/>
      <c r="O533" s="58"/>
      <c r="P533" s="55"/>
      <c r="Q533" s="23"/>
    </row>
    <row r="534" spans="1:22" ht="17.100000000000001" customHeight="1" x14ac:dyDescent="0.25">
      <c r="A534" s="20" t="s">
        <v>25</v>
      </c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6"/>
      <c r="N534" s="55"/>
      <c r="O534" s="58"/>
      <c r="P534" s="55"/>
      <c r="Q534" s="24"/>
      <c r="R534" s="61">
        <f>+$R$6</f>
        <v>0</v>
      </c>
      <c r="S534" s="24"/>
      <c r="T534" s="24"/>
    </row>
    <row r="535" spans="1:22" ht="17.100000000000001" customHeight="1" x14ac:dyDescent="0.2">
      <c r="A535" s="20" t="s">
        <v>14</v>
      </c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6"/>
      <c r="N535" s="55"/>
      <c r="O535" s="58"/>
      <c r="P535" s="55"/>
      <c r="Q535" s="23"/>
      <c r="R535" s="25" t="s">
        <v>21</v>
      </c>
    </row>
    <row r="536" spans="1:22" ht="17.100000000000001" customHeight="1" x14ac:dyDescent="0.2">
      <c r="A536" s="20" t="s">
        <v>13</v>
      </c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6"/>
      <c r="N536" s="55"/>
      <c r="O536" s="58"/>
      <c r="P536" s="55"/>
      <c r="Q536" s="23"/>
    </row>
    <row r="537" spans="1:22" ht="17.100000000000001" customHeight="1" x14ac:dyDescent="0.2">
      <c r="A537" s="20" t="s">
        <v>59</v>
      </c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6"/>
      <c r="N537" s="55"/>
      <c r="O537" s="58"/>
      <c r="P537" s="55"/>
      <c r="Q537" s="23"/>
    </row>
    <row r="538" spans="1:22" ht="17.100000000000001" customHeight="1" x14ac:dyDescent="0.2">
      <c r="A538" s="20" t="s">
        <v>10</v>
      </c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6"/>
      <c r="N538" s="55"/>
      <c r="O538" s="58"/>
      <c r="P538" s="55"/>
      <c r="Q538" s="26"/>
      <c r="R538" s="61">
        <f>+$R$10</f>
        <v>0</v>
      </c>
      <c r="S538" s="27"/>
      <c r="T538" s="27"/>
    </row>
    <row r="539" spans="1:22" ht="17.100000000000001" customHeight="1" x14ac:dyDescent="0.2">
      <c r="A539" s="20" t="s">
        <v>16</v>
      </c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6"/>
      <c r="N539" s="55"/>
      <c r="O539" s="58"/>
      <c r="P539" s="55"/>
      <c r="Q539" s="23"/>
      <c r="R539" s="25" t="s">
        <v>4</v>
      </c>
    </row>
    <row r="540" spans="1:22" ht="17.100000000000001" customHeight="1" x14ac:dyDescent="0.2">
      <c r="A540" s="20" t="s">
        <v>6</v>
      </c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6"/>
      <c r="N540" s="55"/>
      <c r="O540" s="58"/>
      <c r="P540" s="55"/>
      <c r="Q540" s="23"/>
    </row>
    <row r="541" spans="1:22" ht="17.100000000000001" customHeight="1" x14ac:dyDescent="0.2">
      <c r="A541" s="20" t="s">
        <v>19</v>
      </c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6"/>
      <c r="N541" s="55"/>
      <c r="O541" s="58"/>
      <c r="P541" s="55"/>
    </row>
    <row r="542" spans="1:22" ht="17.100000000000001" customHeight="1" x14ac:dyDescent="0.2">
      <c r="A542" s="20" t="s">
        <v>26</v>
      </c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6"/>
      <c r="N542" s="55"/>
      <c r="O542" s="58"/>
      <c r="P542" s="55"/>
    </row>
    <row r="543" spans="1:22" ht="17.100000000000001" customHeight="1" x14ac:dyDescent="0.2">
      <c r="A543" s="20" t="s">
        <v>11</v>
      </c>
      <c r="B543" s="57" t="s">
        <v>12</v>
      </c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6"/>
      <c r="N543" s="55"/>
      <c r="O543" s="58"/>
      <c r="P543" s="55"/>
      <c r="Q543" s="26"/>
      <c r="R543" s="61">
        <f>+$R$15</f>
        <v>0</v>
      </c>
      <c r="S543" s="27"/>
      <c r="T543" s="27"/>
    </row>
    <row r="544" spans="1:22" ht="17.100000000000001" customHeight="1" x14ac:dyDescent="0.2">
      <c r="A544" s="28" t="s">
        <v>1</v>
      </c>
      <c r="B544" s="3">
        <f>SUM(B532:B543)</f>
        <v>0</v>
      </c>
      <c r="C544" s="3">
        <f t="shared" ref="C544:P544" si="44">SUM(C532:C543)</f>
        <v>0</v>
      </c>
      <c r="D544" s="3">
        <f t="shared" si="44"/>
        <v>0</v>
      </c>
      <c r="E544" s="3">
        <f t="shared" si="44"/>
        <v>0</v>
      </c>
      <c r="F544" s="3">
        <f t="shared" si="44"/>
        <v>0</v>
      </c>
      <c r="G544" s="3">
        <f t="shared" si="44"/>
        <v>0</v>
      </c>
      <c r="H544" s="3">
        <f t="shared" si="44"/>
        <v>0</v>
      </c>
      <c r="I544" s="3">
        <f t="shared" si="44"/>
        <v>0</v>
      </c>
      <c r="J544" s="3">
        <f t="shared" si="44"/>
        <v>0</v>
      </c>
      <c r="K544" s="3">
        <f t="shared" si="44"/>
        <v>0</v>
      </c>
      <c r="L544" s="3">
        <f t="shared" si="44"/>
        <v>0</v>
      </c>
      <c r="M544" s="3">
        <f t="shared" si="44"/>
        <v>0</v>
      </c>
      <c r="N544" s="3">
        <f t="shared" si="44"/>
        <v>0</v>
      </c>
      <c r="O544" s="3">
        <f t="shared" si="44"/>
        <v>0</v>
      </c>
      <c r="P544" s="3">
        <f t="shared" si="44"/>
        <v>0</v>
      </c>
      <c r="Q544" s="23"/>
      <c r="R544" s="25" t="s">
        <v>3</v>
      </c>
      <c r="U544" s="29"/>
    </row>
    <row r="545" spans="1:21" ht="17.100000000000001" customHeight="1" x14ac:dyDescent="0.2">
      <c r="A545" s="28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23"/>
      <c r="R545" s="20" t="s">
        <v>12</v>
      </c>
      <c r="U545" s="29"/>
    </row>
    <row r="546" spans="1:21" ht="17.100000000000001" customHeight="1" x14ac:dyDescent="0.2">
      <c r="R546" s="32" t="s">
        <v>53</v>
      </c>
      <c r="S546" s="32" t="s">
        <v>18</v>
      </c>
      <c r="T546" s="32" t="s">
        <v>34</v>
      </c>
      <c r="U546" s="29"/>
    </row>
    <row r="547" spans="1:21" ht="17.100000000000001" customHeight="1" x14ac:dyDescent="0.2">
      <c r="B547" s="15">
        <v>16</v>
      </c>
      <c r="C547" s="15">
        <v>17</v>
      </c>
      <c r="D547" s="15">
        <v>18</v>
      </c>
      <c r="E547" s="15">
        <v>19</v>
      </c>
      <c r="F547" s="15">
        <v>20</v>
      </c>
      <c r="G547" s="15">
        <v>21</v>
      </c>
      <c r="H547" s="15">
        <v>22</v>
      </c>
      <c r="I547" s="15">
        <v>23</v>
      </c>
      <c r="J547" s="15">
        <v>24</v>
      </c>
      <c r="K547" s="15">
        <v>25</v>
      </c>
      <c r="L547" s="15">
        <v>26</v>
      </c>
      <c r="M547" s="15">
        <v>27</v>
      </c>
      <c r="N547" s="15">
        <v>28</v>
      </c>
      <c r="O547" s="15">
        <v>29</v>
      </c>
      <c r="P547" s="15">
        <v>30</v>
      </c>
      <c r="Q547" s="15">
        <v>31</v>
      </c>
      <c r="R547" s="32" t="s">
        <v>2</v>
      </c>
      <c r="S547" s="32" t="s">
        <v>2</v>
      </c>
      <c r="T547" s="32" t="s">
        <v>35</v>
      </c>
      <c r="U547" s="29"/>
    </row>
    <row r="548" spans="1:21" ht="17.100000000000001" customHeight="1" x14ac:dyDescent="0.2">
      <c r="A548" s="20" t="s">
        <v>17</v>
      </c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6"/>
      <c r="N548" s="55"/>
      <c r="O548" s="55"/>
      <c r="P548" s="55"/>
      <c r="Q548" s="57" t="s">
        <v>12</v>
      </c>
      <c r="R548" s="33">
        <f t="shared" ref="R548:R559" si="45">SUM(B548:P548,B532:P532)</f>
        <v>0</v>
      </c>
      <c r="S548" s="33">
        <f t="shared" ref="S548:S559" si="46">+R548+S500</f>
        <v>0</v>
      </c>
      <c r="T548" s="2"/>
      <c r="U548" s="29"/>
    </row>
    <row r="549" spans="1:21" ht="17.100000000000001" customHeight="1" x14ac:dyDescent="0.2">
      <c r="A549" s="20" t="s">
        <v>0</v>
      </c>
      <c r="B549" s="55"/>
      <c r="C549" s="57" t="s">
        <v>12</v>
      </c>
      <c r="D549" s="55"/>
      <c r="E549" s="55"/>
      <c r="F549" s="55"/>
      <c r="G549" s="55"/>
      <c r="H549" s="55"/>
      <c r="I549" s="55"/>
      <c r="J549" s="55"/>
      <c r="K549" s="55"/>
      <c r="L549" s="55"/>
      <c r="M549" s="56"/>
      <c r="N549" s="55"/>
      <c r="O549" s="57" t="s">
        <v>12</v>
      </c>
      <c r="P549" s="57" t="s">
        <v>12</v>
      </c>
      <c r="Q549" s="55"/>
      <c r="R549" s="33">
        <f t="shared" si="45"/>
        <v>0</v>
      </c>
      <c r="S549" s="33">
        <f t="shared" si="46"/>
        <v>0</v>
      </c>
      <c r="T549" s="34" t="s">
        <v>29</v>
      </c>
      <c r="U549" s="29"/>
    </row>
    <row r="550" spans="1:21" ht="17.100000000000001" customHeight="1" x14ac:dyDescent="0.2">
      <c r="A550" s="20" t="s">
        <v>25</v>
      </c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6"/>
      <c r="N550" s="55"/>
      <c r="O550" s="55"/>
      <c r="P550" s="55"/>
      <c r="Q550" s="55"/>
      <c r="R550" s="33">
        <f t="shared" si="45"/>
        <v>0</v>
      </c>
      <c r="S550" s="33">
        <f t="shared" si="46"/>
        <v>0</v>
      </c>
      <c r="T550" s="34" t="s">
        <v>30</v>
      </c>
    </row>
    <row r="551" spans="1:21" ht="17.100000000000001" customHeight="1" x14ac:dyDescent="0.2">
      <c r="A551" s="20" t="s">
        <v>14</v>
      </c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6"/>
      <c r="N551" s="55"/>
      <c r="O551" s="55"/>
      <c r="P551" s="55"/>
      <c r="Q551" s="55"/>
      <c r="R551" s="33">
        <f t="shared" si="45"/>
        <v>0</v>
      </c>
      <c r="S551" s="33">
        <f t="shared" si="46"/>
        <v>0</v>
      </c>
      <c r="T551" s="34" t="s">
        <v>31</v>
      </c>
    </row>
    <row r="552" spans="1:21" ht="17.100000000000001" customHeight="1" x14ac:dyDescent="0.2">
      <c r="A552" s="20" t="s">
        <v>13</v>
      </c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6"/>
      <c r="N552" s="55"/>
      <c r="O552" s="55"/>
      <c r="P552" s="55"/>
      <c r="Q552" s="55"/>
      <c r="R552" s="33">
        <f t="shared" si="45"/>
        <v>0</v>
      </c>
      <c r="S552" s="33">
        <f t="shared" si="46"/>
        <v>0</v>
      </c>
      <c r="T552" s="34" t="s">
        <v>32</v>
      </c>
    </row>
    <row r="553" spans="1:21" ht="17.100000000000001" customHeight="1" x14ac:dyDescent="0.2">
      <c r="A553" s="20" t="s">
        <v>59</v>
      </c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6"/>
      <c r="N553" s="55"/>
      <c r="O553" s="55"/>
      <c r="P553" s="55"/>
      <c r="Q553" s="55"/>
      <c r="R553" s="33">
        <f t="shared" si="45"/>
        <v>0</v>
      </c>
      <c r="S553" s="33">
        <f t="shared" si="46"/>
        <v>0</v>
      </c>
      <c r="T553" s="34" t="s">
        <v>37</v>
      </c>
    </row>
    <row r="554" spans="1:21" ht="17.100000000000001" customHeight="1" x14ac:dyDescent="0.2">
      <c r="A554" s="20" t="s">
        <v>10</v>
      </c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6"/>
      <c r="N554" s="55"/>
      <c r="O554" s="55"/>
      <c r="P554" s="55"/>
      <c r="Q554" s="55"/>
      <c r="R554" s="33">
        <f t="shared" si="45"/>
        <v>0</v>
      </c>
      <c r="S554" s="33">
        <f t="shared" si="46"/>
        <v>0</v>
      </c>
      <c r="T554" s="34" t="s">
        <v>33</v>
      </c>
    </row>
    <row r="555" spans="1:21" ht="17.100000000000001" customHeight="1" x14ac:dyDescent="0.2">
      <c r="A555" s="20" t="s">
        <v>16</v>
      </c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6"/>
      <c r="N555" s="55"/>
      <c r="O555" s="55"/>
      <c r="P555" s="55"/>
      <c r="Q555" s="55"/>
      <c r="R555" s="33">
        <f t="shared" si="45"/>
        <v>0</v>
      </c>
      <c r="S555" s="33">
        <f t="shared" si="46"/>
        <v>0</v>
      </c>
      <c r="T555" s="2"/>
    </row>
    <row r="556" spans="1:21" ht="17.100000000000001" customHeight="1" x14ac:dyDescent="0.2">
      <c r="A556" s="20" t="s">
        <v>6</v>
      </c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6"/>
      <c r="N556" s="55"/>
      <c r="O556" s="55"/>
      <c r="P556" s="55"/>
      <c r="Q556" s="55"/>
      <c r="R556" s="33">
        <f t="shared" si="45"/>
        <v>0</v>
      </c>
      <c r="S556" s="33">
        <f t="shared" si="46"/>
        <v>0</v>
      </c>
      <c r="T556" s="2"/>
    </row>
    <row r="557" spans="1:21" ht="17.100000000000001" customHeight="1" x14ac:dyDescent="0.2">
      <c r="A557" s="20" t="s">
        <v>19</v>
      </c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6"/>
      <c r="N557" s="55"/>
      <c r="O557" s="55"/>
      <c r="P557" s="55"/>
      <c r="Q557" s="55"/>
      <c r="R557" s="33">
        <f t="shared" si="45"/>
        <v>0</v>
      </c>
      <c r="S557" s="33">
        <f t="shared" si="46"/>
        <v>0</v>
      </c>
      <c r="T557" s="2"/>
    </row>
    <row r="558" spans="1:21" ht="17.100000000000001" customHeight="1" x14ac:dyDescent="0.2">
      <c r="A558" s="20" t="s">
        <v>26</v>
      </c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6"/>
      <c r="N558" s="55"/>
      <c r="O558" s="55"/>
      <c r="P558" s="55"/>
      <c r="Q558" s="55"/>
      <c r="R558" s="33">
        <f t="shared" si="45"/>
        <v>0</v>
      </c>
      <c r="S558" s="33">
        <f t="shared" si="46"/>
        <v>0</v>
      </c>
      <c r="T558" s="34" t="s">
        <v>36</v>
      </c>
    </row>
    <row r="559" spans="1:21" ht="17.100000000000001" customHeight="1" x14ac:dyDescent="0.2">
      <c r="A559" s="20" t="s">
        <v>11</v>
      </c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6"/>
      <c r="N559" s="55"/>
      <c r="O559" s="55"/>
      <c r="P559" s="55"/>
      <c r="Q559" s="55"/>
      <c r="R559" s="33">
        <f t="shared" si="45"/>
        <v>0</v>
      </c>
      <c r="S559" s="33">
        <f t="shared" si="46"/>
        <v>0</v>
      </c>
      <c r="T559" s="2"/>
    </row>
    <row r="560" spans="1:21" ht="17.100000000000001" customHeight="1" x14ac:dyDescent="0.2">
      <c r="A560" s="28" t="s">
        <v>1</v>
      </c>
      <c r="B560" s="3">
        <f t="shared" ref="B560:P560" si="47">SUM(B548:B559)</f>
        <v>0</v>
      </c>
      <c r="C560" s="3">
        <f t="shared" si="47"/>
        <v>0</v>
      </c>
      <c r="D560" s="3">
        <f t="shared" si="47"/>
        <v>0</v>
      </c>
      <c r="E560" s="3">
        <f t="shared" si="47"/>
        <v>0</v>
      </c>
      <c r="F560" s="3">
        <f t="shared" si="47"/>
        <v>0</v>
      </c>
      <c r="G560" s="3">
        <f t="shared" si="47"/>
        <v>0</v>
      </c>
      <c r="H560" s="3">
        <f t="shared" si="47"/>
        <v>0</v>
      </c>
      <c r="I560" s="3">
        <f t="shared" si="47"/>
        <v>0</v>
      </c>
      <c r="J560" s="3">
        <f t="shared" si="47"/>
        <v>0</v>
      </c>
      <c r="K560" s="3">
        <f t="shared" si="47"/>
        <v>0</v>
      </c>
      <c r="L560" s="3">
        <f t="shared" si="47"/>
        <v>0</v>
      </c>
      <c r="M560" s="3">
        <f t="shared" si="47"/>
        <v>0</v>
      </c>
      <c r="N560" s="3">
        <f t="shared" si="47"/>
        <v>0</v>
      </c>
      <c r="O560" s="3">
        <f t="shared" si="47"/>
        <v>0</v>
      </c>
      <c r="P560" s="3">
        <f t="shared" si="47"/>
        <v>0</v>
      </c>
      <c r="Q560" s="3"/>
      <c r="R560" s="3">
        <f>SUM(R548:R559)</f>
        <v>0</v>
      </c>
      <c r="S560" s="3">
        <f>SUM(S548:S559)</f>
        <v>0</v>
      </c>
      <c r="T560" s="2"/>
    </row>
    <row r="561" spans="1:22" ht="17.100000000000001" customHeight="1" x14ac:dyDescent="0.2">
      <c r="L561" s="35" t="s">
        <v>20</v>
      </c>
    </row>
    <row r="562" spans="1:22" ht="17.100000000000001" customHeight="1" x14ac:dyDescent="0.2">
      <c r="A562" s="36" t="s">
        <v>56</v>
      </c>
      <c r="B562" s="37"/>
      <c r="C562" s="38"/>
      <c r="D562" s="38"/>
      <c r="E562" s="38"/>
      <c r="F562" s="37"/>
      <c r="G562" s="38"/>
      <c r="H562" s="38"/>
      <c r="I562" s="38"/>
      <c r="J562" s="38"/>
      <c r="K562" s="39"/>
    </row>
    <row r="563" spans="1:22" ht="17.100000000000001" customHeight="1" x14ac:dyDescent="0.2">
      <c r="A563" s="62"/>
      <c r="B563" s="63"/>
      <c r="C563" s="63"/>
      <c r="D563" s="63"/>
      <c r="E563" s="63"/>
      <c r="F563" s="63"/>
      <c r="G563" s="63"/>
      <c r="H563" s="63"/>
      <c r="I563" s="63"/>
      <c r="J563" s="63"/>
      <c r="K563" s="64"/>
    </row>
    <row r="564" spans="1:22" ht="17.100000000000001" customHeight="1" x14ac:dyDescent="0.2">
      <c r="A564" s="62"/>
      <c r="B564" s="63"/>
      <c r="C564" s="63"/>
      <c r="D564" s="63"/>
      <c r="E564" s="63"/>
      <c r="F564" s="63"/>
      <c r="G564" s="63"/>
      <c r="H564" s="63"/>
      <c r="I564" s="63"/>
      <c r="J564" s="63"/>
      <c r="K564" s="64"/>
      <c r="L564" s="42"/>
      <c r="M564" s="27"/>
      <c r="N564" s="27"/>
      <c r="O564" s="27"/>
      <c r="P564" s="27"/>
      <c r="Q564" s="27"/>
      <c r="R564" s="27"/>
      <c r="S564" s="27"/>
    </row>
    <row r="565" spans="1:22" ht="17.100000000000001" customHeight="1" x14ac:dyDescent="0.2">
      <c r="A565" s="43" t="s">
        <v>7</v>
      </c>
      <c r="B565" s="40"/>
      <c r="C565" s="23"/>
      <c r="D565" s="23"/>
      <c r="E565" s="23"/>
      <c r="F565" s="44"/>
      <c r="G565" s="23"/>
      <c r="H565" s="23"/>
      <c r="I565" s="23"/>
      <c r="J565" s="23"/>
      <c r="K565" s="41"/>
      <c r="L565" s="22"/>
      <c r="M565" s="23"/>
      <c r="N565" s="45" t="s">
        <v>8</v>
      </c>
      <c r="O565" s="23"/>
      <c r="P565" s="23"/>
      <c r="R565" s="25" t="s">
        <v>15</v>
      </c>
    </row>
    <row r="566" spans="1:22" ht="17.100000000000001" customHeight="1" x14ac:dyDescent="0.2">
      <c r="A566" s="62"/>
      <c r="B566" s="63"/>
      <c r="C566" s="63"/>
      <c r="D566" s="63"/>
      <c r="E566" s="63"/>
      <c r="F566" s="63"/>
      <c r="G566" s="63"/>
      <c r="H566" s="63"/>
      <c r="I566" s="63"/>
      <c r="J566" s="63"/>
      <c r="K566" s="64"/>
    </row>
    <row r="567" spans="1:22" ht="17.100000000000001" customHeight="1" x14ac:dyDescent="0.2">
      <c r="A567" s="65"/>
      <c r="B567" s="66"/>
      <c r="C567" s="66"/>
      <c r="D567" s="66"/>
      <c r="E567" s="66"/>
      <c r="F567" s="66"/>
      <c r="G567" s="66"/>
      <c r="H567" s="66"/>
      <c r="I567" s="66"/>
      <c r="J567" s="66"/>
      <c r="K567" s="67"/>
      <c r="L567" s="42"/>
      <c r="M567" s="27"/>
      <c r="N567" s="46"/>
      <c r="O567" s="27"/>
      <c r="P567" s="27"/>
      <c r="Q567" s="27"/>
      <c r="R567" s="27"/>
      <c r="S567" s="27"/>
    </row>
    <row r="568" spans="1:22" ht="17.100000000000001" customHeight="1" x14ac:dyDescent="0.2">
      <c r="A568" s="35" t="s">
        <v>54</v>
      </c>
      <c r="B568" s="47"/>
      <c r="C568" s="47"/>
      <c r="D568" s="47"/>
      <c r="E568" s="47"/>
      <c r="F568" s="47"/>
      <c r="G568" s="47"/>
      <c r="H568" s="47"/>
      <c r="I568" s="47"/>
      <c r="J568" s="47"/>
      <c r="K568" s="48"/>
      <c r="L568" s="49"/>
      <c r="M568" s="48"/>
      <c r="N568" s="45" t="s">
        <v>9</v>
      </c>
      <c r="O568" s="48"/>
      <c r="P568" s="48"/>
      <c r="Q568" s="47"/>
      <c r="R568" s="25" t="s">
        <v>15</v>
      </c>
      <c r="S568" s="47"/>
    </row>
    <row r="569" spans="1:22" ht="17.100000000000001" customHeight="1" x14ac:dyDescent="0.25">
      <c r="A569" s="50" t="s">
        <v>24</v>
      </c>
      <c r="B569" s="51"/>
      <c r="C569" s="52"/>
      <c r="D569" s="52"/>
      <c r="E569" s="52"/>
      <c r="F569" s="47"/>
      <c r="G569" s="47"/>
      <c r="H569" s="47"/>
      <c r="I569" s="47"/>
      <c r="J569" s="47"/>
      <c r="K569" s="48"/>
      <c r="L569" s="48"/>
      <c r="M569" s="49"/>
      <c r="N569" s="48"/>
      <c r="O569" s="48"/>
      <c r="P569" s="48"/>
      <c r="Q569" s="48"/>
      <c r="R569" s="47"/>
      <c r="S569" s="47"/>
    </row>
    <row r="570" spans="1:22" s="47" customFormat="1" ht="17.100000000000001" customHeight="1" x14ac:dyDescent="0.25">
      <c r="A570" s="53" t="s">
        <v>22</v>
      </c>
      <c r="M570" s="52"/>
      <c r="U570" s="54"/>
      <c r="V570" s="54"/>
    </row>
    <row r="571" spans="1:22" s="47" customFormat="1" ht="17.100000000000001" customHeight="1" x14ac:dyDescent="0.25">
      <c r="A571" s="53" t="s">
        <v>23</v>
      </c>
      <c r="M571" s="52"/>
      <c r="U571" s="54"/>
      <c r="V571" s="54"/>
    </row>
    <row r="572" spans="1:22" s="47" customFormat="1" ht="17.100000000000001" customHeight="1" x14ac:dyDescent="0.25">
      <c r="A572" s="53" t="s">
        <v>28</v>
      </c>
      <c r="M572" s="52"/>
      <c r="U572" s="54"/>
      <c r="V572" s="54"/>
    </row>
    <row r="573" spans="1:22" s="47" customFormat="1" ht="17.100000000000001" customHeight="1" x14ac:dyDescent="0.25">
      <c r="A573" s="53" t="s">
        <v>27</v>
      </c>
      <c r="M573" s="52"/>
      <c r="U573" s="54"/>
      <c r="V573" s="54"/>
    </row>
    <row r="574" spans="1:22" s="47" customFormat="1" ht="17.100000000000001" customHeight="1" x14ac:dyDescent="0.25">
      <c r="A574" s="53" t="s">
        <v>55</v>
      </c>
      <c r="I574" s="53"/>
      <c r="M574" s="52"/>
      <c r="U574" s="54"/>
      <c r="V574" s="54"/>
    </row>
    <row r="575" spans="1:22" ht="17.100000000000001" customHeight="1" x14ac:dyDescent="0.25">
      <c r="A575" s="53" t="s">
        <v>12</v>
      </c>
    </row>
  </sheetData>
  <sheetProtection algorithmName="SHA-512" hashValue="Rz8B2JgxK8Fx52ZVQ2gp9zbejQZVqer51Iu/93Q6BTfO6id+vOpQIZTqpAeHf0XWgjEyyhLs/Ryca0lVrPDQfA==" saltValue="y02Um1TN0FcoIRRCCyOesw==" spinCount="100000" sheet="1"/>
  <protectedRanges>
    <protectedRange sqref="B532:P543 B548:P559 L564:S564 Q543:T543 Q538:T538 Q534:T534" name="Range12"/>
    <protectedRange sqref="B436:P447 B452:P463 L468:S468 Q447:T447 Q442:T442 Q438:T438" name="Range10"/>
    <protectedRange sqref="B340:P351 B356:O367 L372:S372 Q351:T351 Q346:T346 Q342:T342" name="Range8"/>
    <protectedRange sqref="B244:P255 B260:Q271 L276:S276 Q255:T255 Q250:T250 Q246:T246" name="Range6"/>
    <protectedRange sqref="B148:P159 B164:Q175 L180:S180 Q159:T159 Q154:T154 Q150:T150" name="Range4"/>
    <protectedRange sqref="B52:P63 B68:Q79 L84:S84 Q63:T63 Q58:T58 Q54:T54" name="Range2"/>
    <protectedRange sqref="B4:P15 B20:Q31 B35:K39 D34:K34 A35:A36 A38:A39 L36:S36 Q15:T15 Q10:T10 Q6:T6 B83:K87 D82:K82 A83:A84 A86:A87 B131:K135 D130:K130 A131:A132 A134:A135 B179:K183 D178:K178 A179:A180 A182:A183 B227:K231 D226:K226 A227:A228 A230:A231 B275:K279 D274:K274 A275:A276 A278:A279 B323:K327 D322:K322 A323:A324 A326:A327 B371:K375 D370:K370 A371:A372 A374:A375 B419:K423 D418:K418 A419:A420 A422:A423 B467:K471 D466:K466 A467:A468 A470:A471 B515:K519 D514:K514 A515:A516 A518:A519 B563:K567 D562:K562 A563:A564 A566:A567" name="Range1"/>
    <protectedRange sqref="B100:P111 B116:P127 L132:S132 Q111:T111 Q106:T106 Q102:T102" name="Range3"/>
    <protectedRange sqref="B196:P207 B212:P223 L228:S228 Q207:T207 Q202:T202 Q198:T198" name="Range5"/>
    <protectedRange sqref="B292:P303 B308:Q319 L324:S324 Q303:T303 Q298:T298 Q294:T294" name="Range7"/>
    <protectedRange sqref="B388:P399 B404:Q415 L420:S420 Q399:T399 Q394:T394 Q390:T390" name="Range9"/>
    <protectedRange sqref="B484:P495 B500:Q511 L516:S516 Q495:T495 Q490:T490 Q486:T486" name="Range11"/>
  </protectedRanges>
  <mergeCells count="54">
    <mergeCell ref="A563:K563"/>
    <mergeCell ref="A564:K564"/>
    <mergeCell ref="A566:K566"/>
    <mergeCell ref="A567:K567"/>
    <mergeCell ref="A515:K515"/>
    <mergeCell ref="A516:K516"/>
    <mergeCell ref="A518:K518"/>
    <mergeCell ref="A519:K519"/>
    <mergeCell ref="Q531:R531"/>
    <mergeCell ref="A467:K467"/>
    <mergeCell ref="A468:K468"/>
    <mergeCell ref="A470:K470"/>
    <mergeCell ref="A471:K471"/>
    <mergeCell ref="Q483:R483"/>
    <mergeCell ref="A419:K419"/>
    <mergeCell ref="A420:K420"/>
    <mergeCell ref="A422:K422"/>
    <mergeCell ref="A423:K423"/>
    <mergeCell ref="Q435:R435"/>
    <mergeCell ref="A371:K371"/>
    <mergeCell ref="A372:K372"/>
    <mergeCell ref="A374:K374"/>
    <mergeCell ref="A375:K375"/>
    <mergeCell ref="Q387:R387"/>
    <mergeCell ref="A279:K279"/>
    <mergeCell ref="A323:K323"/>
    <mergeCell ref="A324:K324"/>
    <mergeCell ref="A326:K326"/>
    <mergeCell ref="A327:K327"/>
    <mergeCell ref="A230:K230"/>
    <mergeCell ref="A231:K231"/>
    <mergeCell ref="A275:K275"/>
    <mergeCell ref="A276:K276"/>
    <mergeCell ref="A278:K278"/>
    <mergeCell ref="A180:K180"/>
    <mergeCell ref="A182:K182"/>
    <mergeCell ref="A183:K183"/>
    <mergeCell ref="A227:K227"/>
    <mergeCell ref="A228:K228"/>
    <mergeCell ref="A131:K131"/>
    <mergeCell ref="A132:K132"/>
    <mergeCell ref="A134:K134"/>
    <mergeCell ref="A135:K135"/>
    <mergeCell ref="A179:K179"/>
    <mergeCell ref="Q51:R51"/>
    <mergeCell ref="A83:K83"/>
    <mergeCell ref="A84:K84"/>
    <mergeCell ref="A86:K86"/>
    <mergeCell ref="A87:K87"/>
    <mergeCell ref="Q3:R3"/>
    <mergeCell ref="A35:K35"/>
    <mergeCell ref="A36:K36"/>
    <mergeCell ref="A38:K38"/>
    <mergeCell ref="A39:K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notes</vt:lpstr>
      <vt:lpstr>sm emp 1</vt:lpstr>
      <vt:lpstr>sm emp 2 </vt:lpstr>
      <vt:lpstr>sm emp 3</vt:lpstr>
      <vt:lpstr>sm emp 4</vt:lpstr>
      <vt:lpstr>sm emp 5</vt:lpstr>
    </vt:vector>
  </TitlesOfParts>
  <Company>SIUE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kwathen</dc:creator>
  <cp:lastModifiedBy>Martin, Anthony</cp:lastModifiedBy>
  <cp:lastPrinted>2019-03-25T19:16:43Z</cp:lastPrinted>
  <dcterms:created xsi:type="dcterms:W3CDTF">2009-04-15T20:01:44Z</dcterms:created>
  <dcterms:modified xsi:type="dcterms:W3CDTF">2022-06-08T22:54:00Z</dcterms:modified>
</cp:coreProperties>
</file>