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organ\Downloads\"/>
    </mc:Choice>
  </mc:AlternateContent>
  <xr:revisionPtr revIDLastSave="0" documentId="13_ncr:1_{80241D38-E3EA-402A-9BDB-943B44826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ssment Results" sheetId="5" r:id="rId1"/>
    <sheet name="Continuous Improvemen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3" i="5" l="1"/>
  <c r="A122" i="5"/>
  <c r="A102" i="5"/>
  <c r="A101" i="5"/>
  <c r="A81" i="5"/>
  <c r="A80" i="5"/>
  <c r="A58" i="5"/>
  <c r="A39" i="5"/>
  <c r="A60" i="5" s="1"/>
  <c r="A38" i="5"/>
  <c r="A59" i="5" s="1"/>
  <c r="N23" i="5"/>
  <c r="D123" i="5" s="1"/>
  <c r="N22" i="5"/>
  <c r="C123" i="5" s="1"/>
  <c r="N21" i="5"/>
  <c r="B123" i="5" s="1"/>
  <c r="N20" i="5"/>
  <c r="D102" i="5" s="1"/>
  <c r="N19" i="5"/>
  <c r="C102" i="5" s="1"/>
  <c r="N18" i="5"/>
  <c r="B102" i="5" s="1"/>
  <c r="N17" i="5"/>
  <c r="D81" i="5" s="1"/>
  <c r="N16" i="5"/>
  <c r="C81" i="5" s="1"/>
  <c r="N15" i="5"/>
  <c r="B81" i="5" s="1"/>
  <c r="N14" i="5"/>
  <c r="D60" i="5" s="1"/>
  <c r="N13" i="5"/>
  <c r="C60" i="5" s="1"/>
  <c r="N12" i="5"/>
  <c r="B60" i="5" s="1"/>
  <c r="N11" i="5"/>
  <c r="D39" i="5" s="1"/>
  <c r="N10" i="5"/>
  <c r="C39" i="5" s="1"/>
  <c r="N9" i="5"/>
  <c r="B39" i="5" s="1"/>
  <c r="L23" i="5"/>
  <c r="D122" i="5" s="1"/>
  <c r="L22" i="5"/>
  <c r="C122" i="5" s="1"/>
  <c r="L21" i="5"/>
  <c r="B122" i="5" s="1"/>
  <c r="L20" i="5"/>
  <c r="D101" i="5" s="1"/>
  <c r="L19" i="5"/>
  <c r="C101" i="5" s="1"/>
  <c r="L18" i="5"/>
  <c r="B101" i="5" s="1"/>
  <c r="L17" i="5"/>
  <c r="D80" i="5" s="1"/>
  <c r="L16" i="5"/>
  <c r="C80" i="5" s="1"/>
  <c r="L15" i="5"/>
  <c r="B80" i="5" s="1"/>
  <c r="L14" i="5"/>
  <c r="D59" i="5" s="1"/>
  <c r="L13" i="5"/>
  <c r="C59" i="5" s="1"/>
  <c r="L12" i="5"/>
  <c r="B59" i="5" s="1"/>
  <c r="L11" i="5"/>
  <c r="D38" i="5" s="1"/>
  <c r="L10" i="5"/>
  <c r="C38" i="5" s="1"/>
  <c r="L9" i="5"/>
  <c r="B38" i="5" s="1"/>
  <c r="D12" i="5"/>
  <c r="E12" i="5" s="1"/>
  <c r="B58" i="5" s="1"/>
  <c r="D15" i="5"/>
  <c r="E15" i="5" s="1"/>
  <c r="B79" i="5" s="1"/>
  <c r="D18" i="5"/>
  <c r="E18" i="5" s="1"/>
  <c r="B100" i="5" s="1"/>
  <c r="D21" i="5"/>
  <c r="E21" i="5" s="1"/>
  <c r="B121" i="5" s="1"/>
  <c r="D9" i="5"/>
  <c r="G9" i="5" s="1"/>
  <c r="D37" i="5" s="1"/>
  <c r="G12" i="5" l="1"/>
  <c r="D58" i="5" s="1"/>
  <c r="F12" i="5"/>
  <c r="C58" i="5" s="1"/>
  <c r="E9" i="5"/>
  <c r="B37" i="5" s="1"/>
  <c r="F9" i="5"/>
  <c r="C37" i="5" s="1"/>
  <c r="G21" i="5"/>
  <c r="D121" i="5" s="1"/>
  <c r="F21" i="5"/>
  <c r="C121" i="5" s="1"/>
  <c r="G18" i="5"/>
  <c r="D100" i="5" s="1"/>
  <c r="F18" i="5"/>
  <c r="C100" i="5" s="1"/>
  <c r="G15" i="5"/>
  <c r="D79" i="5" s="1"/>
  <c r="F15" i="5"/>
  <c r="C79" i="5" s="1"/>
  <c r="H12" i="5" l="1"/>
  <c r="H9" i="5"/>
  <c r="H15" i="5"/>
  <c r="H18" i="5"/>
  <c r="H21" i="5"/>
</calcChain>
</file>

<file path=xl/sharedStrings.xml><?xml version="1.0" encoding="utf-8"?>
<sst xmlns="http://schemas.openxmlformats.org/spreadsheetml/2006/main" count="85" uniqueCount="41">
  <si>
    <r>
      <rPr>
        <b/>
        <sz val="18"/>
        <color theme="1"/>
        <rFont val="Franklin Gothic Book"/>
        <family val="2"/>
        <scheme val="minor"/>
      </rPr>
      <t>Program Name</t>
    </r>
    <r>
      <rPr>
        <sz val="11"/>
        <color theme="1"/>
        <rFont val="Franklin Gothic Book"/>
        <family val="2"/>
        <scheme val="minor"/>
      </rPr>
      <t xml:space="preserve"> </t>
    </r>
    <r>
      <rPr>
        <sz val="11"/>
        <color rgb="FFFF0000"/>
        <rFont val="Franklin Gothic Book"/>
        <family val="2"/>
        <scheme val="minor"/>
      </rPr>
      <t>(enter the name of the program in this field)</t>
    </r>
    <r>
      <rPr>
        <b/>
        <sz val="18"/>
        <color theme="1"/>
        <rFont val="Franklin Gothic Book"/>
        <family val="2"/>
        <scheme val="minor"/>
      </rPr>
      <t>:</t>
    </r>
    <r>
      <rPr>
        <b/>
        <sz val="16"/>
        <color theme="1"/>
        <rFont val="Franklin Gothic Book"/>
        <family val="2"/>
        <scheme val="minor"/>
      </rPr>
      <t xml:space="preserve"> </t>
    </r>
  </si>
  <si>
    <t>Assessment Results (Exit Requirement Data ONLY)</t>
  </si>
  <si>
    <t>SIUE’s Goals of Graduate Student Learning</t>
  </si>
  <si>
    <t>Total # of students</t>
  </si>
  <si>
    <t>% of students exceeding expectations</t>
  </si>
  <si>
    <t>% of students meeting expectations</t>
  </si>
  <si>
    <t>% of students NOT meeting expectations</t>
  </si>
  <si>
    <t>Last Year's Report</t>
  </si>
  <si>
    <t>Report from 2 Years Previous</t>
  </si>
  <si>
    <r>
      <t xml:space="preserve"># of students </t>
    </r>
    <r>
      <rPr>
        <b/>
        <sz val="11"/>
        <color rgb="FFFF0000"/>
        <rFont val="Franklin Gothic Book"/>
        <family val="2"/>
        <scheme val="minor"/>
      </rPr>
      <t>(required)</t>
    </r>
  </si>
  <si>
    <t>Total (Check - must be 100%)</t>
  </si>
  <si>
    <t>%</t>
  </si>
  <si>
    <t>Demonstrate breadth and depth of knowledge in the discipline</t>
  </si>
  <si>
    <t>Exceeds</t>
  </si>
  <si>
    <t>Meets</t>
  </si>
  <si>
    <t>Does not meet</t>
  </si>
  <si>
    <t>Demonstrate an ability for analytical thinking in the discipline</t>
  </si>
  <si>
    <t>Apply knowledge of the discipline</t>
  </si>
  <si>
    <t>Effectively communicate knowledge in the discipline</t>
  </si>
  <si>
    <t>Exhibit the best practices, values, and ethics of the profession</t>
  </si>
  <si>
    <t>Goal 1 Demonstrate breadth and depth of knowledge in the discipline</t>
  </si>
  <si>
    <t>Does Not Meet</t>
  </si>
  <si>
    <t>Goal 2 Demonstrate an ability for analytical thinking in the discipline</t>
  </si>
  <si>
    <t>Goal 3 Apply knowledge of the discipline</t>
  </si>
  <si>
    <t>Goal 4 Effectively communicate knowledge in the discipline</t>
  </si>
  <si>
    <t>Goal 5 Exhibit the best practices, values, and ethics of the profession</t>
  </si>
  <si>
    <r>
      <rPr>
        <b/>
        <sz val="18"/>
        <color theme="1"/>
        <rFont val="Franklin Gothic Book"/>
        <family val="2"/>
        <scheme val="minor"/>
      </rPr>
      <t>Program Name</t>
    </r>
    <r>
      <rPr>
        <sz val="11"/>
        <color theme="1"/>
        <rFont val="Franklin Gothic Book"/>
        <family val="2"/>
        <scheme val="minor"/>
      </rPr>
      <t xml:space="preserve"> </t>
    </r>
    <r>
      <rPr>
        <sz val="11"/>
        <color rgb="FFFF0000"/>
        <rFont val="Franklin Gothic Book"/>
        <family val="2"/>
        <scheme val="minor"/>
      </rPr>
      <t>(enter the name of the program in this field)</t>
    </r>
    <r>
      <rPr>
        <b/>
        <sz val="18"/>
        <color theme="1"/>
        <rFont val="Franklin Gothic Book"/>
        <family val="2"/>
        <scheme val="minor"/>
      </rPr>
      <t>:</t>
    </r>
    <r>
      <rPr>
        <sz val="11"/>
        <color theme="1"/>
        <rFont val="Franklin Gothic Book"/>
        <family val="2"/>
        <scheme val="minor"/>
      </rPr>
      <t xml:space="preserve"> </t>
    </r>
  </si>
  <si>
    <t>Add one row for each continuous improvement activity your program has undertaken.  Retain rows from the last two reports and any other ongoing activities.</t>
  </si>
  <si>
    <t>Indicate the AY.</t>
  </si>
  <si>
    <t>What have you identified in your assessment data or other information that you are looking into further?</t>
  </si>
  <si>
    <t>What specific data or evidence was used to identify the problem?</t>
  </si>
  <si>
    <t>What is the source of the evidence or data?</t>
  </si>
  <si>
    <t>What action(s) have been taken or solutions identified to promote improvement?</t>
  </si>
  <si>
    <t>When did the action(s) occur?</t>
  </si>
  <si>
    <t>What are the results of the change(s) or improvement(s)? Provide evidence demonstrating the outcome. If there is not yet evidence to demonstrate change, what anticipated outcomes do you expect?</t>
  </si>
  <si>
    <t xml:space="preserve">If there are any student learning outcomes from the first tab that suggest potential concerns, list them and describe how they will be monitored.  </t>
  </si>
  <si>
    <r>
      <t xml:space="preserve">Provide a brief narrative describing specific findings from your </t>
    </r>
    <r>
      <rPr>
        <b/>
        <sz val="11"/>
        <color rgb="FFFF0000"/>
        <rFont val="Franklin Gothic Book"/>
        <family val="2"/>
        <scheme val="minor"/>
      </rPr>
      <t>midpoint</t>
    </r>
    <r>
      <rPr>
        <sz val="11"/>
        <color rgb="FFFF0000"/>
        <rFont val="Franklin Gothic Book"/>
        <family val="2"/>
        <scheme val="minor"/>
      </rPr>
      <t xml:space="preserve"> assessment data. </t>
    </r>
  </si>
  <si>
    <r>
      <t xml:space="preserve">Provide a brief narrative describing specific findings from your </t>
    </r>
    <r>
      <rPr>
        <b/>
        <sz val="11"/>
        <color rgb="FFFF0000"/>
        <rFont val="Franklin Gothic Book"/>
        <family val="2"/>
        <scheme val="minor"/>
      </rPr>
      <t>exit requirement</t>
    </r>
    <r>
      <rPr>
        <sz val="11"/>
        <color rgb="FFFF0000"/>
        <rFont val="Franklin Gothic Book"/>
        <family val="2"/>
        <scheme val="minor"/>
      </rPr>
      <t xml:space="preserve"> assessment data. </t>
    </r>
  </si>
  <si>
    <r>
      <t xml:space="preserve">Provide data for your assessment measures as aligned with the Graduate School Goals of Student Learning (Table B in your assessment plan).  
</t>
    </r>
    <r>
      <rPr>
        <sz val="11"/>
        <color rgb="FFFF0000"/>
        <rFont val="Franklin Gothic Book"/>
        <family val="2"/>
        <scheme val="minor"/>
      </rPr>
      <t>Complete the three required columns (D, L and N); the rest of the data will automatically calculate and the graphs will populate.  Also complete the two narrative questions and the Continuous Improvement tab.</t>
    </r>
  </si>
  <si>
    <t>Replace "2022" below with the current year.</t>
  </si>
  <si>
    <t>Submit one report per degree. A specialization is not a separate degree, so it does not have a separate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</si>
</sst>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5"/>
      <color theme="3"/>
      <name val="Franklin Gothic Book"/>
      <family val="2"/>
      <scheme val="minor"/>
    </font>
    <font>
      <sz val="11"/>
      <color theme="1"/>
      <name val="Arial"/>
      <family val="2"/>
    </font>
    <font>
      <sz val="11"/>
      <color rgb="FF3F3F76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1"/>
      <color rgb="FFFF000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color rgb="FFFF000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9" applyNumberFormat="0" applyFill="0" applyAlignment="0" applyProtection="0"/>
    <xf numFmtId="0" fontId="4" fillId="2" borderId="13" applyNumberFormat="0" applyAlignment="0" applyProtection="0"/>
    <xf numFmtId="0" fontId="6" fillId="0" borderId="15" applyNumberFormat="0" applyFill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3" borderId="14" xfId="0" applyFont="1" applyFill="1" applyBorder="1" applyAlignment="1">
      <alignment horizontal="left" vertical="center" wrapText="1"/>
    </xf>
    <xf numFmtId="0" fontId="1" fillId="5" borderId="16" xfId="5" applyBorder="1"/>
    <xf numFmtId="0" fontId="1" fillId="7" borderId="16" xfId="7" applyBorder="1"/>
    <xf numFmtId="0" fontId="1" fillId="9" borderId="16" xfId="9" applyBorder="1"/>
    <xf numFmtId="0" fontId="1" fillId="8" borderId="16" xfId="8" applyBorder="1"/>
    <xf numFmtId="0" fontId="1" fillId="6" borderId="16" xfId="6" applyBorder="1"/>
    <xf numFmtId="0" fontId="1" fillId="5" borderId="18" xfId="5" applyBorder="1"/>
    <xf numFmtId="10" fontId="1" fillId="5" borderId="18" xfId="5" applyNumberFormat="1" applyBorder="1"/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0" fillId="0" borderId="0" xfId="0" applyAlignment="1">
      <alignment horizontal="center"/>
    </xf>
    <xf numFmtId="1" fontId="1" fillId="5" borderId="18" xfId="5" applyNumberFormat="1" applyBorder="1" applyAlignment="1">
      <alignment horizontal="center"/>
    </xf>
    <xf numFmtId="1" fontId="1" fillId="5" borderId="16" xfId="5" applyNumberFormat="1" applyBorder="1" applyAlignment="1">
      <alignment horizontal="center"/>
    </xf>
    <xf numFmtId="1" fontId="1" fillId="7" borderId="16" xfId="7" applyNumberFormat="1" applyBorder="1" applyAlignment="1">
      <alignment horizontal="center"/>
    </xf>
    <xf numFmtId="1" fontId="1" fillId="9" borderId="16" xfId="9" applyNumberFormat="1" applyBorder="1" applyAlignment="1">
      <alignment horizontal="center"/>
    </xf>
    <xf numFmtId="1" fontId="1" fillId="8" borderId="16" xfId="8" applyNumberFormat="1" applyBorder="1" applyAlignment="1">
      <alignment horizontal="center"/>
    </xf>
    <xf numFmtId="1" fontId="1" fillId="6" borderId="16" xfId="6" applyNumberFormat="1" applyBorder="1" applyAlignment="1">
      <alignment horizontal="center"/>
    </xf>
    <xf numFmtId="0" fontId="1" fillId="5" borderId="18" xfId="5" applyBorder="1" applyAlignment="1">
      <alignment horizontal="center" vertical="center" wrapText="1"/>
    </xf>
    <xf numFmtId="0" fontId="1" fillId="5" borderId="16" xfId="5" applyBorder="1" applyAlignment="1">
      <alignment horizontal="center" vertical="center" wrapText="1"/>
    </xf>
    <xf numFmtId="0" fontId="1" fillId="7" borderId="16" xfId="7" applyBorder="1" applyAlignment="1">
      <alignment horizontal="center" vertical="center" wrapText="1"/>
    </xf>
    <xf numFmtId="0" fontId="1" fillId="9" borderId="18" xfId="9" applyBorder="1" applyAlignment="1">
      <alignment horizontal="center" vertical="center" wrapText="1"/>
    </xf>
    <xf numFmtId="0" fontId="1" fillId="9" borderId="16" xfId="9" applyBorder="1" applyAlignment="1">
      <alignment horizontal="center" vertical="center" wrapText="1"/>
    </xf>
    <xf numFmtId="0" fontId="1" fillId="8" borderId="16" xfId="8" applyBorder="1" applyAlignment="1">
      <alignment horizontal="center" vertical="center" wrapText="1"/>
    </xf>
    <xf numFmtId="0" fontId="1" fillId="6" borderId="18" xfId="6" applyBorder="1" applyAlignment="1">
      <alignment horizontal="center" vertical="center" wrapText="1"/>
    </xf>
    <xf numFmtId="0" fontId="1" fillId="6" borderId="16" xfId="6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9" fontId="0" fillId="0" borderId="0" xfId="10" applyFont="1"/>
    <xf numFmtId="0" fontId="6" fillId="0" borderId="15" xfId="3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7" xfId="3" applyBorder="1" applyAlignment="1">
      <alignment horizontal="center" vertical="center" wrapText="1"/>
    </xf>
    <xf numFmtId="0" fontId="0" fillId="0" borderId="22" xfId="0" applyBorder="1"/>
    <xf numFmtId="0" fontId="10" fillId="0" borderId="0" xfId="0" applyFont="1" applyAlignment="1">
      <alignment horizontal="left"/>
    </xf>
    <xf numFmtId="0" fontId="5" fillId="11" borderId="0" xfId="2" applyFont="1" applyFill="1" applyBorder="1" applyAlignment="1">
      <alignment horizontal="left" vertical="top" wrapText="1"/>
    </xf>
    <xf numFmtId="0" fontId="5" fillId="11" borderId="0" xfId="2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0" fillId="10" borderId="6" xfId="0" applyFill="1" applyBorder="1" applyAlignment="1">
      <alignment horizontal="center" vertical="top" wrapText="1"/>
    </xf>
    <xf numFmtId="0" fontId="0" fillId="10" borderId="7" xfId="0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0" xfId="0" applyFill="1" applyAlignment="1">
      <alignment horizontal="center" vertical="top" wrapText="1"/>
    </xf>
    <xf numFmtId="0" fontId="0" fillId="10" borderId="2" xfId="0" applyFill="1" applyBorder="1" applyAlignment="1">
      <alignment horizontal="center" vertical="top" wrapText="1"/>
    </xf>
    <xf numFmtId="0" fontId="0" fillId="10" borderId="3" xfId="0" applyFill="1" applyBorder="1" applyAlignment="1">
      <alignment horizontal="center" vertical="top" wrapText="1"/>
    </xf>
    <xf numFmtId="0" fontId="0" fillId="10" borderId="4" xfId="0" applyFill="1" applyBorder="1" applyAlignment="1">
      <alignment horizontal="center" vertical="top" wrapText="1"/>
    </xf>
    <xf numFmtId="0" fontId="0" fillId="10" borderId="5" xfId="0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1" fillId="7" borderId="16" xfId="7" applyBorder="1" applyAlignment="1">
      <alignment horizontal="left" vertical="center" wrapText="1"/>
    </xf>
    <xf numFmtId="1" fontId="1" fillId="5" borderId="18" xfId="5" applyNumberFormat="1" applyBorder="1" applyAlignment="1">
      <alignment horizontal="center" vertical="center" wrapText="1"/>
    </xf>
    <xf numFmtId="1" fontId="1" fillId="5" borderId="16" xfId="5" applyNumberFormat="1" applyBorder="1" applyAlignment="1">
      <alignment horizontal="center" vertical="center" wrapText="1"/>
    </xf>
    <xf numFmtId="10" fontId="1" fillId="5" borderId="18" xfId="5" applyNumberFormat="1" applyBorder="1" applyAlignment="1">
      <alignment horizontal="center" vertical="center" wrapText="1"/>
    </xf>
    <xf numFmtId="10" fontId="1" fillId="5" borderId="16" xfId="5" applyNumberFormat="1" applyBorder="1" applyAlignment="1">
      <alignment horizontal="center" vertical="center" wrapText="1"/>
    </xf>
    <xf numFmtId="0" fontId="1" fillId="5" borderId="18" xfId="5" applyBorder="1" applyAlignment="1">
      <alignment horizontal="left" vertical="center" wrapText="1"/>
    </xf>
    <xf numFmtId="0" fontId="1" fillId="5" borderId="16" xfId="5" applyBorder="1" applyAlignment="1">
      <alignment horizontal="left" vertical="center" wrapText="1"/>
    </xf>
    <xf numFmtId="0" fontId="6" fillId="0" borderId="15" xfId="3" applyFill="1" applyAlignment="1">
      <alignment horizontal="center" vertical="center" wrapText="1"/>
    </xf>
    <xf numFmtId="0" fontId="6" fillId="0" borderId="17" xfId="3" applyFill="1" applyBorder="1" applyAlignment="1">
      <alignment horizontal="center" vertical="center" wrapText="1"/>
    </xf>
    <xf numFmtId="0" fontId="6" fillId="0" borderId="15" xfId="3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0" fillId="4" borderId="13" xfId="4" applyFont="1" applyBorder="1" applyAlignment="1">
      <alignment horizontal="left" vertical="center" wrapText="1"/>
    </xf>
    <xf numFmtId="0" fontId="1" fillId="4" borderId="13" xfId="4" applyBorder="1" applyAlignment="1">
      <alignment horizontal="left" vertical="center" wrapText="1"/>
    </xf>
    <xf numFmtId="0" fontId="1" fillId="6" borderId="16" xfId="6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9" borderId="16" xfId="9" applyBorder="1" applyAlignment="1">
      <alignment horizontal="left" vertical="center" wrapText="1"/>
    </xf>
    <xf numFmtId="0" fontId="1" fillId="8" borderId="16" xfId="8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6" fillId="0" borderId="15" xfId="3" applyAlignment="1">
      <alignment horizontal="center" vertical="center"/>
    </xf>
    <xf numFmtId="0" fontId="10" fillId="11" borderId="19" xfId="2" applyFont="1" applyFill="1" applyBorder="1" applyAlignment="1">
      <alignment horizontal="left" vertical="top"/>
    </xf>
    <xf numFmtId="0" fontId="5" fillId="11" borderId="20" xfId="2" applyFont="1" applyFill="1" applyBorder="1" applyAlignment="1">
      <alignment horizontal="left" vertical="top"/>
    </xf>
    <xf numFmtId="0" fontId="5" fillId="11" borderId="21" xfId="2" applyFont="1" applyFill="1" applyBorder="1" applyAlignment="1">
      <alignment horizontal="left" vertical="top"/>
    </xf>
    <xf numFmtId="0" fontId="0" fillId="0" borderId="2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</cellXfs>
  <cellStyles count="11">
    <cellStyle name="20% - Accent1" xfId="4" builtinId="30"/>
    <cellStyle name="20% - Accent2" xfId="5" builtinId="34"/>
    <cellStyle name="20% - Accent3" xfId="6" builtinId="38"/>
    <cellStyle name="20% - Accent4" xfId="7" builtinId="42"/>
    <cellStyle name="20% - Accent5" xfId="8" builtinId="46"/>
    <cellStyle name="20% - Accent6" xfId="9" builtinId="50"/>
    <cellStyle name="Heading 1" xfId="1" builtinId="16"/>
    <cellStyle name="Heading 3" xfId="3" builtinId="18"/>
    <cellStyle name="Input" xfId="2" builtinId="20"/>
    <cellStyle name="Normal" xfId="0" builtinId="0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Exceeds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'Assessment Results'!$A$37:$A$39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Results'!$B$37:$B$39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96-48A1-93A7-FE97CB694F19}"/>
            </c:ext>
          </c:extLst>
        </c:ser>
        <c:ser>
          <c:idx val="1"/>
          <c:order val="1"/>
          <c:tx>
            <c:v>Meets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'Assessment Results'!$A$37:$A$39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Results'!$C$37:$C$39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96-48A1-93A7-FE97CB694F19}"/>
            </c:ext>
          </c:extLst>
        </c:ser>
        <c:ser>
          <c:idx val="2"/>
          <c:order val="2"/>
          <c:tx>
            <c:v>Does Not Meet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'Assessment Results'!$A$37:$A$39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Results'!$D$37:$D$39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896-48A1-93A7-FE97CB69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00992"/>
        <c:axId val="321910144"/>
      </c:scatterChart>
      <c:valAx>
        <c:axId val="32190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0144"/>
        <c:crosses val="autoZero"/>
        <c:crossBetween val="midCat"/>
        <c:majorUnit val="1"/>
        <c:minorUnit val="1"/>
      </c:valAx>
      <c:valAx>
        <c:axId val="3219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0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'Assessment Results'!$B$57</c:f>
              <c:strCache>
                <c:ptCount val="1"/>
                <c:pt idx="0">
                  <c:v>Exceeds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'Assessment Results'!$A$58:$A$60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Results'!$B$58:$B$60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74-43AB-9184-E0320C2EE421}"/>
            </c:ext>
          </c:extLst>
        </c:ser>
        <c:ser>
          <c:idx val="1"/>
          <c:order val="1"/>
          <c:tx>
            <c:strRef>
              <c:f>'Assessment Results'!$C$57</c:f>
              <c:strCache>
                <c:ptCount val="1"/>
                <c:pt idx="0">
                  <c:v>Meets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'Assessment Results'!$A$58:$A$60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Results'!$C$58:$C$60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74-43AB-9184-E0320C2EE421}"/>
            </c:ext>
          </c:extLst>
        </c:ser>
        <c:ser>
          <c:idx val="2"/>
          <c:order val="2"/>
          <c:tx>
            <c:strRef>
              <c:f>'Assessment Results'!$D$57</c:f>
              <c:strCache>
                <c:ptCount val="1"/>
                <c:pt idx="0">
                  <c:v>Does Not Meet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'Assessment Results'!$A$58:$A$60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Results'!$D$58:$D$60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74-43AB-9184-E0320C2E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00992"/>
        <c:axId val="321910144"/>
      </c:scatterChart>
      <c:valAx>
        <c:axId val="32190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0144"/>
        <c:crosses val="autoZero"/>
        <c:crossBetween val="midCat"/>
        <c:majorUnit val="1"/>
        <c:minorUnit val="1"/>
      </c:valAx>
      <c:valAx>
        <c:axId val="3219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0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'Assessment Results'!$B$78</c:f>
              <c:strCache>
                <c:ptCount val="1"/>
                <c:pt idx="0">
                  <c:v>Exceeds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'Assessment Results'!$A$79:$A$81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Results'!$B$79:$B$81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E1-4F49-BB05-6DEC45D620E4}"/>
            </c:ext>
          </c:extLst>
        </c:ser>
        <c:ser>
          <c:idx val="1"/>
          <c:order val="1"/>
          <c:tx>
            <c:strRef>
              <c:f>'Assessment Results'!$C$78</c:f>
              <c:strCache>
                <c:ptCount val="1"/>
                <c:pt idx="0">
                  <c:v>Meets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'Assessment Results'!$A$79:$A$81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Results'!$C$79:$C$81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E1-4F49-BB05-6DEC45D620E4}"/>
            </c:ext>
          </c:extLst>
        </c:ser>
        <c:ser>
          <c:idx val="2"/>
          <c:order val="2"/>
          <c:tx>
            <c:strRef>
              <c:f>'Assessment Results'!$D$78</c:f>
              <c:strCache>
                <c:ptCount val="1"/>
                <c:pt idx="0">
                  <c:v>Does Not Meet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'Assessment Results'!$A$79:$A$81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Results'!$D$79:$D$81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E1-4F49-BB05-6DEC45D62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00992"/>
        <c:axId val="321910144"/>
      </c:scatterChart>
      <c:valAx>
        <c:axId val="32190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0144"/>
        <c:crosses val="autoZero"/>
        <c:crossBetween val="midCat"/>
        <c:majorUnit val="1"/>
        <c:minorUnit val="1"/>
      </c:valAx>
      <c:valAx>
        <c:axId val="3219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0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'Assessment Results'!$B$99</c:f>
              <c:strCache>
                <c:ptCount val="1"/>
                <c:pt idx="0">
                  <c:v>Exceeds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'Assessment Results'!$A$100:$A$102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Results'!$B$100:$B$102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9D-4E00-A717-1AF0B776AA4B}"/>
            </c:ext>
          </c:extLst>
        </c:ser>
        <c:ser>
          <c:idx val="1"/>
          <c:order val="1"/>
          <c:tx>
            <c:strRef>
              <c:f>'Assessment Results'!$C$99</c:f>
              <c:strCache>
                <c:ptCount val="1"/>
                <c:pt idx="0">
                  <c:v>Meets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'Assessment Results'!$A$100:$A$102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Results'!$C$100:$C$102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9D-4E00-A717-1AF0B776AA4B}"/>
            </c:ext>
          </c:extLst>
        </c:ser>
        <c:ser>
          <c:idx val="2"/>
          <c:order val="2"/>
          <c:tx>
            <c:strRef>
              <c:f>'Assessment Results'!$D$99</c:f>
              <c:strCache>
                <c:ptCount val="1"/>
                <c:pt idx="0">
                  <c:v>Does Not Meet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'Assessment Results'!$A$100:$A$102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Results'!$D$100:$D$102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59D-4E00-A717-1AF0B776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00992"/>
        <c:axId val="321910144"/>
      </c:scatterChart>
      <c:valAx>
        <c:axId val="32190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0144"/>
        <c:crosses val="autoZero"/>
        <c:crossBetween val="midCat"/>
        <c:majorUnit val="1"/>
        <c:minorUnit val="1"/>
      </c:valAx>
      <c:valAx>
        <c:axId val="3219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0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'Assessment Results'!$B$120</c:f>
              <c:strCache>
                <c:ptCount val="1"/>
                <c:pt idx="0">
                  <c:v>Exceeds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'Assessment Results'!$A$121:$A$123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Results'!$B$121:$B$123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1E-4F83-857A-25A555D6F1DD}"/>
            </c:ext>
          </c:extLst>
        </c:ser>
        <c:ser>
          <c:idx val="1"/>
          <c:order val="1"/>
          <c:tx>
            <c:strRef>
              <c:f>'Assessment Results'!$C$120</c:f>
              <c:strCache>
                <c:ptCount val="1"/>
                <c:pt idx="0">
                  <c:v>Meets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'Assessment Results'!$A$121:$A$123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Results'!$C$121:$C$123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1E-4F83-857A-25A555D6F1DD}"/>
            </c:ext>
          </c:extLst>
        </c:ser>
        <c:ser>
          <c:idx val="2"/>
          <c:order val="2"/>
          <c:tx>
            <c:strRef>
              <c:f>'Assessment Results'!$D$120</c:f>
              <c:strCache>
                <c:ptCount val="1"/>
                <c:pt idx="0">
                  <c:v>Does Not Meet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'Assessment Results'!$A$121:$A$123</c:f>
              <c:numCache>
                <c:formatCode>General</c:formatCode>
                <c:ptCount val="3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</c:numCache>
            </c:numRef>
          </c:xVal>
          <c:yVal>
            <c:numRef>
              <c:f>'Assessment Results'!$D$121:$D$123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1E-4F83-857A-25A555D6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00992"/>
        <c:axId val="321910144"/>
      </c:scatterChart>
      <c:valAx>
        <c:axId val="32190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0144"/>
        <c:crosses val="autoZero"/>
        <c:crossBetween val="midCat"/>
        <c:majorUnit val="1"/>
        <c:minorUnit val="1"/>
      </c:valAx>
      <c:valAx>
        <c:axId val="3219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0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40</xdr:row>
      <xdr:rowOff>66675</xdr:rowOff>
    </xdr:from>
    <xdr:to>
      <xdr:col>4</xdr:col>
      <xdr:colOff>495300</xdr:colOff>
      <xdr:row>54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5E6B66-EE16-68F3-EA34-13CD899E0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4</xdr:col>
      <xdr:colOff>485775</xdr:colOff>
      <xdr:row>74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3A0CCB-78D0-482C-A2FE-BD4F4BE8D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4</xdr:col>
      <xdr:colOff>485775</xdr:colOff>
      <xdr:row>95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E6850C0-BAF8-49A4-B48A-2404C1F3B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4</xdr:col>
      <xdr:colOff>485775</xdr:colOff>
      <xdr:row>116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6B15100-B320-4D23-B90B-7219150FE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124</xdr:row>
      <xdr:rowOff>0</xdr:rowOff>
    </xdr:from>
    <xdr:to>
      <xdr:col>4</xdr:col>
      <xdr:colOff>485775</xdr:colOff>
      <xdr:row>137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8B2B16-49F4-4417-808B-6BA0400CB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23"/>
  <sheetViews>
    <sheetView tabSelected="1" zoomScale="90" zoomScaleNormal="90" workbookViewId="0">
      <selection activeCell="A2" sqref="A2"/>
    </sheetView>
  </sheetViews>
  <sheetFormatPr defaultRowHeight="15.75" x14ac:dyDescent="0.3"/>
  <cols>
    <col min="1" max="1" width="46.88671875" bestFit="1" customWidth="1"/>
    <col min="2" max="2" width="15.6640625" customWidth="1"/>
    <col min="3" max="3" width="14.33203125" customWidth="1"/>
    <col min="4" max="4" width="17.6640625" bestFit="1" customWidth="1"/>
    <col min="5" max="6" width="12.21875" bestFit="1" customWidth="1"/>
    <col min="7" max="7" width="16.109375" bestFit="1" customWidth="1"/>
    <col min="8" max="8" width="16.109375" customWidth="1"/>
    <col min="9" max="9" width="2.33203125" customWidth="1"/>
    <col min="10" max="10" width="11.5546875" bestFit="1" customWidth="1"/>
    <col min="11" max="11" width="10.6640625" bestFit="1" customWidth="1"/>
    <col min="12" max="12" width="7.6640625" bestFit="1" customWidth="1"/>
    <col min="13" max="13" width="10.6640625" bestFit="1" customWidth="1"/>
    <col min="14" max="14" width="6.6640625" bestFit="1" customWidth="1"/>
    <col min="15" max="15" width="3.21875" customWidth="1"/>
  </cols>
  <sheetData>
    <row r="1" spans="1:14" x14ac:dyDescent="0.3">
      <c r="A1" s="80" t="s">
        <v>40</v>
      </c>
    </row>
    <row r="3" spans="1:14" ht="24" x14ac:dyDescent="0.4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69" customHeight="1" x14ac:dyDescent="0.3">
      <c r="A4" s="62" t="s">
        <v>38</v>
      </c>
      <c r="B4" s="62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6.5" thickBot="1" x14ac:dyDescent="0.35"/>
    <row r="6" spans="1:14" ht="21" thickBot="1" x14ac:dyDescent="0.4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ht="31.5" customHeight="1" thickTop="1" thickBot="1" x14ac:dyDescent="0.35">
      <c r="A7" s="60" t="s">
        <v>2</v>
      </c>
      <c r="B7" s="33"/>
      <c r="C7" s="33"/>
      <c r="D7" s="58" t="s">
        <v>3</v>
      </c>
      <c r="E7" s="60" t="s">
        <v>4</v>
      </c>
      <c r="F7" s="60" t="s">
        <v>5</v>
      </c>
      <c r="G7" s="60" t="s">
        <v>6</v>
      </c>
      <c r="H7" s="33"/>
      <c r="I7" s="68"/>
      <c r="J7" s="13"/>
      <c r="K7" s="73" t="s">
        <v>7</v>
      </c>
      <c r="L7" s="73"/>
      <c r="M7" s="60" t="s">
        <v>8</v>
      </c>
      <c r="N7" s="60"/>
    </row>
    <row r="8" spans="1:14" ht="48" thickBot="1" x14ac:dyDescent="0.35">
      <c r="A8" s="61"/>
      <c r="B8" s="35"/>
      <c r="C8" s="35" t="s">
        <v>9</v>
      </c>
      <c r="D8" s="59"/>
      <c r="E8" s="61"/>
      <c r="F8" s="61"/>
      <c r="G8" s="61"/>
      <c r="H8" s="35" t="s">
        <v>10</v>
      </c>
      <c r="I8" s="69"/>
      <c r="J8" s="14"/>
      <c r="K8" s="35" t="s">
        <v>9</v>
      </c>
      <c r="L8" s="15" t="s">
        <v>11</v>
      </c>
      <c r="M8" s="35" t="s">
        <v>9</v>
      </c>
      <c r="N8" s="15" t="s">
        <v>11</v>
      </c>
    </row>
    <row r="9" spans="1:14" ht="16.5" thickTop="1" x14ac:dyDescent="0.3">
      <c r="A9" s="56" t="s">
        <v>12</v>
      </c>
      <c r="B9" s="11" t="s">
        <v>13</v>
      </c>
      <c r="C9" s="23"/>
      <c r="D9" s="52">
        <f>SUM(C9:C11)</f>
        <v>0</v>
      </c>
      <c r="E9" s="54" t="e">
        <f>C9/D9</f>
        <v>#DIV/0!</v>
      </c>
      <c r="F9" s="54" t="e">
        <f>C10/D9</f>
        <v>#DIV/0!</v>
      </c>
      <c r="G9" s="54" t="e">
        <f>C11/D9</f>
        <v>#DIV/0!</v>
      </c>
      <c r="H9" s="54" t="e">
        <f>SUM(E9:G11)</f>
        <v>#DIV/0!</v>
      </c>
      <c r="I9" s="65"/>
      <c r="J9" s="11" t="s">
        <v>13</v>
      </c>
      <c r="K9" s="17"/>
      <c r="L9" s="12" t="e">
        <f>K9/SUM(K9:K11)</f>
        <v>#DIV/0!</v>
      </c>
      <c r="M9" s="17"/>
      <c r="N9" s="12" t="e">
        <f>M9/SUM(M9:M11)</f>
        <v>#DIV/0!</v>
      </c>
    </row>
    <row r="10" spans="1:14" x14ac:dyDescent="0.3">
      <c r="A10" s="57"/>
      <c r="B10" s="6" t="s">
        <v>14</v>
      </c>
      <c r="C10" s="24"/>
      <c r="D10" s="53"/>
      <c r="E10" s="55"/>
      <c r="F10" s="55"/>
      <c r="G10" s="55"/>
      <c r="H10" s="55"/>
      <c r="I10" s="65"/>
      <c r="J10" s="6" t="s">
        <v>14</v>
      </c>
      <c r="K10" s="18"/>
      <c r="L10" s="12" t="e">
        <f>K10/SUM(K9:K11)</f>
        <v>#DIV/0!</v>
      </c>
      <c r="M10" s="18"/>
      <c r="N10" s="12" t="e">
        <f>M10/SUM(M9:M11)</f>
        <v>#DIV/0!</v>
      </c>
    </row>
    <row r="11" spans="1:14" x14ac:dyDescent="0.3">
      <c r="A11" s="57"/>
      <c r="B11" s="6" t="s">
        <v>15</v>
      </c>
      <c r="C11" s="24"/>
      <c r="D11" s="53"/>
      <c r="E11" s="55"/>
      <c r="F11" s="55"/>
      <c r="G11" s="55"/>
      <c r="H11" s="55"/>
      <c r="I11" s="65"/>
      <c r="J11" s="6" t="s">
        <v>15</v>
      </c>
      <c r="K11" s="18"/>
      <c r="L11" s="12" t="e">
        <f>K11/SUM(K9:K11)</f>
        <v>#DIV/0!</v>
      </c>
      <c r="M11" s="18"/>
      <c r="N11" s="12" t="e">
        <f>M11/SUM(M9:M11)</f>
        <v>#DIV/0!</v>
      </c>
    </row>
    <row r="12" spans="1:14" x14ac:dyDescent="0.3">
      <c r="A12" s="51" t="s">
        <v>16</v>
      </c>
      <c r="B12" s="7" t="s">
        <v>13</v>
      </c>
      <c r="C12" s="25"/>
      <c r="D12" s="52">
        <f t="shared" ref="D12" si="0">SUM(C12:C14)</f>
        <v>0</v>
      </c>
      <c r="E12" s="54" t="e">
        <f t="shared" ref="E12" si="1">C12/D12</f>
        <v>#DIV/0!</v>
      </c>
      <c r="F12" s="54" t="e">
        <f t="shared" ref="F12" si="2">C13/D12</f>
        <v>#DIV/0!</v>
      </c>
      <c r="G12" s="54" t="e">
        <f t="shared" ref="G12" si="3">C14/D12</f>
        <v>#DIV/0!</v>
      </c>
      <c r="H12" s="54" t="e">
        <f>SUM(E12:G14)</f>
        <v>#DIV/0!</v>
      </c>
      <c r="I12" s="65"/>
      <c r="J12" s="7" t="s">
        <v>13</v>
      </c>
      <c r="K12" s="19"/>
      <c r="L12" s="12" t="e">
        <f>K12/SUM(K12:K14)</f>
        <v>#DIV/0!</v>
      </c>
      <c r="M12" s="19"/>
      <c r="N12" s="12" t="e">
        <f>M12/SUM(M12:M14)</f>
        <v>#DIV/0!</v>
      </c>
    </row>
    <row r="13" spans="1:14" x14ac:dyDescent="0.3">
      <c r="A13" s="51"/>
      <c r="B13" s="7" t="s">
        <v>14</v>
      </c>
      <c r="C13" s="25"/>
      <c r="D13" s="53"/>
      <c r="E13" s="55"/>
      <c r="F13" s="55"/>
      <c r="G13" s="55"/>
      <c r="H13" s="55"/>
      <c r="I13" s="65"/>
      <c r="J13" s="7" t="s">
        <v>14</v>
      </c>
      <c r="K13" s="19"/>
      <c r="L13" s="12" t="e">
        <f>K13/SUM(K12:K14)</f>
        <v>#DIV/0!</v>
      </c>
      <c r="M13" s="19"/>
      <c r="N13" s="12" t="e">
        <f>M13/SUM(M12:M14)</f>
        <v>#DIV/0!</v>
      </c>
    </row>
    <row r="14" spans="1:14" x14ac:dyDescent="0.3">
      <c r="A14" s="51"/>
      <c r="B14" s="7" t="s">
        <v>15</v>
      </c>
      <c r="C14" s="25"/>
      <c r="D14" s="53"/>
      <c r="E14" s="55"/>
      <c r="F14" s="55"/>
      <c r="G14" s="55"/>
      <c r="H14" s="55"/>
      <c r="I14" s="65"/>
      <c r="J14" s="7" t="s">
        <v>15</v>
      </c>
      <c r="K14" s="19"/>
      <c r="L14" s="12" t="e">
        <f>K14/SUM(K12:K14)</f>
        <v>#DIV/0!</v>
      </c>
      <c r="M14" s="19"/>
      <c r="N14" s="12" t="e">
        <f>M14/SUM(M12:M14)</f>
        <v>#DIV/0!</v>
      </c>
    </row>
    <row r="15" spans="1:14" x14ac:dyDescent="0.3">
      <c r="A15" s="66" t="s">
        <v>17</v>
      </c>
      <c r="B15" s="8" t="s">
        <v>13</v>
      </c>
      <c r="C15" s="26"/>
      <c r="D15" s="52">
        <f t="shared" ref="D15" si="4">SUM(C15:C17)</f>
        <v>0</v>
      </c>
      <c r="E15" s="54" t="e">
        <f t="shared" ref="E15" si="5">C15/D15</f>
        <v>#DIV/0!</v>
      </c>
      <c r="F15" s="54" t="e">
        <f t="shared" ref="F15" si="6">C16/D15</f>
        <v>#DIV/0!</v>
      </c>
      <c r="G15" s="54" t="e">
        <f t="shared" ref="G15" si="7">C17/D15</f>
        <v>#DIV/0!</v>
      </c>
      <c r="H15" s="54" t="e">
        <f>SUM(E15:G17)</f>
        <v>#DIV/0!</v>
      </c>
      <c r="I15" s="65"/>
      <c r="J15" s="8" t="s">
        <v>13</v>
      </c>
      <c r="K15" s="20"/>
      <c r="L15" s="12" t="e">
        <f>K15/SUM(K15:K17)</f>
        <v>#DIV/0!</v>
      </c>
      <c r="M15" s="20"/>
      <c r="N15" s="12" t="e">
        <f>M15/SUM(M15:M17)</f>
        <v>#DIV/0!</v>
      </c>
    </row>
    <row r="16" spans="1:14" x14ac:dyDescent="0.3">
      <c r="A16" s="66"/>
      <c r="B16" s="8" t="s">
        <v>14</v>
      </c>
      <c r="C16" s="27"/>
      <c r="D16" s="53"/>
      <c r="E16" s="55"/>
      <c r="F16" s="55"/>
      <c r="G16" s="55"/>
      <c r="H16" s="55"/>
      <c r="I16" s="65"/>
      <c r="J16" s="8" t="s">
        <v>14</v>
      </c>
      <c r="K16" s="20"/>
      <c r="L16" s="12" t="e">
        <f>K16/SUM(K15:K17)</f>
        <v>#DIV/0!</v>
      </c>
      <c r="M16" s="20"/>
      <c r="N16" s="12" t="e">
        <f>M16/SUM(M15:M17)</f>
        <v>#DIV/0!</v>
      </c>
    </row>
    <row r="17" spans="1:14" x14ac:dyDescent="0.3">
      <c r="A17" s="66"/>
      <c r="B17" s="8" t="s">
        <v>15</v>
      </c>
      <c r="C17" s="27"/>
      <c r="D17" s="53"/>
      <c r="E17" s="55"/>
      <c r="F17" s="55"/>
      <c r="G17" s="55"/>
      <c r="H17" s="55"/>
      <c r="I17" s="65"/>
      <c r="J17" s="8" t="s">
        <v>15</v>
      </c>
      <c r="K17" s="20"/>
      <c r="L17" s="12" t="e">
        <f>K17/SUM(K15:K17)</f>
        <v>#DIV/0!</v>
      </c>
      <c r="M17" s="20"/>
      <c r="N17" s="12" t="e">
        <f>M17/SUM(M15:M17)</f>
        <v>#DIV/0!</v>
      </c>
    </row>
    <row r="18" spans="1:14" x14ac:dyDescent="0.3">
      <c r="A18" s="67" t="s">
        <v>18</v>
      </c>
      <c r="B18" s="9" t="s">
        <v>13</v>
      </c>
      <c r="C18" s="28"/>
      <c r="D18" s="52">
        <f t="shared" ref="D18" si="8">SUM(C18:C20)</f>
        <v>0</v>
      </c>
      <c r="E18" s="54" t="e">
        <f t="shared" ref="E18" si="9">C18/D18</f>
        <v>#DIV/0!</v>
      </c>
      <c r="F18" s="54" t="e">
        <f t="shared" ref="F18" si="10">C19/D18</f>
        <v>#DIV/0!</v>
      </c>
      <c r="G18" s="54" t="e">
        <f t="shared" ref="G18" si="11">C20/D18</f>
        <v>#DIV/0!</v>
      </c>
      <c r="H18" s="54" t="e">
        <f>SUM(E18:G20)</f>
        <v>#DIV/0!</v>
      </c>
      <c r="I18" s="65"/>
      <c r="J18" s="9" t="s">
        <v>13</v>
      </c>
      <c r="K18" s="21"/>
      <c r="L18" s="12" t="e">
        <f>K18/SUM(K18:K20)</f>
        <v>#DIV/0!</v>
      </c>
      <c r="M18" s="21"/>
      <c r="N18" s="12" t="e">
        <f>M18/SUM(M18:M20)</f>
        <v>#DIV/0!</v>
      </c>
    </row>
    <row r="19" spans="1:14" x14ac:dyDescent="0.3">
      <c r="A19" s="67"/>
      <c r="B19" s="9" t="s">
        <v>14</v>
      </c>
      <c r="C19" s="28"/>
      <c r="D19" s="53"/>
      <c r="E19" s="55"/>
      <c r="F19" s="55"/>
      <c r="G19" s="55"/>
      <c r="H19" s="55"/>
      <c r="I19" s="65"/>
      <c r="J19" s="9" t="s">
        <v>14</v>
      </c>
      <c r="K19" s="21"/>
      <c r="L19" s="12" t="e">
        <f>K19/SUM(K18:K20)</f>
        <v>#DIV/0!</v>
      </c>
      <c r="M19" s="21"/>
      <c r="N19" s="12" t="e">
        <f>M19/SUM(M18:M20)</f>
        <v>#DIV/0!</v>
      </c>
    </row>
    <row r="20" spans="1:14" x14ac:dyDescent="0.3">
      <c r="A20" s="67"/>
      <c r="B20" s="9" t="s">
        <v>15</v>
      </c>
      <c r="C20" s="28"/>
      <c r="D20" s="53"/>
      <c r="E20" s="55"/>
      <c r="F20" s="55"/>
      <c r="G20" s="55"/>
      <c r="H20" s="55"/>
      <c r="I20" s="65"/>
      <c r="J20" s="9" t="s">
        <v>15</v>
      </c>
      <c r="K20" s="21"/>
      <c r="L20" s="12" t="e">
        <f>K20/SUM(K18:K20)</f>
        <v>#DIV/0!</v>
      </c>
      <c r="M20" s="21"/>
      <c r="N20" s="12" t="e">
        <f>M20/SUM(M18:M20)</f>
        <v>#DIV/0!</v>
      </c>
    </row>
    <row r="21" spans="1:14" x14ac:dyDescent="0.3">
      <c r="A21" s="64" t="s">
        <v>19</v>
      </c>
      <c r="B21" s="10" t="s">
        <v>13</v>
      </c>
      <c r="C21" s="29"/>
      <c r="D21" s="52">
        <f t="shared" ref="D21" si="12">SUM(C21:C23)</f>
        <v>0</v>
      </c>
      <c r="E21" s="54" t="e">
        <f t="shared" ref="E21" si="13">C21/D21</f>
        <v>#DIV/0!</v>
      </c>
      <c r="F21" s="54" t="e">
        <f t="shared" ref="F21" si="14">C22/D21</f>
        <v>#DIV/0!</v>
      </c>
      <c r="G21" s="54" t="e">
        <f t="shared" ref="G21" si="15">C23/D21</f>
        <v>#DIV/0!</v>
      </c>
      <c r="H21" s="54" t="e">
        <f>SUM(E21:G23)</f>
        <v>#DIV/0!</v>
      </c>
      <c r="I21" s="65"/>
      <c r="J21" s="10" t="s">
        <v>13</v>
      </c>
      <c r="K21" s="22"/>
      <c r="L21" s="12" t="e">
        <f>K21/SUM(K21:K23)</f>
        <v>#DIV/0!</v>
      </c>
      <c r="M21" s="22"/>
      <c r="N21" s="12" t="e">
        <f>M21/SUM(M21:M23)</f>
        <v>#DIV/0!</v>
      </c>
    </row>
    <row r="22" spans="1:14" x14ac:dyDescent="0.3">
      <c r="A22" s="64"/>
      <c r="B22" s="10" t="s">
        <v>14</v>
      </c>
      <c r="C22" s="30"/>
      <c r="D22" s="53"/>
      <c r="E22" s="55"/>
      <c r="F22" s="55"/>
      <c r="G22" s="55"/>
      <c r="H22" s="55"/>
      <c r="I22" s="65"/>
      <c r="J22" s="10" t="s">
        <v>14</v>
      </c>
      <c r="K22" s="22"/>
      <c r="L22" s="12" t="e">
        <f>K22/SUM(K21:K23)</f>
        <v>#DIV/0!</v>
      </c>
      <c r="M22" s="22"/>
      <c r="N22" s="12" t="e">
        <f>M22/SUM(M21:M23)</f>
        <v>#DIV/0!</v>
      </c>
    </row>
    <row r="23" spans="1:14" x14ac:dyDescent="0.3">
      <c r="A23" s="64"/>
      <c r="B23" s="10" t="s">
        <v>15</v>
      </c>
      <c r="C23" s="30"/>
      <c r="D23" s="53"/>
      <c r="E23" s="55"/>
      <c r="F23" s="55"/>
      <c r="G23" s="55"/>
      <c r="H23" s="55"/>
      <c r="I23" s="65"/>
      <c r="J23" s="10" t="s">
        <v>15</v>
      </c>
      <c r="K23" s="22"/>
      <c r="L23" s="12" t="e">
        <f>K23/SUM(K21:K23)</f>
        <v>#DIV/0!</v>
      </c>
      <c r="M23" s="22"/>
      <c r="N23" s="12" t="e">
        <f>M23/SUM(M21:M23)</f>
        <v>#DIV/0!</v>
      </c>
    </row>
    <row r="25" spans="1:14" ht="16.5" thickBot="1" x14ac:dyDescent="0.35">
      <c r="A25" s="40" t="s">
        <v>36</v>
      </c>
      <c r="B25" s="40"/>
      <c r="C25" s="40"/>
      <c r="D25" s="40"/>
      <c r="E25" s="40"/>
      <c r="F25" s="40"/>
    </row>
    <row r="26" spans="1:14" x14ac:dyDescent="0.3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1:14" x14ac:dyDescent="0.3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  <row r="28" spans="1:14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29" spans="1:14" ht="16.5" thickBot="1" x14ac:dyDescent="0.3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6.5" thickBot="1" x14ac:dyDescent="0.35">
      <c r="A30" s="40" t="s">
        <v>37</v>
      </c>
      <c r="B30" s="40"/>
      <c r="C30" s="40"/>
      <c r="D30" s="40"/>
      <c r="E30" s="40"/>
      <c r="F30" s="40"/>
    </row>
    <row r="31" spans="1:14" x14ac:dyDescent="0.3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</row>
    <row r="32" spans="1:14" x14ac:dyDescent="0.3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</row>
    <row r="33" spans="1:14" x14ac:dyDescent="0.3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16.5" thickBot="1" x14ac:dyDescent="0.35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9"/>
    </row>
    <row r="35" spans="1:14" x14ac:dyDescent="0.3">
      <c r="A35" s="79" t="s">
        <v>39</v>
      </c>
      <c r="B35" t="s">
        <v>20</v>
      </c>
    </row>
    <row r="36" spans="1:14" s="16" customFormat="1" x14ac:dyDescent="0.3">
      <c r="A36" s="37"/>
      <c r="B36" s="16" t="s">
        <v>13</v>
      </c>
      <c r="C36" s="16" t="s">
        <v>14</v>
      </c>
      <c r="D36" s="16" t="s">
        <v>21</v>
      </c>
    </row>
    <row r="37" spans="1:14" s="16" customFormat="1" x14ac:dyDescent="0.3">
      <c r="A37" s="78">
        <v>2022</v>
      </c>
      <c r="B37" s="31" t="e">
        <f>E9</f>
        <v>#DIV/0!</v>
      </c>
      <c r="C37" s="31" t="e">
        <f>F9</f>
        <v>#DIV/0!</v>
      </c>
      <c r="D37" s="31" t="e">
        <f>G9</f>
        <v>#DIV/0!</v>
      </c>
      <c r="I37" s="34"/>
    </row>
    <row r="38" spans="1:14" s="16" customFormat="1" x14ac:dyDescent="0.3">
      <c r="A38" s="16">
        <f>A37-1</f>
        <v>2021</v>
      </c>
      <c r="B38" s="31" t="e">
        <f>L9</f>
        <v>#DIV/0!</v>
      </c>
      <c r="C38" s="31" t="e">
        <f>L10</f>
        <v>#DIV/0!</v>
      </c>
      <c r="D38" s="31" t="e">
        <f>L11</f>
        <v>#DIV/0!</v>
      </c>
      <c r="I38" s="34"/>
    </row>
    <row r="39" spans="1:14" s="16" customFormat="1" x14ac:dyDescent="0.3">
      <c r="A39" s="16">
        <f>A37-2</f>
        <v>2020</v>
      </c>
      <c r="B39" s="31" t="e">
        <f>N9</f>
        <v>#DIV/0!</v>
      </c>
      <c r="C39" s="31" t="e">
        <f>N10</f>
        <v>#DIV/0!</v>
      </c>
      <c r="D39" s="31" t="e">
        <f>N11</f>
        <v>#DIV/0!</v>
      </c>
      <c r="I39" s="34"/>
    </row>
    <row r="40" spans="1:14" x14ac:dyDescent="0.3">
      <c r="I40" s="1"/>
    </row>
    <row r="41" spans="1:14" x14ac:dyDescent="0.3">
      <c r="I41" s="1"/>
    </row>
    <row r="42" spans="1:14" x14ac:dyDescent="0.3">
      <c r="I42" s="1"/>
    </row>
    <row r="43" spans="1:14" x14ac:dyDescent="0.3">
      <c r="I43" s="1"/>
    </row>
    <row r="44" spans="1:14" x14ac:dyDescent="0.3">
      <c r="I44" s="1"/>
    </row>
    <row r="45" spans="1:14" x14ac:dyDescent="0.3">
      <c r="I45" s="1"/>
    </row>
    <row r="46" spans="1:14" x14ac:dyDescent="0.3">
      <c r="I46" s="1"/>
    </row>
    <row r="47" spans="1:14" x14ac:dyDescent="0.3">
      <c r="I47" s="1"/>
    </row>
    <row r="48" spans="1:14" x14ac:dyDescent="0.3">
      <c r="I48" s="1"/>
    </row>
    <row r="49" spans="1:9" x14ac:dyDescent="0.3">
      <c r="I49" s="1"/>
    </row>
    <row r="50" spans="1:9" x14ac:dyDescent="0.3">
      <c r="I50" s="1"/>
    </row>
    <row r="51" spans="1:9" x14ac:dyDescent="0.3">
      <c r="I51" s="1"/>
    </row>
    <row r="52" spans="1:9" x14ac:dyDescent="0.3">
      <c r="I52" s="1"/>
    </row>
    <row r="53" spans="1:9" x14ac:dyDescent="0.3">
      <c r="I53" s="1"/>
    </row>
    <row r="54" spans="1:9" x14ac:dyDescent="0.3">
      <c r="I54" s="1"/>
    </row>
    <row r="55" spans="1:9" x14ac:dyDescent="0.3">
      <c r="I55" s="1"/>
    </row>
    <row r="56" spans="1:9" x14ac:dyDescent="0.3">
      <c r="B56" t="s">
        <v>22</v>
      </c>
      <c r="I56" s="1"/>
    </row>
    <row r="57" spans="1:9" x14ac:dyDescent="0.3">
      <c r="B57" s="16" t="s">
        <v>13</v>
      </c>
      <c r="C57" s="16" t="s">
        <v>14</v>
      </c>
      <c r="D57" s="16" t="s">
        <v>21</v>
      </c>
      <c r="I57" s="1"/>
    </row>
    <row r="58" spans="1:9" x14ac:dyDescent="0.3">
      <c r="A58" s="16">
        <f>A37</f>
        <v>2022</v>
      </c>
      <c r="B58" s="31" t="e">
        <f>E12</f>
        <v>#DIV/0!</v>
      </c>
      <c r="C58" s="31" t="e">
        <f>F12</f>
        <v>#DIV/0!</v>
      </c>
      <c r="D58" s="31" t="e">
        <f>G12</f>
        <v>#DIV/0!</v>
      </c>
      <c r="I58" s="1"/>
    </row>
    <row r="59" spans="1:9" x14ac:dyDescent="0.3">
      <c r="A59" s="16">
        <f>A38</f>
        <v>2021</v>
      </c>
      <c r="B59" s="31" t="e">
        <f>L12</f>
        <v>#DIV/0!</v>
      </c>
      <c r="C59" s="31" t="e">
        <f>L13</f>
        <v>#DIV/0!</v>
      </c>
      <c r="D59" s="31" t="e">
        <f>L14</f>
        <v>#DIV/0!</v>
      </c>
      <c r="I59" s="1"/>
    </row>
    <row r="60" spans="1:9" x14ac:dyDescent="0.3">
      <c r="A60" s="16">
        <f>A39</f>
        <v>2020</v>
      </c>
      <c r="B60" s="31" t="e">
        <f>N12</f>
        <v>#DIV/0!</v>
      </c>
      <c r="C60" s="31" t="e">
        <f>N13</f>
        <v>#DIV/0!</v>
      </c>
      <c r="D60" s="31" t="e">
        <f>N14</f>
        <v>#DIV/0!</v>
      </c>
      <c r="I60" s="1"/>
    </row>
    <row r="61" spans="1:9" x14ac:dyDescent="0.3">
      <c r="I61" s="1"/>
    </row>
    <row r="62" spans="1:9" x14ac:dyDescent="0.3">
      <c r="I62" s="1"/>
    </row>
    <row r="63" spans="1:9" x14ac:dyDescent="0.3">
      <c r="I63" s="1"/>
    </row>
    <row r="64" spans="1:9" x14ac:dyDescent="0.3">
      <c r="I64" s="1"/>
    </row>
    <row r="65" spans="1:9" x14ac:dyDescent="0.3">
      <c r="I65" s="1"/>
    </row>
    <row r="66" spans="1:9" x14ac:dyDescent="0.3">
      <c r="I66" s="1"/>
    </row>
    <row r="67" spans="1:9" x14ac:dyDescent="0.3">
      <c r="I67" s="1"/>
    </row>
    <row r="68" spans="1:9" x14ac:dyDescent="0.3">
      <c r="I68" s="1"/>
    </row>
    <row r="69" spans="1:9" x14ac:dyDescent="0.3">
      <c r="I69" s="1"/>
    </row>
    <row r="70" spans="1:9" x14ac:dyDescent="0.3">
      <c r="I70" s="1"/>
    </row>
    <row r="71" spans="1:9" x14ac:dyDescent="0.3">
      <c r="I71" s="1"/>
    </row>
    <row r="72" spans="1:9" x14ac:dyDescent="0.3">
      <c r="I72" s="1"/>
    </row>
    <row r="73" spans="1:9" x14ac:dyDescent="0.3">
      <c r="I73" s="1"/>
    </row>
    <row r="74" spans="1:9" x14ac:dyDescent="0.3">
      <c r="I74" s="1"/>
    </row>
    <row r="75" spans="1:9" x14ac:dyDescent="0.3">
      <c r="I75" s="1"/>
    </row>
    <row r="76" spans="1:9" x14ac:dyDescent="0.3">
      <c r="I76" s="1"/>
    </row>
    <row r="77" spans="1:9" x14ac:dyDescent="0.3">
      <c r="B77" t="s">
        <v>23</v>
      </c>
      <c r="G77" s="32"/>
      <c r="I77" s="1"/>
    </row>
    <row r="78" spans="1:9" x14ac:dyDescent="0.3">
      <c r="B78" s="16" t="s">
        <v>13</v>
      </c>
      <c r="C78" s="16" t="s">
        <v>14</v>
      </c>
      <c r="D78" s="16" t="s">
        <v>21</v>
      </c>
      <c r="I78" s="1"/>
    </row>
    <row r="79" spans="1:9" x14ac:dyDescent="0.3">
      <c r="A79" s="16">
        <v>2022</v>
      </c>
      <c r="B79" s="31" t="e">
        <f>E15</f>
        <v>#DIV/0!</v>
      </c>
      <c r="C79" s="31" t="e">
        <f>F15</f>
        <v>#DIV/0!</v>
      </c>
      <c r="D79" s="31" t="e">
        <f>G15</f>
        <v>#DIV/0!</v>
      </c>
      <c r="I79" s="1"/>
    </row>
    <row r="80" spans="1:9" x14ac:dyDescent="0.3">
      <c r="A80" s="16">
        <f>A79-1</f>
        <v>2021</v>
      </c>
      <c r="B80" s="31" t="e">
        <f>L15</f>
        <v>#DIV/0!</v>
      </c>
      <c r="C80" s="31" t="e">
        <f>L16</f>
        <v>#DIV/0!</v>
      </c>
      <c r="D80" s="31" t="e">
        <f>L17</f>
        <v>#DIV/0!</v>
      </c>
      <c r="I80" s="1"/>
    </row>
    <row r="81" spans="1:9" x14ac:dyDescent="0.3">
      <c r="A81" s="16">
        <f>A79-2</f>
        <v>2020</v>
      </c>
      <c r="B81" s="31" t="e">
        <f>N15</f>
        <v>#DIV/0!</v>
      </c>
      <c r="C81" s="31" t="e">
        <f>N16</f>
        <v>#DIV/0!</v>
      </c>
      <c r="D81" s="31" t="e">
        <f>N17</f>
        <v>#DIV/0!</v>
      </c>
      <c r="I81" s="1"/>
    </row>
    <row r="82" spans="1:9" x14ac:dyDescent="0.3">
      <c r="I82" s="1"/>
    </row>
    <row r="83" spans="1:9" x14ac:dyDescent="0.3">
      <c r="I83" s="1"/>
    </row>
    <row r="84" spans="1:9" x14ac:dyDescent="0.3">
      <c r="I84" s="1"/>
    </row>
    <row r="85" spans="1:9" x14ac:dyDescent="0.3">
      <c r="I85" s="1"/>
    </row>
    <row r="86" spans="1:9" x14ac:dyDescent="0.3">
      <c r="I86" s="1"/>
    </row>
    <row r="87" spans="1:9" x14ac:dyDescent="0.3">
      <c r="I87" s="1"/>
    </row>
    <row r="88" spans="1:9" x14ac:dyDescent="0.3">
      <c r="I88" s="1"/>
    </row>
    <row r="89" spans="1:9" x14ac:dyDescent="0.3">
      <c r="I89" s="1"/>
    </row>
    <row r="90" spans="1:9" x14ac:dyDescent="0.3">
      <c r="I90" s="1"/>
    </row>
    <row r="91" spans="1:9" x14ac:dyDescent="0.3">
      <c r="I91" s="1"/>
    </row>
    <row r="92" spans="1:9" x14ac:dyDescent="0.3">
      <c r="I92" s="1"/>
    </row>
    <row r="93" spans="1:9" x14ac:dyDescent="0.3">
      <c r="I93" s="1"/>
    </row>
    <row r="94" spans="1:9" x14ac:dyDescent="0.3">
      <c r="I94" s="1"/>
    </row>
    <row r="95" spans="1:9" x14ac:dyDescent="0.3">
      <c r="I95" s="1"/>
    </row>
    <row r="96" spans="1:9" x14ac:dyDescent="0.3">
      <c r="I96" s="1"/>
    </row>
    <row r="97" spans="1:9" x14ac:dyDescent="0.3">
      <c r="I97" s="1"/>
    </row>
    <row r="98" spans="1:9" x14ac:dyDescent="0.3">
      <c r="B98" t="s">
        <v>24</v>
      </c>
      <c r="I98" s="1"/>
    </row>
    <row r="99" spans="1:9" x14ac:dyDescent="0.3">
      <c r="B99" s="16" t="s">
        <v>13</v>
      </c>
      <c r="C99" s="16" t="s">
        <v>14</v>
      </c>
      <c r="D99" s="16" t="s">
        <v>21</v>
      </c>
      <c r="I99" s="1"/>
    </row>
    <row r="100" spans="1:9" x14ac:dyDescent="0.3">
      <c r="A100" s="16">
        <v>2022</v>
      </c>
      <c r="B100" s="31" t="e">
        <f>E18</f>
        <v>#DIV/0!</v>
      </c>
      <c r="C100" s="31" t="e">
        <f>F18</f>
        <v>#DIV/0!</v>
      </c>
      <c r="D100" s="31" t="e">
        <f>G18</f>
        <v>#DIV/0!</v>
      </c>
      <c r="I100" s="1"/>
    </row>
    <row r="101" spans="1:9" x14ac:dyDescent="0.3">
      <c r="A101" s="16">
        <f>A100-1</f>
        <v>2021</v>
      </c>
      <c r="B101" s="31" t="e">
        <f>L18</f>
        <v>#DIV/0!</v>
      </c>
      <c r="C101" s="31" t="e">
        <f>L19</f>
        <v>#DIV/0!</v>
      </c>
      <c r="D101" s="31" t="e">
        <f>L20</f>
        <v>#DIV/0!</v>
      </c>
    </row>
    <row r="102" spans="1:9" x14ac:dyDescent="0.3">
      <c r="A102" s="16">
        <f>A100-2</f>
        <v>2020</v>
      </c>
      <c r="B102" s="31" t="e">
        <f>N18</f>
        <v>#DIV/0!</v>
      </c>
      <c r="C102" s="31" t="e">
        <f>N19</f>
        <v>#DIV/0!</v>
      </c>
      <c r="D102" s="31" t="e">
        <f>N20</f>
        <v>#DIV/0!</v>
      </c>
    </row>
    <row r="103" spans="1:9" x14ac:dyDescent="0.3">
      <c r="B103" s="16"/>
      <c r="C103" s="16"/>
      <c r="D103" s="16"/>
    </row>
    <row r="119" spans="1:4" x14ac:dyDescent="0.3">
      <c r="B119" t="s">
        <v>25</v>
      </c>
    </row>
    <row r="120" spans="1:4" x14ac:dyDescent="0.3">
      <c r="B120" s="16" t="s">
        <v>13</v>
      </c>
      <c r="C120" s="16" t="s">
        <v>14</v>
      </c>
      <c r="D120" s="16" t="s">
        <v>21</v>
      </c>
    </row>
    <row r="121" spans="1:4" x14ac:dyDescent="0.3">
      <c r="A121" s="16">
        <v>2022</v>
      </c>
      <c r="B121" s="31" t="e">
        <f>E21</f>
        <v>#DIV/0!</v>
      </c>
      <c r="C121" s="31" t="e">
        <f>F21</f>
        <v>#DIV/0!</v>
      </c>
      <c r="D121" s="31" t="e">
        <f>G21</f>
        <v>#DIV/0!</v>
      </c>
    </row>
    <row r="122" spans="1:4" x14ac:dyDescent="0.3">
      <c r="A122" s="16">
        <f>A121-1</f>
        <v>2021</v>
      </c>
      <c r="B122" s="31" t="e">
        <f>L21</f>
        <v>#DIV/0!</v>
      </c>
      <c r="C122" s="31" t="e">
        <f>L22</f>
        <v>#DIV/0!</v>
      </c>
      <c r="D122" s="31" t="e">
        <f>L23</f>
        <v>#DIV/0!</v>
      </c>
    </row>
    <row r="123" spans="1:4" x14ac:dyDescent="0.3">
      <c r="A123" s="16">
        <f>A121-2</f>
        <v>2020</v>
      </c>
      <c r="B123" s="31" t="e">
        <f>N21</f>
        <v>#DIV/0!</v>
      </c>
      <c r="C123" s="31" t="e">
        <f>N22</f>
        <v>#DIV/0!</v>
      </c>
      <c r="D123" s="31" t="e">
        <f>N23</f>
        <v>#DIV/0!</v>
      </c>
    </row>
  </sheetData>
  <mergeCells count="50">
    <mergeCell ref="A26:N29"/>
    <mergeCell ref="A6:N6"/>
    <mergeCell ref="E12:E14"/>
    <mergeCell ref="F12:F14"/>
    <mergeCell ref="G12:G14"/>
    <mergeCell ref="D15:D17"/>
    <mergeCell ref="E15:E17"/>
    <mergeCell ref="F15:F17"/>
    <mergeCell ref="G15:G17"/>
    <mergeCell ref="F9:F11"/>
    <mergeCell ref="G9:G11"/>
    <mergeCell ref="K7:L7"/>
    <mergeCell ref="M7:N7"/>
    <mergeCell ref="H9:H11"/>
    <mergeCell ref="H12:H14"/>
    <mergeCell ref="H15:H17"/>
    <mergeCell ref="A25:F25"/>
    <mergeCell ref="I7:I8"/>
    <mergeCell ref="I9:I11"/>
    <mergeCell ref="I12:I14"/>
    <mergeCell ref="I15:I17"/>
    <mergeCell ref="I18:I20"/>
    <mergeCell ref="D18:D20"/>
    <mergeCell ref="E18:E20"/>
    <mergeCell ref="F18:F20"/>
    <mergeCell ref="G18:G20"/>
    <mergeCell ref="D21:D23"/>
    <mergeCell ref="E21:E23"/>
    <mergeCell ref="F21:F23"/>
    <mergeCell ref="G21:G23"/>
    <mergeCell ref="D12:D14"/>
    <mergeCell ref="A21:A23"/>
    <mergeCell ref="I21:I23"/>
    <mergeCell ref="A15:A17"/>
    <mergeCell ref="A18:A20"/>
    <mergeCell ref="H18:H20"/>
    <mergeCell ref="H21:H23"/>
    <mergeCell ref="A30:F30"/>
    <mergeCell ref="A31:N34"/>
    <mergeCell ref="A3:N3"/>
    <mergeCell ref="A12:A14"/>
    <mergeCell ref="D9:D11"/>
    <mergeCell ref="E9:E11"/>
    <mergeCell ref="A9:A11"/>
    <mergeCell ref="D7:D8"/>
    <mergeCell ref="E7:E8"/>
    <mergeCell ref="F7:F8"/>
    <mergeCell ref="G7:G8"/>
    <mergeCell ref="A7:A8"/>
    <mergeCell ref="A4:N4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8"/>
  <sheetViews>
    <sheetView workbookViewId="0">
      <selection activeCell="B11" sqref="B11"/>
    </sheetView>
  </sheetViews>
  <sheetFormatPr defaultRowHeight="15.75" x14ac:dyDescent="0.3"/>
  <cols>
    <col min="1" max="1" width="11.88671875" style="1" bestFit="1" customWidth="1"/>
    <col min="2" max="2" width="23.88671875" style="1" bestFit="1" customWidth="1"/>
    <col min="3" max="3" width="16.5546875" style="1" bestFit="1" customWidth="1"/>
    <col min="4" max="4" width="16.33203125" style="1" bestFit="1" customWidth="1"/>
    <col min="5" max="5" width="22.33203125" style="1" bestFit="1" customWidth="1"/>
    <col min="6" max="6" width="17.33203125" style="1" bestFit="1" customWidth="1"/>
    <col min="7" max="7" width="40.109375" style="1" bestFit="1" customWidth="1"/>
    <col min="8" max="16384" width="8.88671875" style="1"/>
  </cols>
  <sheetData>
    <row r="1" spans="1:15" customFormat="1" ht="24" x14ac:dyDescent="0.4">
      <c r="A1" s="77" t="s">
        <v>26</v>
      </c>
      <c r="B1" s="77"/>
      <c r="C1" s="77"/>
      <c r="D1" s="77"/>
      <c r="E1" s="77"/>
      <c r="F1" s="77"/>
      <c r="G1" s="77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3">
      <c r="A2" s="74" t="s">
        <v>35</v>
      </c>
      <c r="B2" s="75"/>
      <c r="C2" s="75"/>
      <c r="D2" s="75"/>
      <c r="E2" s="75"/>
      <c r="F2" s="75"/>
      <c r="G2" s="76"/>
      <c r="H2" s="3"/>
      <c r="I2" s="3"/>
      <c r="J2" s="3"/>
      <c r="K2" s="3"/>
      <c r="L2" s="3"/>
      <c r="M2" s="3"/>
      <c r="N2" s="3"/>
      <c r="O2" s="3"/>
    </row>
    <row r="3" spans="1:15" ht="15" customHeight="1" x14ac:dyDescent="0.3">
      <c r="A3" s="39" t="s">
        <v>27</v>
      </c>
      <c r="B3" s="38"/>
      <c r="C3" s="38"/>
      <c r="D3" s="38"/>
      <c r="E3" s="38"/>
      <c r="F3" s="38"/>
      <c r="G3" s="38"/>
      <c r="H3" s="3"/>
      <c r="I3" s="3"/>
      <c r="J3" s="3"/>
      <c r="K3" s="3"/>
      <c r="L3" s="3"/>
      <c r="M3" s="3"/>
      <c r="N3" s="3"/>
      <c r="O3" s="3"/>
    </row>
    <row r="4" spans="1:15" x14ac:dyDescent="0.3">
      <c r="A4" s="4"/>
      <c r="B4" s="4"/>
      <c r="C4" s="4"/>
      <c r="D4" s="4"/>
      <c r="E4" s="4"/>
      <c r="F4" s="4"/>
      <c r="G4" s="4"/>
      <c r="H4" s="34"/>
    </row>
    <row r="5" spans="1:15" ht="57" x14ac:dyDescent="0.3">
      <c r="A5" s="5" t="s">
        <v>28</v>
      </c>
      <c r="B5" s="5" t="s">
        <v>29</v>
      </c>
      <c r="C5" s="5" t="s">
        <v>30</v>
      </c>
      <c r="D5" s="5" t="s">
        <v>31</v>
      </c>
      <c r="E5" s="5" t="s">
        <v>32</v>
      </c>
      <c r="F5" s="5" t="s">
        <v>33</v>
      </c>
      <c r="G5" s="5" t="s">
        <v>34</v>
      </c>
      <c r="H5" s="2"/>
    </row>
    <row r="6" spans="1:15" x14ac:dyDescent="0.3">
      <c r="G6" s="34"/>
      <c r="H6" s="34"/>
    </row>
    <row r="7" spans="1:15" x14ac:dyDescent="0.3">
      <c r="G7" s="34"/>
      <c r="H7" s="34"/>
    </row>
    <row r="8" spans="1:15" x14ac:dyDescent="0.3">
      <c r="G8" s="34"/>
      <c r="H8" s="34"/>
    </row>
  </sheetData>
  <mergeCells count="2">
    <mergeCell ref="A2:G2"/>
    <mergeCell ref="A1:G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A7273803DA49A19803F7FEB8D34E" ma:contentTypeVersion="6" ma:contentTypeDescription="Create a new document." ma:contentTypeScope="" ma:versionID="e6829328816b528070f8db425748ec86">
  <xsd:schema xmlns:xsd="http://www.w3.org/2001/XMLSchema" xmlns:xs="http://www.w3.org/2001/XMLSchema" xmlns:p="http://schemas.microsoft.com/office/2006/metadata/properties" xmlns:ns2="a87c5e02-48fc-4643-a05c-59a792c9cc84" xmlns:ns3="e752f4c5-8451-4727-ba64-1f82288e996b" targetNamespace="http://schemas.microsoft.com/office/2006/metadata/properties" ma:root="true" ma:fieldsID="36ff546a7fcb7d79d9db133b04bb2817" ns2:_="" ns3:_="">
    <xsd:import namespace="a87c5e02-48fc-4643-a05c-59a792c9cc84"/>
    <xsd:import namespace="e752f4c5-8451-4727-ba64-1f82288e9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c5e02-48fc-4643-a05c-59a792c9c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2f4c5-8451-4727-ba64-1f82288e9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2188FE-59B7-4D33-8E37-D0083E010D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9B5B38-1927-40D6-ADF8-DB8D283E8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7c5e02-48fc-4643-a05c-59a792c9cc84"/>
    <ds:schemaRef ds:uri="e752f4c5-8451-4727-ba64-1f82288e9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CCDDE5-08FB-4C8F-AA67-08EDD0710565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752f4c5-8451-4727-ba64-1f82288e996b"/>
    <ds:schemaRef ds:uri="a87c5e02-48fc-4643-a05c-59a792c9cc8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Assessment Results</vt:lpstr>
      <vt:lpstr>Continuous Improvement</vt:lpstr>
    </vt:vector>
  </TitlesOfParts>
  <Manager/>
  <Company>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McGuiggan, Christina</dc:creator>
  <cp:keywords/>
  <dc:description/>
  <cp:lastModifiedBy>Susan Morgan</cp:lastModifiedBy>
  <cp:revision/>
  <dcterms:created xsi:type="dcterms:W3CDTF">2022-03-07T17:53:47Z</dcterms:created>
  <dcterms:modified xsi:type="dcterms:W3CDTF">2023-08-22T16:56:28Z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0x010100076FA7273803DA49A19803F7FEB8D34E</vt:lpwstr>
  </property>
</Properties>
</file>