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tabRatio="602" activeTab="0"/>
  </bookViews>
  <sheets>
    <sheet name="Contents" sheetId="1" r:id="rId1"/>
    <sheet name="Part 1" sheetId="2" r:id="rId2"/>
    <sheet name="Part 2" sheetId="3" r:id="rId3"/>
    <sheet name="Part 3" sheetId="4" r:id="rId4"/>
    <sheet name="Part 4" sheetId="5" r:id="rId5"/>
    <sheet name="Part 5" sheetId="6" r:id="rId6"/>
    <sheet name="Part 6" sheetId="7" r:id="rId7"/>
    <sheet name="Part 7" sheetId="8" r:id="rId8"/>
  </sheets>
  <definedNames>
    <definedName name="_xlnm.Print_Area" localSheetId="1">'Part 1'!$A$1:$I$94</definedName>
    <definedName name="_xlnm.Print_Area" localSheetId="2">'Part 2'!$A$1:$I$77</definedName>
    <definedName name="_xlnm.Print_Area" localSheetId="3">'Part 3'!$A$1:$I$23</definedName>
    <definedName name="_xlnm.Print_Area" localSheetId="4">'Part 4'!$A$1:$I$43</definedName>
    <definedName name="_xlnm.Print_Area" localSheetId="5">'Part 5'!$A$1:$I$52</definedName>
    <definedName name="_xlnm.Print_Area" localSheetId="6">'Part 6'!$A$1:$I$40</definedName>
    <definedName name="_xlnm.Print_Area" localSheetId="7">'Part 7'!$A$1:$I$66</definedName>
    <definedName name="_xlnm.Print_Titles" localSheetId="1">'Part 1'!$1:$6</definedName>
    <definedName name="_xlnm.Print_Titles" localSheetId="2">'Part 2'!$1:$6</definedName>
    <definedName name="_xlnm.Print_Titles" localSheetId="3">'Part 3'!$1:$6</definedName>
    <definedName name="_xlnm.Print_Titles" localSheetId="4">'Part 4'!$1:$6</definedName>
    <definedName name="_xlnm.Print_Titles" localSheetId="5">'Part 5'!$1:$6</definedName>
    <definedName name="_xlnm.Print_Titles" localSheetId="6">'Part 6'!$1:$6</definedName>
    <definedName name="_xlnm.Print_Titles" localSheetId="7">'Part 7'!$1:$6</definedName>
    <definedName name="print1" localSheetId="2">'Part 2'!$A$1:$J$100</definedName>
    <definedName name="print1" localSheetId="3">'Part 3'!$A$1:$J$23</definedName>
    <definedName name="print1" localSheetId="4">'Part 4'!$A$1:$J$23</definedName>
    <definedName name="print1" localSheetId="5">'Part 5'!$A$1:$J$23</definedName>
    <definedName name="print1" localSheetId="6">'Part 6'!$A$1:$J$23</definedName>
    <definedName name="print1" localSheetId="7">'Part 7'!$A$1:$J$23</definedName>
    <definedName name="print1">'Part 1'!$A$1:$J$94</definedName>
    <definedName name="print2" localSheetId="3">'Part 3'!$A$1:$I$23</definedName>
    <definedName name="print2" localSheetId="4">'Part 4'!$A$1:$I$23</definedName>
    <definedName name="print2" localSheetId="5">'Part 5'!$A$1:$I$23</definedName>
    <definedName name="print2" localSheetId="6">'Part 6'!$A$1:$I$23</definedName>
    <definedName name="print2" localSheetId="7">'Part 7'!$A$1:$I$23</definedName>
    <definedName name="print2">'Part 2'!$A$1:$I$77</definedName>
    <definedName name="print3" localSheetId="3">'Part 3'!$A$1:$I$23</definedName>
    <definedName name="print3" localSheetId="4">'Part 4'!$A$1:$I$23</definedName>
    <definedName name="print3" localSheetId="5">'Part 5'!$A$1:$I$23</definedName>
    <definedName name="print3" localSheetId="6">'Part 6'!$A$1:$I$23</definedName>
    <definedName name="print3" localSheetId="7">'Part 7'!$A$1:$I$23</definedName>
    <definedName name="print4" localSheetId="5">'Part 5'!$A$1:$I$43</definedName>
    <definedName name="print4" localSheetId="6">'Part 6'!$A$1:$I$43</definedName>
    <definedName name="print4" localSheetId="7">'Part 7'!$A$1:$I$43</definedName>
    <definedName name="print4">'Part 4'!$A$1:$I$43</definedName>
    <definedName name="print5" localSheetId="6">'Part 6'!$A$1:$I$51</definedName>
    <definedName name="print5" localSheetId="7">'Part 7'!$A$1:$I$51</definedName>
    <definedName name="print6" localSheetId="7">'Part 7'!$A$1:$I$40</definedName>
    <definedName name="print6">'Part 6'!$A$1:$I$40</definedName>
  </definedNames>
  <calcPr fullCalcOnLoad="1" refMode="R1C1"/>
</workbook>
</file>

<file path=xl/sharedStrings.xml><?xml version="1.0" encoding="utf-8"?>
<sst xmlns="http://schemas.openxmlformats.org/spreadsheetml/2006/main" count="687" uniqueCount="228">
  <si>
    <t>Survey Responses  --  Part 1</t>
  </si>
  <si>
    <t>Employment Questions</t>
  </si>
  <si>
    <t>Multiyear Summary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</si>
  <si>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</si>
  <si>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</si>
  <si>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</si>
  <si>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</si>
  <si>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</si>
  <si>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</si>
  <si>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</si>
  <si>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>Number Responding</t>
  </si>
  <si>
    <t xml:space="preserve"> </t>
  </si>
  <si>
    <t>Place of Employment</t>
  </si>
  <si>
    <t xml:space="preserve">    Illinois</t>
  </si>
  <si>
    <t xml:space="preserve">    Missouri</t>
  </si>
  <si>
    <t xml:space="preserve">    Other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</si>
  <si>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</si>
  <si>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</si>
  <si>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</si>
  <si>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</si>
  <si>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</si>
  <si>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</si>
  <si>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</si>
  <si>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</si>
  <si>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</si>
  <si>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4.  </t>
  </si>
  <si>
    <t>Job Satisfaction</t>
  </si>
  <si>
    <t xml:space="preserve">    Very Satisfied</t>
  </si>
  <si>
    <t xml:space="preserve">    Satisfied</t>
  </si>
  <si>
    <t xml:space="preserve">    Dissatisfied</t>
  </si>
  <si>
    <t xml:space="preserve">    Very Dissatisfied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</si>
  <si>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</si>
  <si>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</si>
  <si>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</si>
  <si>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</si>
  <si>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 *</t>
  </si>
  <si>
    <t xml:space="preserve">                           No</t>
  </si>
  <si>
    <r>
      <t xml:space="preserve">Timing of Securing First Job After Degree </t>
    </r>
    <r>
      <rPr>
        <i/>
        <sz val="8"/>
        <rFont val="Arial"/>
        <family val="2"/>
      </rPr>
      <t>(1 Yr Out)</t>
    </r>
  </si>
  <si>
    <t xml:space="preserve">    Held the Same Job While Enrolled</t>
  </si>
  <si>
    <t>NA</t>
  </si>
  <si>
    <t xml:space="preserve">    Secured Job by Graduation</t>
  </si>
  <si>
    <t xml:space="preserve">    Secured Job After Graduation *</t>
  </si>
  <si>
    <t>If After Graduation, How Many Months After?</t>
  </si>
  <si>
    <t xml:space="preserve">          Less than 1 Month</t>
  </si>
  <si>
    <t xml:space="preserve">          Between 1 and 3 Months</t>
  </si>
  <si>
    <t xml:space="preserve">          Between 3 and 6 Months</t>
  </si>
  <si>
    <t xml:space="preserve">          Between 6 and 9 Months</t>
  </si>
  <si>
    <t xml:space="preserve">          More Than 9 Months</t>
  </si>
  <si>
    <t xml:space="preserve">    One</t>
  </si>
  <si>
    <t xml:space="preserve">    Two</t>
  </si>
  <si>
    <t xml:space="preserve">    Three to Six</t>
  </si>
  <si>
    <t xml:space="preserve">    More than Six</t>
  </si>
  <si>
    <t>7.</t>
  </si>
  <si>
    <t>Mean Earned Income in Current Job Before Taxes</t>
  </si>
  <si>
    <t xml:space="preserve">    Employed Full-Time</t>
  </si>
  <si>
    <t xml:space="preserve">    Employed Part-Time</t>
  </si>
  <si>
    <t>Primary Occupation</t>
  </si>
  <si>
    <t xml:space="preserve">    Arts, Communication, and Entertainment</t>
  </si>
  <si>
    <t xml:space="preserve">    Business, Management, and Finance</t>
  </si>
  <si>
    <t xml:space="preserve">    Education</t>
  </si>
  <si>
    <t xml:space="preserve">    Engineering and Computer Science</t>
  </si>
  <si>
    <t xml:space="preserve">    Health</t>
  </si>
  <si>
    <t xml:space="preserve">    Office Support</t>
  </si>
  <si>
    <t xml:space="preserve">    Professional Specialties</t>
  </si>
  <si>
    <t xml:space="preserve">    Public and Social Services</t>
  </si>
  <si>
    <t xml:space="preserve">    Sales</t>
  </si>
  <si>
    <t xml:space="preserve">    Science, Mathematics and Agriculture</t>
  </si>
  <si>
    <t xml:space="preserve">    Social and Behavioral Sciences</t>
  </si>
  <si>
    <t xml:space="preserve">    Transportation and Industry</t>
  </si>
  <si>
    <t>9.</t>
  </si>
  <si>
    <r>
      <t xml:space="preserve">Bachelor's Degree Preparation for Job </t>
    </r>
    <r>
      <rPr>
        <i/>
        <sz val="8"/>
        <rFont val="Arial"/>
        <family val="2"/>
      </rPr>
      <t>(1 Yr Out)</t>
    </r>
  </si>
  <si>
    <t>Very Well</t>
  </si>
  <si>
    <t>Adequately</t>
  </si>
  <si>
    <t>Inadequately</t>
  </si>
  <si>
    <t>Survey Responses  --  Part 2</t>
  </si>
  <si>
    <t>Education Questions</t>
  </si>
  <si>
    <r>
      <t xml:space="preserve">Enrolled in College or University Since </t>
    </r>
    <r>
      <rPr>
        <i/>
        <sz val="8"/>
        <rFont val="Arial"/>
        <family val="2"/>
      </rPr>
      <t>(1 Yr Out)</t>
    </r>
  </si>
  <si>
    <t>Degree?</t>
  </si>
  <si>
    <t xml:space="preserve">    Yes, Full Time</t>
  </si>
  <si>
    <t xml:space="preserve">    Yes, Part Time</t>
  </si>
  <si>
    <t xml:space="preserve">    No</t>
  </si>
  <si>
    <t>The remaining questions in Part II were to be answered only by respondents who had enrolled in a college or university since receiving their degree.</t>
  </si>
  <si>
    <r>
      <t xml:space="preserve">Pursuing or Completed Another Degree? </t>
    </r>
    <r>
      <rPr>
        <i/>
        <sz val="8"/>
        <rFont val="Arial"/>
        <family val="2"/>
      </rPr>
      <t>(1 Yr Out)</t>
    </r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</si>
  <si>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</si>
  <si>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</si>
  <si>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</si>
  <si>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</si>
  <si>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</si>
  <si>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</si>
  <si>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</si>
  <si>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</si>
  <si>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</si>
  <si>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</si>
  <si>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</si>
  <si>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    Very Well</t>
  </si>
  <si>
    <t xml:space="preserve">    Adequately</t>
  </si>
  <si>
    <t xml:space="preserve">    Inadequately</t>
  </si>
  <si>
    <t>continued on next page</t>
  </si>
  <si>
    <r>
      <t xml:space="preserve">Additional Postsecondary Degree Earned? </t>
    </r>
    <r>
      <rPr>
        <i/>
        <sz val="8"/>
        <rFont val="Arial"/>
        <family val="2"/>
      </rPr>
      <t>(5 &amp; 10 Yrs Out)</t>
    </r>
  </si>
  <si>
    <t xml:space="preserve">     Yes *                  </t>
  </si>
  <si>
    <t xml:space="preserve">     No</t>
  </si>
  <si>
    <t xml:space="preserve">  If Yes, What Degree?</t>
  </si>
  <si>
    <t xml:space="preserve">      Associate's</t>
  </si>
  <si>
    <t xml:space="preserve">      Second Bachelor's</t>
  </si>
  <si>
    <t xml:space="preserve">      Academic Master's (MA, MS, MEd, etc)</t>
  </si>
  <si>
    <t xml:space="preserve">      Prof. Master's or Ed Specialist</t>
  </si>
  <si>
    <t xml:space="preserve">      Medicine (MD, OD)</t>
  </si>
  <si>
    <t xml:space="preserve">      Health Prof. (dentistry, pharmacy, etc.)</t>
  </si>
  <si>
    <t xml:space="preserve">      Theology/Divinity</t>
  </si>
  <si>
    <t xml:space="preserve">      Law (LLB, JD)</t>
  </si>
  <si>
    <t xml:space="preserve">      Doctorate (PhD, EdD, DA, DBA, etc.)</t>
  </si>
  <si>
    <t xml:space="preserve">      Other</t>
  </si>
  <si>
    <t xml:space="preserve">    Yes, Full Time  *</t>
  </si>
  <si>
    <t xml:space="preserve">    Yes, Part Time *</t>
  </si>
  <si>
    <t>Survey Responses  --  Part 3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</si>
  <si>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</si>
  <si>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</si>
  <si>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</si>
  <si>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</si>
  <si>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</si>
  <si>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</si>
  <si>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</si>
  <si>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</si>
  <si>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</si>
  <si>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</si>
  <si>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</si>
  <si>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Survey Responses  --  Part 4</t>
  </si>
  <si>
    <t>Faculty Questions</t>
  </si>
  <si>
    <t>15.</t>
  </si>
  <si>
    <t>Faculty in Major Encouraged</t>
  </si>
  <si>
    <t>Questions &amp; Discussion in Class</t>
  </si>
  <si>
    <t xml:space="preserve">  Strongly Agree</t>
  </si>
  <si>
    <t xml:space="preserve">  Agree</t>
  </si>
  <si>
    <t xml:space="preserve">  Neutral</t>
  </si>
  <si>
    <t xml:space="preserve">  Disagree</t>
  </si>
  <si>
    <t xml:space="preserve">  Strongly Disagree</t>
  </si>
  <si>
    <t>16.</t>
  </si>
  <si>
    <t>Faculty in Major Were Accessible</t>
  </si>
  <si>
    <t>Outside Class</t>
  </si>
  <si>
    <t>17.</t>
  </si>
  <si>
    <t>Faculty in Major Communicate</t>
  </si>
  <si>
    <t>Subject Matter Well</t>
  </si>
  <si>
    <t>18.</t>
  </si>
  <si>
    <t>Rating of Faculty in Major</t>
  </si>
  <si>
    <t>(Considering All Their Activities)</t>
  </si>
  <si>
    <t xml:space="preserve">  Excellent</t>
  </si>
  <si>
    <t xml:space="preserve">  Very Good</t>
  </si>
  <si>
    <t xml:space="preserve">  Good</t>
  </si>
  <si>
    <t xml:space="preserve">  Fair</t>
  </si>
  <si>
    <t xml:space="preserve">  Poor</t>
  </si>
  <si>
    <t>Survey Responses  --  Part 5</t>
  </si>
  <si>
    <t>Advisement Questions</t>
  </si>
  <si>
    <t>19.</t>
  </si>
  <si>
    <t>Advisors in Major Effective on</t>
  </si>
  <si>
    <t>Future Course Offerings</t>
  </si>
  <si>
    <t xml:space="preserve">  Did Not Discuss</t>
  </si>
  <si>
    <t>20.</t>
  </si>
  <si>
    <t>Advisors in Major Effective on Career Planning</t>
  </si>
  <si>
    <t>21.</t>
  </si>
  <si>
    <t>Degree Requirements</t>
  </si>
  <si>
    <t>22.</t>
  </si>
  <si>
    <t>Grad/Prof School Entry Requirements</t>
  </si>
  <si>
    <t>23.</t>
  </si>
  <si>
    <t>Advisors in Major Usually Available</t>
  </si>
  <si>
    <t>When Needed</t>
  </si>
  <si>
    <t>Survey Responses  --  Part 6</t>
  </si>
  <si>
    <t>Program Quality Questions</t>
  </si>
  <si>
    <t>24A.</t>
  </si>
  <si>
    <t xml:space="preserve">Quality of Major in Offering </t>
  </si>
  <si>
    <t>Sufficient Courses</t>
  </si>
  <si>
    <t>24B.</t>
  </si>
  <si>
    <t>Quality of Major in Offering</t>
  </si>
  <si>
    <t>Convenient Class Times</t>
  </si>
  <si>
    <t>24C.</t>
  </si>
  <si>
    <t>Logical Class Sequences</t>
  </si>
  <si>
    <t>25.</t>
  </si>
  <si>
    <t>Grading Standards in Major Were:</t>
  </si>
  <si>
    <t xml:space="preserve">  Too High</t>
  </si>
  <si>
    <t xml:space="preserve">  About Right</t>
  </si>
  <si>
    <t xml:space="preserve">  Too Low</t>
  </si>
  <si>
    <t>Survey Responses  --  Part 7</t>
  </si>
  <si>
    <t>Undergraduate Experience Questions</t>
  </si>
  <si>
    <t>26A.</t>
  </si>
  <si>
    <t>Undergrad Education Helped Develop</t>
  </si>
  <si>
    <t>Reading Skills</t>
  </si>
  <si>
    <t>26B.</t>
  </si>
  <si>
    <t>Reasoning Skills</t>
  </si>
  <si>
    <t>26C.</t>
  </si>
  <si>
    <t>Broader Perspectives on Problems</t>
  </si>
  <si>
    <t>26D.</t>
  </si>
  <si>
    <t>Writing Skills</t>
  </si>
  <si>
    <t>26E.</t>
  </si>
  <si>
    <t>Ability to Make Informed Decisions</t>
  </si>
  <si>
    <t>27.</t>
  </si>
  <si>
    <t>Undergrad Education Broadened Interest</t>
  </si>
  <si>
    <t>Beyond Subjects in Major</t>
  </si>
  <si>
    <t>28.</t>
  </si>
  <si>
    <t>Quality of SIUE Education Relative to</t>
  </si>
  <si>
    <t>That of Friends at Other Schools</t>
  </si>
  <si>
    <t xml:space="preserve">  Among the Best</t>
  </si>
  <si>
    <t xml:space="preserve">  Above Average</t>
  </si>
  <si>
    <t xml:space="preserve">  Average</t>
  </si>
  <si>
    <t xml:space="preserve">  Below Average</t>
  </si>
  <si>
    <t xml:space="preserve">  Among the Worst</t>
  </si>
  <si>
    <t xml:space="preserve">    Non-Profit (Non-Government)</t>
  </si>
  <si>
    <t xml:space="preserve">    If Unrelated Field, Is This By Choice?</t>
  </si>
  <si>
    <t xml:space="preserve">                          Yes</t>
  </si>
  <si>
    <t>Surveys of Baccalaureate Graduates -- One, Five, and Nine/Ten Years Out</t>
  </si>
  <si>
    <r>
      <t xml:space="preserve">Number of Employers After Graduation </t>
    </r>
    <r>
      <rPr>
        <i/>
        <sz val="8"/>
        <rFont val="Arial"/>
        <family val="2"/>
      </rPr>
      <t>(5 &amp; 9/10 Yrs Out)</t>
    </r>
  </si>
  <si>
    <r>
      <t xml:space="preserve">Bachelor's Degree Preparation for Career Path </t>
    </r>
    <r>
      <rPr>
        <i/>
        <sz val="8"/>
        <rFont val="Arial"/>
        <family val="2"/>
      </rPr>
      <t>(5 &amp; 9/10 Yrs Out)</t>
    </r>
  </si>
  <si>
    <r>
      <t xml:space="preserve">Currently Enrolled in College or University? </t>
    </r>
    <r>
      <rPr>
        <i/>
        <sz val="8"/>
        <rFont val="Arial"/>
        <family val="2"/>
      </rPr>
      <t>(5 &amp; 9/10 Yrs Out)</t>
    </r>
  </si>
  <si>
    <t>Southern Illinois University Edwardsville</t>
  </si>
  <si>
    <r>
      <t>1984 Grads     10 Years Out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Surveyed 1994</t>
    </r>
  </si>
  <si>
    <r>
      <t>1988 Grads      9 Years Out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Surveyed 1997</t>
    </r>
  </si>
  <si>
    <r>
      <t>1988 Grads      5 Years Out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Surveyed 1993</t>
    </r>
  </si>
  <si>
    <r>
      <t>1991 Grads      5 Years Out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Surveyed 1996</t>
    </r>
  </si>
  <si>
    <r>
      <t>1991 Grads     1 Year Out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Surveyed 1992</t>
    </r>
  </si>
  <si>
    <r>
      <t>1994 Grads     1 Year Out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Surveyed 1995</t>
    </r>
  </si>
  <si>
    <r>
      <t>1996 Grads     1 Year Out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Surveyed 1997</t>
    </r>
  </si>
  <si>
    <t>5/6/98</t>
  </si>
  <si>
    <t>Listing of Spreadsheets in this Workbook.</t>
  </si>
  <si>
    <t>Part 1</t>
  </si>
  <si>
    <t>Part 2</t>
  </si>
  <si>
    <t>Part 3</t>
  </si>
  <si>
    <t>Part 4</t>
  </si>
  <si>
    <t>Part 5</t>
  </si>
  <si>
    <t>Part 6</t>
  </si>
  <si>
    <t>Part 7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</si>
</sst>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&quot;$&quot;##,###"/>
  </numFmts>
  <fonts count="16">
    <font>
      <sz val="10"/>
      <name val="Helvetica"/>
      <family val="0"/>
    </font>
    <font>
      <b/>
      <sz val="10"/>
      <name val="Helvetica"/>
      <family val="0"/>
    </font>
    <font>
      <i/>
      <sz val="10"/>
      <name val="Helvetica"/>
      <family val="0"/>
    </font>
    <font>
      <b/>
      <i/>
      <sz val="10"/>
      <name val="Helvetica"/>
      <family val="0"/>
    </font>
    <font>
      <sz val="8"/>
      <name val="Helv"/>
      <family val="0"/>
    </font>
    <font>
      <b/>
      <sz val="10"/>
      <name val="Helv"/>
      <family val="0"/>
    </font>
    <font>
      <u val="single"/>
      <sz val="8"/>
      <name val="Helv"/>
      <family val="0"/>
    </font>
    <font>
      <sz val="10"/>
      <name val="Helv"/>
      <family val="0"/>
    </font>
    <font>
      <u val="single"/>
      <sz val="10"/>
      <name val="Helv"/>
      <family val="0"/>
    </font>
    <font>
      <b/>
      <sz val="12"/>
      <name val="Arial"/>
      <family val="2"/>
    </font>
    <font>
      <sz val="10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 horizontal="right"/>
      <protection locked="0"/>
    </xf>
    <xf numFmtId="0" fontId="8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 locked="0"/>
    </xf>
    <xf numFmtId="9" fontId="0" fillId="0" borderId="0" applyFont="0" applyFill="0" applyBorder="0" applyAlignment="0" applyProtection="0"/>
    <xf numFmtId="164" fontId="4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NumberFormat="1" applyFont="1" applyBorder="1" applyAlignment="1" applyProtection="1">
      <alignment/>
      <protection locked="0"/>
    </xf>
    <xf numFmtId="3" fontId="13" fillId="0" borderId="0" xfId="0" applyNumberFormat="1" applyFont="1" applyBorder="1" applyAlignment="1">
      <alignment horizontal="center"/>
    </xf>
    <xf numFmtId="0" fontId="13" fillId="0" borderId="0" xfId="21" applyFont="1" applyBorder="1">
      <alignment/>
      <protection locked="0"/>
    </xf>
    <xf numFmtId="0" fontId="13" fillId="0" borderId="0" xfId="0" applyFont="1" applyBorder="1" applyAlignment="1">
      <alignment horizontal="center"/>
    </xf>
    <xf numFmtId="164" fontId="13" fillId="0" borderId="0" xfId="22" applyNumberFormat="1" applyFont="1" applyBorder="1" applyAlignment="1">
      <alignment horizontal="center"/>
    </xf>
    <xf numFmtId="0" fontId="13" fillId="0" borderId="0" xfId="0" applyNumberFormat="1" applyFont="1" applyBorder="1" applyAlignment="1" applyProtection="1">
      <alignment horizontal="center"/>
      <protection locked="0"/>
    </xf>
    <xf numFmtId="3" fontId="13" fillId="0" borderId="0" xfId="22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21" applyFont="1" applyBorder="1" applyAlignment="1">
      <alignment horizontal="center"/>
      <protection locked="0"/>
    </xf>
    <xf numFmtId="164" fontId="10" fillId="0" borderId="0" xfId="0" applyNumberFormat="1" applyFont="1" applyBorder="1" applyAlignment="1">
      <alignment/>
    </xf>
    <xf numFmtId="0" fontId="13" fillId="0" borderId="0" xfId="21" applyFont="1" applyFill="1" applyBorder="1">
      <alignment/>
      <protection locked="0"/>
    </xf>
    <xf numFmtId="0" fontId="13" fillId="0" borderId="0" xfId="21" applyFont="1" applyFill="1" applyBorder="1" applyAlignment="1">
      <alignment horizontal="left"/>
      <protection locked="0"/>
    </xf>
    <xf numFmtId="0" fontId="13" fillId="0" borderId="0" xfId="21" applyFont="1" applyFill="1" applyBorder="1" applyAlignment="1">
      <alignment horizontal="center"/>
      <protection locked="0"/>
    </xf>
    <xf numFmtId="0" fontId="13" fillId="0" borderId="0" xfId="21" applyFont="1" applyBorder="1" applyAlignment="1">
      <alignment horizontal="left"/>
      <protection locked="0"/>
    </xf>
    <xf numFmtId="0" fontId="13" fillId="0" borderId="0" xfId="21" applyFont="1" applyBorder="1" quotePrefix="1">
      <alignment/>
      <protection locked="0"/>
    </xf>
    <xf numFmtId="167" fontId="13" fillId="0" borderId="0" xfId="22" applyNumberFormat="1" applyFont="1" applyBorder="1" applyAlignment="1">
      <alignment horizontal="center"/>
    </xf>
    <xf numFmtId="0" fontId="13" fillId="0" borderId="2" xfId="21" applyFont="1" applyBorder="1">
      <alignment/>
      <protection locked="0"/>
    </xf>
    <xf numFmtId="0" fontId="13" fillId="0" borderId="2" xfId="21" applyFont="1" applyBorder="1" applyAlignment="1">
      <alignment horizontal="center"/>
      <protection locked="0"/>
    </xf>
    <xf numFmtId="3" fontId="13" fillId="0" borderId="2" xfId="22" applyNumberFormat="1" applyFont="1" applyBorder="1" applyAlignment="1">
      <alignment horizontal="center"/>
    </xf>
    <xf numFmtId="14" fontId="10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3" fillId="0" borderId="0" xfId="0" applyFont="1" applyBorder="1" applyAlignment="1" quotePrefix="1">
      <alignment/>
    </xf>
    <xf numFmtId="0" fontId="13" fillId="0" borderId="0" xfId="0" applyNumberFormat="1" applyFont="1" applyBorder="1" applyAlignment="1" applyProtection="1">
      <alignment vertical="top"/>
      <protection locked="0"/>
    </xf>
    <xf numFmtId="0" fontId="13" fillId="0" borderId="0" xfId="0" applyNumberFormat="1" applyFont="1" applyBorder="1" applyAlignment="1" applyProtection="1">
      <alignment vertical="top" wrapText="1"/>
      <protection locked="0"/>
    </xf>
    <xf numFmtId="0" fontId="13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vertical="top" wrapText="1"/>
    </xf>
    <xf numFmtId="0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 applyAlignment="1">
      <alignment horizontal="center"/>
    </xf>
    <xf numFmtId="164" fontId="13" fillId="0" borderId="2" xfId="22" applyNumberFormat="1" applyFont="1" applyBorder="1" applyAlignment="1">
      <alignment horizontal="center"/>
    </xf>
    <xf numFmtId="0" fontId="13" fillId="0" borderId="2" xfId="0" applyFont="1" applyBorder="1" applyAlignment="1">
      <alignment/>
    </xf>
    <xf numFmtId="0" fontId="13" fillId="0" borderId="2" xfId="0" applyNumberFormat="1" applyFont="1" applyBorder="1" applyAlignment="1" applyProtection="1">
      <alignment horizontal="center"/>
      <protection locked="0"/>
    </xf>
    <xf numFmtId="164" fontId="13" fillId="0" borderId="0" xfId="22" applyNumberFormat="1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 quotePrefix="1">
      <alignment/>
    </xf>
    <xf numFmtId="0" fontId="15" fillId="0" borderId="1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" fillId="0" borderId="0" xfId="0" applyFont="1" applyAlignment="1">
      <alignment/>
    </xf>
    <xf numFmtId="14" fontId="13" fillId="0" borderId="0" xfId="0" applyNumberFormat="1" applyFont="1" applyFill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 quotePrefix="1">
      <alignment horizontal="left"/>
    </xf>
  </cellXfs>
  <cellStyles count="12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Normal_PART1" xfId="21"/>
    <cellStyle name="Percent" xfId="22"/>
    <cellStyle name="Percents" xfId="23"/>
    <cellStyle name="Titles" xfId="24"/>
    <cellStyle name="Underline cells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14</xdr:row>
      <xdr:rowOff>76200</xdr:rowOff>
    </xdr:from>
    <xdr:to>
      <xdr:col>2</xdr:col>
      <xdr:colOff>0</xdr:colOff>
      <xdr:row>17</xdr:row>
      <xdr:rowOff>152400</xdr:rowOff>
    </xdr:to>
    <xdr:sp>
      <xdr:nvSpPr>
        <xdr:cNvPr id="1" name="Text 1"/>
        <xdr:cNvSpPr txBox="1">
          <a:spLocks noChangeArrowheads="1"/>
        </xdr:cNvSpPr>
      </xdr:nvSpPr>
      <xdr:spPr>
        <a:xfrm>
          <a:off x="57150" y="3076575"/>
          <a:ext cx="2085975" cy="561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69</xdr:row>
      <xdr:rowOff>333375</xdr:rowOff>
    </xdr:from>
    <xdr:to>
      <xdr:col>8</xdr:col>
      <xdr:colOff>638175</xdr:colOff>
      <xdr:row>71</xdr:row>
      <xdr:rowOff>123825</xdr:rowOff>
    </xdr:to>
    <xdr:sp>
      <xdr:nvSpPr>
        <xdr:cNvPr id="1" name="Text 3"/>
        <xdr:cNvSpPr txBox="1">
          <a:spLocks noChangeArrowheads="1"/>
        </xdr:cNvSpPr>
      </xdr:nvSpPr>
      <xdr:spPr>
        <a:xfrm>
          <a:off x="28575" y="12906375"/>
          <a:ext cx="6534150" cy="2952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  The responses marked with an asterisk each lead to a related question which was to be answered only by those who selected the "asterisked" response.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showGridLines="0" tabSelected="1" workbookViewId="0" topLeftCell="A1">
      <selection activeCell="E13" sqref="E13"/>
    </sheetView>
  </sheetViews>
  <sheetFormatPr defaultColWidth="9.140625" defaultRowHeight="12.75"/>
  <sheetData>
    <row r="1" ht="12.75">
      <c r="A1" s="49" t="s">
        <v>220</v>
      </c>
    </row>
    <row r="3" spans="1:2" ht="12.75">
      <c r="A3" t="s">
        <v>221</v>
      </c>
      <c r="B3" t="s">
        <v>1</v>
      </c>
    </row>
    <row r="4" spans="1:2" ht="12.75">
      <c r="A4" t="s">
        <v>222</v>
      </c>
      <c r="B4" t="s">
        <v>75</v>
      </c>
    </row>
    <row r="5" spans="1:2" ht="12.75">
      <c r="A5" t="s">
        <v>223</v>
      </c>
      <c r="B5" t="s">
        <v>115</v>
      </c>
    </row>
    <row r="6" spans="1:2" ht="12.75">
      <c r="A6" t="s">
        <v>224</v>
      </c>
      <c r="B6" t="s">
        <v>127</v>
      </c>
    </row>
    <row r="7" spans="1:2" ht="12.75">
      <c r="A7" t="s">
        <v>225</v>
      </c>
      <c r="B7" t="s">
        <v>151</v>
      </c>
    </row>
    <row r="8" spans="1:2" ht="12.75">
      <c r="A8" t="s">
        <v>226</v>
      </c>
      <c r="B8" t="s">
        <v>166</v>
      </c>
    </row>
    <row r="9" spans="1:2" ht="12.75">
      <c r="A9" t="s">
        <v>227</v>
      </c>
      <c r="B9" t="s">
        <v>181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2" customWidth="1"/>
    <col min="2" max="2" width="29.8515625" style="2" customWidth="1"/>
    <col min="3" max="9" width="9.57421875" style="2" customWidth="1"/>
    <col min="10" max="16384" width="9.140625" style="2" customWidth="1"/>
  </cols>
  <sheetData>
    <row r="1" ht="15.75">
      <c r="A1" s="1" t="s">
        <v>211</v>
      </c>
    </row>
    <row r="2" ht="15.75">
      <c r="A2" s="1" t="s">
        <v>207</v>
      </c>
    </row>
    <row r="3" ht="15.75">
      <c r="A3" s="1" t="s">
        <v>0</v>
      </c>
    </row>
    <row r="4" ht="15">
      <c r="A4" s="3" t="s">
        <v>1</v>
      </c>
    </row>
    <row r="5" ht="21.75" customHeight="1" thickBot="1">
      <c r="A5" s="3"/>
    </row>
    <row r="6" spans="1:9" ht="50.25" customHeight="1" thickTop="1">
      <c r="A6" s="4" t="s">
        <v>2</v>
      </c>
      <c r="B6" s="5"/>
      <c r="C6" s="47" t="s">
        <v>212</v>
      </c>
      <c r="D6" s="47" t="s">
        <v>213</v>
      </c>
      <c r="E6" s="47" t="s">
        <v>214</v>
      </c>
      <c r="F6" s="47" t="s">
        <v>215</v>
      </c>
      <c r="G6" s="47" t="s">
        <v>216</v>
      </c>
      <c r="H6" s="47" t="s">
        <v>217</v>
      </c>
      <c r="I6" s="47" t="s">
        <v>218</v>
      </c>
    </row>
    <row r="7" spans="2:9" ht="12.75">
      <c r="B7" s="14" t="s">
        <v>3</v>
      </c>
      <c r="C7" s="8">
        <v>424</v>
      </c>
      <c r="D7" s="8">
        <v>348</v>
      </c>
      <c r="E7" s="8">
        <v>557</v>
      </c>
      <c r="F7" s="8">
        <v>443</v>
      </c>
      <c r="G7" s="8">
        <v>599</v>
      </c>
      <c r="H7" s="8">
        <v>555</v>
      </c>
      <c r="I7" s="8">
        <v>550</v>
      </c>
    </row>
    <row r="8" spans="1:9" ht="12.75">
      <c r="A8" s="9" t="s">
        <v>4</v>
      </c>
      <c r="B8" s="9" t="s">
        <v>5</v>
      </c>
      <c r="C8" s="10"/>
      <c r="D8" s="10"/>
      <c r="E8" s="10"/>
      <c r="F8" s="10"/>
      <c r="G8" s="10"/>
      <c r="H8" s="10"/>
      <c r="I8" s="10"/>
    </row>
    <row r="9" spans="1:9" ht="12.75">
      <c r="A9" s="9"/>
      <c r="B9" s="9" t="s">
        <v>6</v>
      </c>
      <c r="C9" s="11">
        <v>0.8147268408551069</v>
      </c>
      <c r="D9" s="11">
        <v>0.8419540229885057</v>
      </c>
      <c r="E9" s="11">
        <v>0.8309352517985612</v>
      </c>
      <c r="F9" s="11">
        <v>0.8329571106094809</v>
      </c>
      <c r="G9" s="11">
        <v>0.7063758389261745</v>
      </c>
      <c r="H9" s="11">
        <v>0.7613019891500904</v>
      </c>
      <c r="I9" s="11">
        <v>0.7163636363636363</v>
      </c>
    </row>
    <row r="10" spans="1:9" ht="12.75">
      <c r="A10" s="9"/>
      <c r="B10" s="9" t="s">
        <v>7</v>
      </c>
      <c r="C10" s="11">
        <v>0.10451306413301663</v>
      </c>
      <c r="D10" s="11">
        <v>0.09195402298850575</v>
      </c>
      <c r="E10" s="11">
        <v>0.09172661870503597</v>
      </c>
      <c r="F10" s="11">
        <v>0.10609480812641084</v>
      </c>
      <c r="G10" s="11">
        <v>0.16778523489932887</v>
      </c>
      <c r="H10" s="11">
        <v>0.12658227848101267</v>
      </c>
      <c r="I10" s="11">
        <v>0.1709090909090909</v>
      </c>
    </row>
    <row r="11" spans="1:9" ht="12.75">
      <c r="A11" s="9"/>
      <c r="B11" s="9" t="s">
        <v>8</v>
      </c>
      <c r="C11" s="11">
        <v>0.007125890736342043</v>
      </c>
      <c r="D11" s="11">
        <v>0.017241379310344827</v>
      </c>
      <c r="E11" s="11">
        <v>0.0341726618705036</v>
      </c>
      <c r="F11" s="11">
        <v>0.02708803611738149</v>
      </c>
      <c r="G11" s="11">
        <v>0.08389261744966443</v>
      </c>
      <c r="H11" s="11">
        <v>0.05786618444846293</v>
      </c>
      <c r="I11" s="11">
        <v>0.07272727272727272</v>
      </c>
    </row>
    <row r="12" spans="1:9" ht="12.75">
      <c r="A12" s="9"/>
      <c r="B12" s="9" t="s">
        <v>9</v>
      </c>
      <c r="C12" s="11">
        <v>0.07363420427553444</v>
      </c>
      <c r="D12" s="11">
        <v>0.04885057471264368</v>
      </c>
      <c r="E12" s="11">
        <v>0.04316546762589928</v>
      </c>
      <c r="F12" s="11">
        <v>0.033860045146726865</v>
      </c>
      <c r="G12" s="11">
        <v>0.04194630872483222</v>
      </c>
      <c r="H12" s="11">
        <v>0.054249547920433995</v>
      </c>
      <c r="I12" s="11">
        <v>0.04</v>
      </c>
    </row>
    <row r="13" spans="1:9" ht="12.75">
      <c r="A13" s="9"/>
      <c r="B13" s="15" t="s">
        <v>10</v>
      </c>
      <c r="C13" s="13">
        <v>421</v>
      </c>
      <c r="D13" s="13">
        <v>348</v>
      </c>
      <c r="E13" s="13">
        <v>556</v>
      </c>
      <c r="F13" s="13">
        <v>443</v>
      </c>
      <c r="G13" s="13">
        <v>596</v>
      </c>
      <c r="H13" s="13">
        <v>553</v>
      </c>
      <c r="I13" s="13">
        <v>550</v>
      </c>
    </row>
    <row r="14" spans="1:3" ht="12.75">
      <c r="A14" s="9"/>
      <c r="B14" s="9"/>
      <c r="C14" s="9"/>
    </row>
    <row r="15" spans="1:3" ht="12.75">
      <c r="A15" s="9"/>
      <c r="B15" s="9"/>
      <c r="C15" s="9"/>
    </row>
    <row r="16" spans="1:3" ht="12.75">
      <c r="A16" s="9"/>
      <c r="B16" s="9" t="s">
        <v>11</v>
      </c>
      <c r="C16" s="9"/>
    </row>
    <row r="17" spans="1:3" ht="12.75">
      <c r="A17" s="9"/>
      <c r="B17" s="9" t="s">
        <v>11</v>
      </c>
      <c r="C17" s="9"/>
    </row>
    <row r="18" spans="1:9" ht="12.75">
      <c r="A18" s="9"/>
      <c r="B18" s="9" t="s">
        <v>11</v>
      </c>
      <c r="C18" s="8">
        <v>387</v>
      </c>
      <c r="D18" s="8">
        <v>325</v>
      </c>
      <c r="E18" s="8">
        <v>513</v>
      </c>
      <c r="F18" s="8">
        <v>416</v>
      </c>
      <c r="G18" s="8">
        <v>521</v>
      </c>
      <c r="H18" s="8">
        <v>491</v>
      </c>
      <c r="I18" s="8">
        <v>488</v>
      </c>
    </row>
    <row r="19" spans="1:2" ht="12.75">
      <c r="A19" s="9" t="str">
        <f>"2."</f>
        <v>2.</v>
      </c>
      <c r="B19" s="9" t="s">
        <v>12</v>
      </c>
    </row>
    <row r="20" spans="1:9" ht="12.75">
      <c r="A20" s="9"/>
      <c r="B20" s="9" t="s">
        <v>13</v>
      </c>
      <c r="C20" s="11">
        <v>0.448</v>
      </c>
      <c r="D20" s="11">
        <v>0.5161290322580645</v>
      </c>
      <c r="E20" s="11">
        <v>0.4609053497942387</v>
      </c>
      <c r="F20" s="11">
        <v>0.5606060606060606</v>
      </c>
      <c r="G20" s="11">
        <v>0.553014553014553</v>
      </c>
      <c r="H20" s="11">
        <v>0.5849462365591398</v>
      </c>
      <c r="I20" s="11">
        <v>0.5751633986928104</v>
      </c>
    </row>
    <row r="21" spans="1:9" ht="12.75">
      <c r="A21" s="9"/>
      <c r="B21" s="9" t="s">
        <v>14</v>
      </c>
      <c r="C21" s="11">
        <v>0.34933333333333333</v>
      </c>
      <c r="D21" s="11">
        <v>0.36129032258064514</v>
      </c>
      <c r="E21" s="11">
        <v>0.3724279835390947</v>
      </c>
      <c r="F21" s="11">
        <v>0.33080808080808083</v>
      </c>
      <c r="G21" s="11">
        <v>0.36174636174636177</v>
      </c>
      <c r="H21" s="11">
        <v>0.32688172043010755</v>
      </c>
      <c r="I21" s="11">
        <v>0.355119825708061</v>
      </c>
    </row>
    <row r="22" spans="1:9" ht="12.75">
      <c r="A22" s="9"/>
      <c r="B22" s="9" t="s">
        <v>15</v>
      </c>
      <c r="C22" s="11">
        <v>0.20266666666666666</v>
      </c>
      <c r="D22" s="11">
        <v>0.12258064516129032</v>
      </c>
      <c r="E22" s="11">
        <v>0.16666666666666666</v>
      </c>
      <c r="F22" s="11">
        <v>0.10858585858585859</v>
      </c>
      <c r="G22" s="11">
        <v>0.08523908523908524</v>
      </c>
      <c r="H22" s="11">
        <v>0.08817204301075268</v>
      </c>
      <c r="I22" s="11">
        <v>0.06971677559912855</v>
      </c>
    </row>
    <row r="23" spans="1:9" ht="12.75">
      <c r="A23" s="9"/>
      <c r="B23" s="15" t="s">
        <v>10</v>
      </c>
      <c r="C23" s="13">
        <v>375</v>
      </c>
      <c r="D23" s="13">
        <v>310</v>
      </c>
      <c r="E23" s="13">
        <v>486</v>
      </c>
      <c r="F23" s="13">
        <v>396</v>
      </c>
      <c r="G23" s="13">
        <v>481</v>
      </c>
      <c r="H23" s="13">
        <v>465</v>
      </c>
      <c r="I23" s="13">
        <v>459</v>
      </c>
    </row>
    <row r="24" spans="1:3" ht="12.75">
      <c r="A24" s="9" t="str">
        <f>"3."</f>
        <v>3.</v>
      </c>
      <c r="B24" s="9" t="s">
        <v>16</v>
      </c>
      <c r="C24" s="9"/>
    </row>
    <row r="25" spans="1:9" ht="12.75">
      <c r="A25" s="9"/>
      <c r="B25" s="9" t="s">
        <v>17</v>
      </c>
      <c r="C25" s="11">
        <v>0.08549222797927461</v>
      </c>
      <c r="D25" s="11">
        <v>0.05864197530864197</v>
      </c>
      <c r="E25" s="11">
        <v>0.0412573673870334</v>
      </c>
      <c r="F25" s="11">
        <v>0.07004830917874397</v>
      </c>
      <c r="G25" s="11">
        <v>0.0562015503875969</v>
      </c>
      <c r="H25" s="11">
        <v>0.044897959183673466</v>
      </c>
      <c r="I25" s="11">
        <v>0.03734439834024896</v>
      </c>
    </row>
    <row r="26" spans="1:9" ht="12.75">
      <c r="A26" s="9"/>
      <c r="B26" s="9" t="s">
        <v>18</v>
      </c>
      <c r="C26" s="11">
        <v>0.31865284974093266</v>
      </c>
      <c r="D26" s="11">
        <v>0.3611111111111111</v>
      </c>
      <c r="E26" s="11">
        <v>0.35363457760314343</v>
      </c>
      <c r="F26" s="11">
        <v>0.3309178743961353</v>
      </c>
      <c r="G26" s="11">
        <v>0.2616279069767442</v>
      </c>
      <c r="H26" s="11">
        <v>0.3551020408163265</v>
      </c>
      <c r="I26" s="11">
        <v>0.3630705394190871</v>
      </c>
    </row>
    <row r="27" spans="1:9" ht="12.75">
      <c r="A27" s="9"/>
      <c r="B27" s="9" t="s">
        <v>19</v>
      </c>
      <c r="C27" s="11">
        <v>0.06476683937823834</v>
      </c>
      <c r="D27" s="11">
        <v>0.05555555555555555</v>
      </c>
      <c r="E27" s="11">
        <v>0.068762278978389</v>
      </c>
      <c r="F27" s="11">
        <v>0.043478260869565216</v>
      </c>
      <c r="G27" s="11">
        <v>0.08139534883720931</v>
      </c>
      <c r="H27" s="11">
        <v>0.09183673469387756</v>
      </c>
      <c r="I27" s="11">
        <v>0.08921161825726141</v>
      </c>
    </row>
    <row r="28" spans="1:9" ht="12.75">
      <c r="A28" s="9"/>
      <c r="B28" s="9" t="s">
        <v>20</v>
      </c>
      <c r="C28" s="11">
        <v>0.054404145077720206</v>
      </c>
      <c r="D28" s="11">
        <v>0.04938271604938271</v>
      </c>
      <c r="E28" s="11">
        <v>0.0550098231827112</v>
      </c>
      <c r="F28" s="11">
        <v>0.05555555555555555</v>
      </c>
      <c r="G28" s="11">
        <v>0.06589147286821706</v>
      </c>
      <c r="H28" s="11">
        <v>0.044897959183673466</v>
      </c>
      <c r="I28" s="11">
        <v>0.04149377593360996</v>
      </c>
    </row>
    <row r="29" spans="1:9" ht="12.75">
      <c r="A29" s="9"/>
      <c r="B29" s="9" t="s">
        <v>21</v>
      </c>
      <c r="C29" s="11">
        <v>0.11139896373056994</v>
      </c>
      <c r="D29" s="11">
        <v>0.14506172839506173</v>
      </c>
      <c r="E29" s="11">
        <v>0.12573673870333987</v>
      </c>
      <c r="F29" s="11">
        <v>0.21497584541062803</v>
      </c>
      <c r="G29" s="11">
        <v>0.13178294573643412</v>
      </c>
      <c r="H29" s="11">
        <v>0.20204081632653062</v>
      </c>
      <c r="I29" s="11">
        <v>0.16804979253112035</v>
      </c>
    </row>
    <row r="30" spans="1:9" ht="12.75">
      <c r="A30" s="9"/>
      <c r="B30" s="9" t="s">
        <v>22</v>
      </c>
      <c r="C30" s="11">
        <v>0.16839378238341968</v>
      </c>
      <c r="D30" s="11">
        <v>0.17901234567901234</v>
      </c>
      <c r="E30" s="11">
        <v>0.17681728880157171</v>
      </c>
      <c r="F30" s="11">
        <v>0.1111111111111111</v>
      </c>
      <c r="G30" s="11">
        <v>0.15503875968992248</v>
      </c>
      <c r="H30" s="11">
        <v>0.13673469387755102</v>
      </c>
      <c r="I30" s="11">
        <v>0.16390041493775934</v>
      </c>
    </row>
    <row r="31" spans="1:9" ht="12.75">
      <c r="A31" s="9"/>
      <c r="B31" s="9" t="s">
        <v>23</v>
      </c>
      <c r="C31" s="11">
        <v>0.11398963730569948</v>
      </c>
      <c r="D31" s="11">
        <v>0.10802469135802469</v>
      </c>
      <c r="E31" s="11">
        <v>0.08447937131630648</v>
      </c>
      <c r="F31" s="11">
        <v>0.0893719806763285</v>
      </c>
      <c r="G31" s="11">
        <v>0.08527131782945736</v>
      </c>
      <c r="H31" s="11">
        <v>0.05102040816326531</v>
      </c>
      <c r="I31" s="11">
        <v>0.05186721991701245</v>
      </c>
    </row>
    <row r="32" spans="1:9" ht="12.75">
      <c r="A32" s="9"/>
      <c r="B32" s="9" t="s">
        <v>24</v>
      </c>
      <c r="C32" s="11">
        <v>0.010362694300518135</v>
      </c>
      <c r="D32" s="11">
        <v>0</v>
      </c>
      <c r="E32" s="11">
        <v>0.0275049115913556</v>
      </c>
      <c r="F32" s="11">
        <v>0.00966183574879227</v>
      </c>
      <c r="G32" s="11">
        <v>0.011627906976744186</v>
      </c>
      <c r="H32" s="11">
        <v>0.01020408163265306</v>
      </c>
      <c r="I32" s="11">
        <v>0.016597510373443983</v>
      </c>
    </row>
    <row r="33" spans="1:9" ht="12.75">
      <c r="A33" s="9"/>
      <c r="B33" s="9" t="s">
        <v>204</v>
      </c>
      <c r="C33" s="11" t="s">
        <v>39</v>
      </c>
      <c r="D33" s="11">
        <v>0.043209876543209874</v>
      </c>
      <c r="E33" s="11" t="s">
        <v>39</v>
      </c>
      <c r="F33" s="11" t="s">
        <v>39</v>
      </c>
      <c r="G33" s="11" t="s">
        <v>39</v>
      </c>
      <c r="H33" s="11" t="s">
        <v>39</v>
      </c>
      <c r="I33" s="11" t="s">
        <v>39</v>
      </c>
    </row>
    <row r="34" spans="1:10" ht="12.75">
      <c r="A34" s="9"/>
      <c r="B34" s="9" t="s">
        <v>15</v>
      </c>
      <c r="C34" s="11">
        <v>0.07253886010362694</v>
      </c>
      <c r="D34" s="11">
        <v>0</v>
      </c>
      <c r="E34" s="11">
        <v>0.06679764243614932</v>
      </c>
      <c r="F34" s="11">
        <v>0.0748792270531401</v>
      </c>
      <c r="G34" s="11">
        <v>0.1511627906976744</v>
      </c>
      <c r="H34" s="11">
        <v>0.06326530612244897</v>
      </c>
      <c r="I34" s="11">
        <v>0.004149377593360996</v>
      </c>
      <c r="J34" s="16"/>
    </row>
    <row r="35" spans="1:9" ht="12.75">
      <c r="A35" s="9"/>
      <c r="B35" s="15" t="s">
        <v>10</v>
      </c>
      <c r="C35" s="13">
        <v>386</v>
      </c>
      <c r="D35" s="13">
        <v>324</v>
      </c>
      <c r="E35" s="13">
        <v>509</v>
      </c>
      <c r="F35" s="13">
        <v>414</v>
      </c>
      <c r="G35" s="13">
        <v>516</v>
      </c>
      <c r="H35" s="13">
        <v>490</v>
      </c>
      <c r="I35" s="13">
        <v>482</v>
      </c>
    </row>
    <row r="36" spans="1:3" ht="12.75">
      <c r="A36" s="9" t="s">
        <v>25</v>
      </c>
      <c r="B36" s="9" t="s">
        <v>26</v>
      </c>
      <c r="C36" s="9"/>
    </row>
    <row r="37" spans="1:9" ht="12.75">
      <c r="A37" s="9"/>
      <c r="B37" s="9" t="s">
        <v>27</v>
      </c>
      <c r="C37" s="11">
        <v>0.4479166666666667</v>
      </c>
      <c r="D37" s="11">
        <v>0.3950617283950617</v>
      </c>
      <c r="E37" s="11">
        <v>0.3779527559055118</v>
      </c>
      <c r="F37" s="11">
        <v>0.4543269230769231</v>
      </c>
      <c r="G37" s="11">
        <v>0.35135135135135137</v>
      </c>
      <c r="H37" s="11">
        <v>0.3770491803278688</v>
      </c>
      <c r="I37" s="11">
        <v>0.3094262295081967</v>
      </c>
    </row>
    <row r="38" spans="1:9" ht="12.75">
      <c r="A38" s="9"/>
      <c r="B38" s="9" t="s">
        <v>28</v>
      </c>
      <c r="C38" s="11">
        <v>0.46875</v>
      </c>
      <c r="D38" s="11">
        <v>0.5123456790123457</v>
      </c>
      <c r="E38" s="11">
        <v>0.515748031496063</v>
      </c>
      <c r="F38" s="11">
        <v>0.4375</v>
      </c>
      <c r="G38" s="11">
        <v>0.4768339768339768</v>
      </c>
      <c r="H38" s="11">
        <v>0.5061475409836066</v>
      </c>
      <c r="I38" s="11">
        <v>0.5286885245901639</v>
      </c>
    </row>
    <row r="39" spans="1:9" ht="12.75">
      <c r="A39" s="9"/>
      <c r="B39" s="9" t="s">
        <v>29</v>
      </c>
      <c r="C39" s="11">
        <v>0.0703125</v>
      </c>
      <c r="D39" s="11">
        <v>0.07098765432098765</v>
      </c>
      <c r="E39" s="11">
        <v>0.08267716535433071</v>
      </c>
      <c r="F39" s="11">
        <v>0.09375</v>
      </c>
      <c r="G39" s="11">
        <v>0.14092664092664092</v>
      </c>
      <c r="H39" s="11">
        <v>0.08401639344262295</v>
      </c>
      <c r="I39" s="11">
        <v>0.13524590163934427</v>
      </c>
    </row>
    <row r="40" spans="1:9" ht="12.75">
      <c r="A40" s="9"/>
      <c r="B40" s="9" t="s">
        <v>30</v>
      </c>
      <c r="C40" s="11">
        <v>0.013020833333333334</v>
      </c>
      <c r="D40" s="11">
        <v>0.021604938271604937</v>
      </c>
      <c r="E40" s="11">
        <v>0.023622047244094488</v>
      </c>
      <c r="F40" s="11">
        <v>0.014423076923076924</v>
      </c>
      <c r="G40" s="11">
        <v>0.03088803088803089</v>
      </c>
      <c r="H40" s="11">
        <v>0.03278688524590164</v>
      </c>
      <c r="I40" s="11">
        <v>0.02663934426229508</v>
      </c>
    </row>
    <row r="41" spans="1:9" ht="12.75">
      <c r="A41" s="9"/>
      <c r="B41" s="15" t="s">
        <v>10</v>
      </c>
      <c r="C41" s="13">
        <v>384</v>
      </c>
      <c r="D41" s="13">
        <v>324</v>
      </c>
      <c r="E41" s="13">
        <v>508</v>
      </c>
      <c r="F41" s="13">
        <v>416</v>
      </c>
      <c r="G41" s="13">
        <v>518</v>
      </c>
      <c r="H41" s="13">
        <v>488</v>
      </c>
      <c r="I41" s="13">
        <v>488</v>
      </c>
    </row>
    <row r="42" spans="1:2" ht="12.75">
      <c r="A42" s="9" t="s">
        <v>31</v>
      </c>
      <c r="B42" s="9" t="s">
        <v>32</v>
      </c>
    </row>
    <row r="43" spans="1:9" ht="12.75">
      <c r="A43" s="9"/>
      <c r="B43" s="17" t="s">
        <v>33</v>
      </c>
      <c r="C43" s="11">
        <v>0.5322997416020672</v>
      </c>
      <c r="D43" s="11">
        <v>0.5771604938271605</v>
      </c>
      <c r="E43" s="11">
        <v>0.5570866141732284</v>
      </c>
      <c r="F43" s="11">
        <v>0.5288461538461539</v>
      </c>
      <c r="G43" s="11">
        <v>0.5115384615384615</v>
      </c>
      <c r="H43" s="11">
        <v>0.5664621676891616</v>
      </c>
      <c r="I43" s="11">
        <v>0.5122950819672131</v>
      </c>
    </row>
    <row r="44" spans="1:9" ht="12.75">
      <c r="A44" s="9"/>
      <c r="B44" s="9" t="s">
        <v>34</v>
      </c>
      <c r="C44" s="11">
        <v>0.2997416020671835</v>
      </c>
      <c r="D44" s="11">
        <v>0.2777777777777778</v>
      </c>
      <c r="E44" s="11">
        <v>0.28346456692913385</v>
      </c>
      <c r="F44" s="11">
        <v>0.2980769230769231</v>
      </c>
      <c r="G44" s="11">
        <v>0.2865384615384615</v>
      </c>
      <c r="H44" s="11">
        <v>0.23517382413087934</v>
      </c>
      <c r="I44" s="11">
        <v>0.2725409836065574</v>
      </c>
    </row>
    <row r="45" spans="1:9" ht="12.75">
      <c r="A45" s="9"/>
      <c r="B45" s="9" t="s">
        <v>35</v>
      </c>
      <c r="C45" s="11">
        <v>0.16795865633074936</v>
      </c>
      <c r="D45" s="11">
        <v>0.14506172839506173</v>
      </c>
      <c r="E45" s="11">
        <v>0.1594488188976378</v>
      </c>
      <c r="F45" s="11">
        <v>0.17307692307692307</v>
      </c>
      <c r="G45" s="11">
        <v>0.20192307692307693</v>
      </c>
      <c r="H45" s="11">
        <v>0.1983640081799591</v>
      </c>
      <c r="I45" s="11">
        <v>0.2151639344262295</v>
      </c>
    </row>
    <row r="46" spans="1:9" ht="12.75">
      <c r="A46" s="9"/>
      <c r="B46" s="15" t="s">
        <v>10</v>
      </c>
      <c r="C46" s="13">
        <v>387</v>
      </c>
      <c r="D46" s="13">
        <v>324</v>
      </c>
      <c r="E46" s="13">
        <v>508</v>
      </c>
      <c r="F46" s="13">
        <v>416</v>
      </c>
      <c r="G46" s="13">
        <v>520</v>
      </c>
      <c r="H46" s="13">
        <v>489</v>
      </c>
      <c r="I46" s="13">
        <v>488</v>
      </c>
    </row>
    <row r="47" spans="1:2" ht="12.75">
      <c r="A47" s="9" t="s">
        <v>11</v>
      </c>
      <c r="B47" s="18" t="s">
        <v>205</v>
      </c>
    </row>
    <row r="48" spans="1:9" ht="12.75">
      <c r="A48" s="9"/>
      <c r="B48" s="18" t="s">
        <v>206</v>
      </c>
      <c r="C48" s="11">
        <v>0.6935483870967742</v>
      </c>
      <c r="D48" s="11">
        <v>0.7021276595744681</v>
      </c>
      <c r="E48" s="11">
        <v>0.4520547945205479</v>
      </c>
      <c r="F48" s="11">
        <v>0.4461538461538462</v>
      </c>
      <c r="G48" s="11">
        <v>0.30303030303030304</v>
      </c>
      <c r="H48" s="11">
        <v>0.41304347826086957</v>
      </c>
      <c r="I48" s="11">
        <v>0.36893203883495146</v>
      </c>
    </row>
    <row r="49" spans="1:9" ht="12.75">
      <c r="A49" s="9"/>
      <c r="B49" s="18" t="s">
        <v>36</v>
      </c>
      <c r="C49" s="11">
        <v>0.3064516129032258</v>
      </c>
      <c r="D49" s="11">
        <v>0.2978723404255319</v>
      </c>
      <c r="E49" s="11">
        <v>0.547945205479452</v>
      </c>
      <c r="F49" s="11">
        <v>0.5538461538461539</v>
      </c>
      <c r="G49" s="11">
        <v>0.696969696969697</v>
      </c>
      <c r="H49" s="11">
        <v>0.5869565217391305</v>
      </c>
      <c r="I49" s="11">
        <v>0.6310679611650486</v>
      </c>
    </row>
    <row r="50" spans="1:9" ht="12.75">
      <c r="A50" s="9"/>
      <c r="B50" s="19" t="s">
        <v>10</v>
      </c>
      <c r="C50" s="13">
        <v>62</v>
      </c>
      <c r="D50" s="13">
        <v>47</v>
      </c>
      <c r="E50" s="13">
        <v>73</v>
      </c>
      <c r="F50" s="13">
        <v>65</v>
      </c>
      <c r="G50" s="13">
        <v>99</v>
      </c>
      <c r="H50" s="13">
        <v>92</v>
      </c>
      <c r="I50" s="13">
        <v>103</v>
      </c>
    </row>
    <row r="51" spans="1:2" ht="12.75">
      <c r="A51" s="9" t="str">
        <f>"6."</f>
        <v>6.</v>
      </c>
      <c r="B51" s="18" t="s">
        <v>37</v>
      </c>
    </row>
    <row r="52" spans="1:9" ht="12.75">
      <c r="A52" s="9"/>
      <c r="B52" s="18" t="s">
        <v>38</v>
      </c>
      <c r="C52" s="11" t="s">
        <v>39</v>
      </c>
      <c r="D52" s="11" t="s">
        <v>39</v>
      </c>
      <c r="E52" s="11" t="s">
        <v>39</v>
      </c>
      <c r="F52" s="11" t="s">
        <v>39</v>
      </c>
      <c r="G52" s="11">
        <v>0.23892100192678228</v>
      </c>
      <c r="H52" s="11">
        <v>0.1901840490797546</v>
      </c>
      <c r="I52" s="11">
        <v>0.3065843621399177</v>
      </c>
    </row>
    <row r="53" spans="1:9" ht="12.75">
      <c r="A53" s="9"/>
      <c r="B53" s="18" t="s">
        <v>40</v>
      </c>
      <c r="C53" s="11" t="s">
        <v>39</v>
      </c>
      <c r="D53" s="11" t="s">
        <v>39</v>
      </c>
      <c r="E53" s="11" t="s">
        <v>39</v>
      </c>
      <c r="F53" s="11" t="s">
        <v>39</v>
      </c>
      <c r="G53" s="11">
        <v>0.20616570327552985</v>
      </c>
      <c r="H53" s="11">
        <v>0.20245398773006135</v>
      </c>
      <c r="I53" s="11">
        <v>0.16666666666666666</v>
      </c>
    </row>
    <row r="54" spans="1:9" ht="12.75">
      <c r="A54" s="9"/>
      <c r="B54" s="18" t="s">
        <v>41</v>
      </c>
      <c r="C54" s="11" t="s">
        <v>39</v>
      </c>
      <c r="D54" s="11" t="s">
        <v>39</v>
      </c>
      <c r="E54" s="11" t="s">
        <v>39</v>
      </c>
      <c r="F54" s="11" t="s">
        <v>39</v>
      </c>
      <c r="G54" s="11">
        <v>0.5549132947976878</v>
      </c>
      <c r="H54" s="11">
        <v>0.6073619631901841</v>
      </c>
      <c r="I54" s="11">
        <v>0.5267489711934157</v>
      </c>
    </row>
    <row r="55" spans="1:9" ht="12.75">
      <c r="A55" s="9"/>
      <c r="B55" s="19" t="s">
        <v>10</v>
      </c>
      <c r="C55" s="11" t="s">
        <v>39</v>
      </c>
      <c r="D55" s="11" t="s">
        <v>39</v>
      </c>
      <c r="E55" s="11" t="s">
        <v>39</v>
      </c>
      <c r="F55" s="11" t="s">
        <v>39</v>
      </c>
      <c r="G55" s="13">
        <v>519</v>
      </c>
      <c r="H55" s="13">
        <v>489</v>
      </c>
      <c r="I55" s="13">
        <v>486</v>
      </c>
    </row>
    <row r="56" spans="1:2" ht="12.75">
      <c r="A56" s="9"/>
      <c r="B56" s="18" t="s">
        <v>42</v>
      </c>
    </row>
    <row r="57" spans="1:9" ht="12.75">
      <c r="A57" s="9"/>
      <c r="B57" s="18" t="s">
        <v>43</v>
      </c>
      <c r="C57" s="11" t="s">
        <v>39</v>
      </c>
      <c r="D57" s="11" t="s">
        <v>39</v>
      </c>
      <c r="E57" s="11" t="s">
        <v>39</v>
      </c>
      <c r="F57" s="11" t="s">
        <v>39</v>
      </c>
      <c r="G57" s="11">
        <v>0.14893617021276595</v>
      </c>
      <c r="H57" s="11">
        <v>0.15824915824915825</v>
      </c>
      <c r="I57" s="11">
        <v>0.17254901960784313</v>
      </c>
    </row>
    <row r="58" spans="1:9" ht="12.75">
      <c r="A58" s="9"/>
      <c r="B58" s="18" t="s">
        <v>44</v>
      </c>
      <c r="C58" s="11" t="s">
        <v>39</v>
      </c>
      <c r="D58" s="11" t="s">
        <v>39</v>
      </c>
      <c r="E58" s="11" t="s">
        <v>39</v>
      </c>
      <c r="F58" s="11" t="s">
        <v>39</v>
      </c>
      <c r="G58" s="11">
        <v>0.30141843971631205</v>
      </c>
      <c r="H58" s="11">
        <v>0.3164983164983165</v>
      </c>
      <c r="I58" s="11">
        <v>0.4549019607843137</v>
      </c>
    </row>
    <row r="59" spans="1:9" ht="12.75">
      <c r="A59" s="9"/>
      <c r="B59" s="18" t="s">
        <v>45</v>
      </c>
      <c r="C59" s="11" t="s">
        <v>39</v>
      </c>
      <c r="D59" s="11" t="s">
        <v>39</v>
      </c>
      <c r="E59" s="11" t="s">
        <v>39</v>
      </c>
      <c r="F59" s="11" t="s">
        <v>39</v>
      </c>
      <c r="G59" s="11">
        <v>0.2695035460992908</v>
      </c>
      <c r="H59" s="11">
        <v>0.25252525252525254</v>
      </c>
      <c r="I59" s="11">
        <v>0.23137254901960785</v>
      </c>
    </row>
    <row r="60" spans="1:9" ht="12.75">
      <c r="A60" s="9"/>
      <c r="B60" s="18" t="s">
        <v>46</v>
      </c>
      <c r="C60" s="11" t="s">
        <v>39</v>
      </c>
      <c r="D60" s="11" t="s">
        <v>39</v>
      </c>
      <c r="E60" s="11" t="s">
        <v>39</v>
      </c>
      <c r="F60" s="11" t="s">
        <v>39</v>
      </c>
      <c r="G60" s="11">
        <v>0.1773049645390071</v>
      </c>
      <c r="H60" s="11">
        <v>0.18518518518518517</v>
      </c>
      <c r="I60" s="11">
        <v>0.10980392156862745</v>
      </c>
    </row>
    <row r="61" spans="1:9" ht="12.75">
      <c r="A61" s="9"/>
      <c r="B61" s="18" t="s">
        <v>47</v>
      </c>
      <c r="C61" s="11" t="s">
        <v>39</v>
      </c>
      <c r="D61" s="11" t="s">
        <v>39</v>
      </c>
      <c r="E61" s="11" t="s">
        <v>39</v>
      </c>
      <c r="F61" s="11" t="s">
        <v>39</v>
      </c>
      <c r="G61" s="11">
        <v>0.10283687943262411</v>
      </c>
      <c r="H61" s="11">
        <v>0.08754208754208755</v>
      </c>
      <c r="I61" s="11">
        <v>0.03137254901960784</v>
      </c>
    </row>
    <row r="62" spans="1:9" ht="12.75">
      <c r="A62" s="9"/>
      <c r="B62" s="19" t="s">
        <v>10</v>
      </c>
      <c r="C62" s="11" t="s">
        <v>39</v>
      </c>
      <c r="D62" s="11" t="s">
        <v>39</v>
      </c>
      <c r="E62" s="11" t="s">
        <v>39</v>
      </c>
      <c r="F62" s="11" t="s">
        <v>39</v>
      </c>
      <c r="G62" s="13">
        <v>282</v>
      </c>
      <c r="H62" s="13">
        <v>297</v>
      </c>
      <c r="I62" s="13">
        <v>255</v>
      </c>
    </row>
    <row r="63" spans="1:2" ht="12.75">
      <c r="A63" s="9" t="str">
        <f>"6."</f>
        <v>6.</v>
      </c>
      <c r="B63" s="20" t="s">
        <v>208</v>
      </c>
    </row>
    <row r="64" spans="1:9" ht="12.75">
      <c r="A64" s="9"/>
      <c r="B64" s="20" t="s">
        <v>48</v>
      </c>
      <c r="C64" s="11">
        <v>0.23316062176165803</v>
      </c>
      <c r="D64" s="11">
        <v>0.2623456790123457</v>
      </c>
      <c r="E64" s="11">
        <v>0.375</v>
      </c>
      <c r="F64" s="11">
        <v>0.327710843373494</v>
      </c>
      <c r="G64" s="11" t="s">
        <v>39</v>
      </c>
      <c r="H64" s="11" t="s">
        <v>39</v>
      </c>
      <c r="I64" s="11" t="s">
        <v>39</v>
      </c>
    </row>
    <row r="65" spans="1:9" ht="12.75">
      <c r="A65" s="9"/>
      <c r="B65" s="20" t="s">
        <v>49</v>
      </c>
      <c r="C65" s="11">
        <v>0.2979274611398964</v>
      </c>
      <c r="D65" s="11">
        <v>0.3271604938271605</v>
      </c>
      <c r="E65" s="11">
        <v>0.3630952380952381</v>
      </c>
      <c r="F65" s="11">
        <v>0.4</v>
      </c>
      <c r="G65" s="11" t="s">
        <v>39</v>
      </c>
      <c r="H65" s="11" t="s">
        <v>39</v>
      </c>
      <c r="I65" s="11" t="s">
        <v>39</v>
      </c>
    </row>
    <row r="66" spans="1:9" ht="12.75">
      <c r="A66" s="9"/>
      <c r="B66" s="20" t="s">
        <v>50</v>
      </c>
      <c r="C66" s="11">
        <v>0.4067357512953368</v>
      </c>
      <c r="D66" s="11">
        <v>0.36419753086419754</v>
      </c>
      <c r="E66" s="11">
        <v>0.24603174603174602</v>
      </c>
      <c r="F66" s="11">
        <v>0.2433734939759036</v>
      </c>
      <c r="G66" s="11" t="s">
        <v>39</v>
      </c>
      <c r="H66" s="11" t="s">
        <v>39</v>
      </c>
      <c r="I66" s="11" t="s">
        <v>39</v>
      </c>
    </row>
    <row r="67" spans="1:9" ht="12.75">
      <c r="A67" s="9"/>
      <c r="B67" s="20" t="s">
        <v>51</v>
      </c>
      <c r="C67" s="11">
        <v>0.06217616580310881</v>
      </c>
      <c r="D67" s="11">
        <v>0.046296296296296294</v>
      </c>
      <c r="E67" s="11">
        <v>0.015873015873015872</v>
      </c>
      <c r="F67" s="11">
        <v>0.02891566265060241</v>
      </c>
      <c r="G67" s="11" t="s">
        <v>39</v>
      </c>
      <c r="H67" s="11" t="s">
        <v>39</v>
      </c>
      <c r="I67" s="11" t="s">
        <v>39</v>
      </c>
    </row>
    <row r="68" spans="1:9" ht="12.75">
      <c r="A68" s="9"/>
      <c r="B68" s="19" t="s">
        <v>10</v>
      </c>
      <c r="C68" s="13">
        <v>386</v>
      </c>
      <c r="D68" s="13">
        <v>324</v>
      </c>
      <c r="E68" s="13">
        <v>504</v>
      </c>
      <c r="F68" s="13">
        <v>415</v>
      </c>
      <c r="G68" s="11" t="s">
        <v>39</v>
      </c>
      <c r="H68" s="11" t="s">
        <v>39</v>
      </c>
      <c r="I68" s="11" t="s">
        <v>39</v>
      </c>
    </row>
    <row r="69" spans="1:9" ht="12.75">
      <c r="A69" s="21" t="s">
        <v>52</v>
      </c>
      <c r="B69" s="20" t="s">
        <v>53</v>
      </c>
      <c r="C69" s="11"/>
      <c r="G69" s="11"/>
      <c r="H69" s="11"/>
      <c r="I69" s="11"/>
    </row>
    <row r="70" spans="1:9" ht="12.75">
      <c r="A70" s="9"/>
      <c r="B70" s="20" t="s">
        <v>54</v>
      </c>
      <c r="C70" s="22">
        <v>40726</v>
      </c>
      <c r="D70" s="22">
        <v>40625</v>
      </c>
      <c r="E70" s="22">
        <v>31499</v>
      </c>
      <c r="F70" s="22">
        <v>33451</v>
      </c>
      <c r="G70" s="22">
        <v>23299</v>
      </c>
      <c r="H70" s="22">
        <v>24576</v>
      </c>
      <c r="I70" s="22">
        <v>25467</v>
      </c>
    </row>
    <row r="71" spans="1:9" ht="12.75">
      <c r="A71" s="9"/>
      <c r="B71" s="20" t="s">
        <v>55</v>
      </c>
      <c r="C71" s="22">
        <v>20871</v>
      </c>
      <c r="D71" s="22">
        <v>28437</v>
      </c>
      <c r="E71" s="22">
        <v>18263</v>
      </c>
      <c r="F71" s="22">
        <v>13898</v>
      </c>
      <c r="G71" s="22">
        <v>9301</v>
      </c>
      <c r="H71" s="22">
        <v>13282</v>
      </c>
      <c r="I71" s="22">
        <v>11677</v>
      </c>
    </row>
    <row r="72" spans="1:2" ht="12.75">
      <c r="A72" s="9" t="str">
        <f>"8."</f>
        <v>8.</v>
      </c>
      <c r="B72" s="20" t="s">
        <v>56</v>
      </c>
    </row>
    <row r="73" spans="1:9" ht="12.75">
      <c r="A73" s="9"/>
      <c r="B73" s="20" t="s">
        <v>57</v>
      </c>
      <c r="C73" s="11">
        <v>0.03359173126614987</v>
      </c>
      <c r="D73" s="11">
        <v>0.037037037037037035</v>
      </c>
      <c r="E73" s="11">
        <v>0.03373015873015873</v>
      </c>
      <c r="F73" s="11">
        <v>0.0387409200968523</v>
      </c>
      <c r="G73" s="11">
        <v>0.050387596899224806</v>
      </c>
      <c r="H73" s="11">
        <v>0.053169734151329244</v>
      </c>
      <c r="I73" s="11">
        <v>0.053497942386831275</v>
      </c>
    </row>
    <row r="74" spans="1:9" ht="12.75">
      <c r="A74" s="9"/>
      <c r="B74" s="20" t="s">
        <v>58</v>
      </c>
      <c r="C74" s="11">
        <v>0.21963824289405684</v>
      </c>
      <c r="D74" s="11">
        <v>0.23765432098765432</v>
      </c>
      <c r="E74" s="11">
        <v>0.18055555555555555</v>
      </c>
      <c r="F74" s="11">
        <v>0.22518159806295399</v>
      </c>
      <c r="G74" s="11">
        <v>0.21705426356589147</v>
      </c>
      <c r="H74" s="11">
        <v>0.2249488752556237</v>
      </c>
      <c r="I74" s="11">
        <v>0.18106995884773663</v>
      </c>
    </row>
    <row r="75" spans="1:9" ht="12.75">
      <c r="A75" s="9"/>
      <c r="B75" s="20" t="s">
        <v>59</v>
      </c>
      <c r="C75" s="11">
        <v>0.14728682170542637</v>
      </c>
      <c r="D75" s="11">
        <v>0.1697530864197531</v>
      </c>
      <c r="E75" s="11">
        <v>0.16865079365079366</v>
      </c>
      <c r="F75" s="11">
        <v>0.26150121065375304</v>
      </c>
      <c r="G75" s="11">
        <v>0.16279069767441862</v>
      </c>
      <c r="H75" s="11">
        <v>0.2556237218813906</v>
      </c>
      <c r="I75" s="11">
        <v>0.21810699588477367</v>
      </c>
    </row>
    <row r="76" spans="1:9" ht="12.75">
      <c r="A76" s="9"/>
      <c r="B76" s="20" t="s">
        <v>60</v>
      </c>
      <c r="C76" s="11">
        <v>0.15503875968992248</v>
      </c>
      <c r="D76" s="11">
        <v>0.15432098765432098</v>
      </c>
      <c r="E76" s="11">
        <v>0.15476190476190477</v>
      </c>
      <c r="F76" s="11">
        <v>0.13559322033898305</v>
      </c>
      <c r="G76" s="11">
        <v>0.1686046511627907</v>
      </c>
      <c r="H76" s="11">
        <v>0.14519427402862986</v>
      </c>
      <c r="I76" s="11">
        <v>0.13991769547325103</v>
      </c>
    </row>
    <row r="77" spans="1:9" ht="12.75">
      <c r="A77" s="9"/>
      <c r="B77" s="20" t="s">
        <v>61</v>
      </c>
      <c r="C77" s="11">
        <v>0.17829457364341086</v>
      </c>
      <c r="D77" s="11">
        <v>0.1728395061728395</v>
      </c>
      <c r="E77" s="11">
        <v>0.16865079365079366</v>
      </c>
      <c r="F77" s="11">
        <v>0.10411622276029056</v>
      </c>
      <c r="G77" s="11">
        <v>0.13178294573643412</v>
      </c>
      <c r="H77" s="11">
        <v>0.12269938650306748</v>
      </c>
      <c r="I77" s="11">
        <v>0.13580246913580246</v>
      </c>
    </row>
    <row r="78" spans="1:9" ht="12.75">
      <c r="A78" s="9"/>
      <c r="B78" s="20" t="s">
        <v>62</v>
      </c>
      <c r="C78" s="11">
        <v>0.015503875968992248</v>
      </c>
      <c r="D78" s="11">
        <v>0.006172839506172839</v>
      </c>
      <c r="E78" s="11">
        <v>0.037698412698412696</v>
      </c>
      <c r="F78" s="11">
        <v>0.024213075060532687</v>
      </c>
      <c r="G78" s="11">
        <v>0.0562015503875969</v>
      </c>
      <c r="H78" s="11">
        <v>0.03067484662576687</v>
      </c>
      <c r="I78" s="11">
        <v>0.0411522633744856</v>
      </c>
    </row>
    <row r="79" spans="1:9" ht="12.75">
      <c r="A79" s="9"/>
      <c r="B79" s="20" t="s">
        <v>63</v>
      </c>
      <c r="C79" s="11">
        <v>0.03617571059431524</v>
      </c>
      <c r="D79" s="11">
        <v>0.030864197530864196</v>
      </c>
      <c r="E79" s="11">
        <v>0.021825396825396824</v>
      </c>
      <c r="F79" s="11">
        <v>0.014527845036319613</v>
      </c>
      <c r="G79" s="11">
        <v>0.003875968992248062</v>
      </c>
      <c r="H79" s="11">
        <v>0.002044989775051125</v>
      </c>
      <c r="I79" s="11">
        <v>0.012345679012345678</v>
      </c>
    </row>
    <row r="80" spans="1:9" ht="12.75">
      <c r="A80" s="9"/>
      <c r="B80" s="20" t="s">
        <v>64</v>
      </c>
      <c r="C80" s="11">
        <v>0.1111111111111111</v>
      </c>
      <c r="D80" s="11">
        <v>0.07407407407407407</v>
      </c>
      <c r="E80" s="11">
        <v>0.06746031746031746</v>
      </c>
      <c r="F80" s="11">
        <v>0.06053268765133172</v>
      </c>
      <c r="G80" s="11">
        <v>0.05232558139534884</v>
      </c>
      <c r="H80" s="11">
        <v>0.06748466257668712</v>
      </c>
      <c r="I80" s="11">
        <v>0.09876543209876543</v>
      </c>
    </row>
    <row r="81" spans="1:9" ht="12.75">
      <c r="A81" s="9"/>
      <c r="B81" s="20" t="s">
        <v>65</v>
      </c>
      <c r="C81" s="11">
        <v>0.05167958656330749</v>
      </c>
      <c r="D81" s="11">
        <v>0.021604938271604937</v>
      </c>
      <c r="E81" s="11">
        <v>0.05952380952380952</v>
      </c>
      <c r="F81" s="11">
        <v>0.05569007263922518</v>
      </c>
      <c r="G81" s="11">
        <v>0.07945736434108527</v>
      </c>
      <c r="H81" s="11">
        <v>0.04294478527607362</v>
      </c>
      <c r="I81" s="11">
        <v>0.04938271604938271</v>
      </c>
    </row>
    <row r="82" spans="1:9" ht="12.75">
      <c r="A82" s="9"/>
      <c r="B82" s="20" t="s">
        <v>66</v>
      </c>
      <c r="C82" s="11">
        <v>0.015503875968992248</v>
      </c>
      <c r="D82" s="11">
        <v>0.040123456790123455</v>
      </c>
      <c r="E82" s="11">
        <v>0.03571428571428571</v>
      </c>
      <c r="F82" s="11">
        <v>0.031476997578692496</v>
      </c>
      <c r="G82" s="11">
        <v>0.05426356589147287</v>
      </c>
      <c r="H82" s="11">
        <v>0.03680981595092025</v>
      </c>
      <c r="I82" s="11">
        <v>0.03909465020576132</v>
      </c>
    </row>
    <row r="83" spans="1:9" ht="12.75">
      <c r="A83" s="9"/>
      <c r="B83" s="20" t="s">
        <v>67</v>
      </c>
      <c r="C83" s="11">
        <v>0.0103359173126615</v>
      </c>
      <c r="D83" s="11">
        <v>0.015432098765432098</v>
      </c>
      <c r="E83" s="11">
        <v>0.03571428571428571</v>
      </c>
      <c r="F83" s="11">
        <v>0.024213075060532687</v>
      </c>
      <c r="G83" s="13" t="s">
        <v>39</v>
      </c>
      <c r="H83" s="13" t="s">
        <v>39</v>
      </c>
      <c r="I83" s="13" t="s">
        <v>39</v>
      </c>
    </row>
    <row r="84" spans="1:9" ht="12.75">
      <c r="A84" s="9"/>
      <c r="B84" s="20" t="s">
        <v>68</v>
      </c>
      <c r="C84" s="11">
        <v>0.025839793281653745</v>
      </c>
      <c r="D84" s="11">
        <v>0.040123456790123455</v>
      </c>
      <c r="E84" s="11">
        <v>0.03571428571428571</v>
      </c>
      <c r="F84" s="11">
        <v>0.024213075060532687</v>
      </c>
      <c r="G84" s="11">
        <v>0.023255813953488372</v>
      </c>
      <c r="H84" s="11">
        <v>0.018404907975460124</v>
      </c>
      <c r="I84" s="11">
        <v>0.030864197530864196</v>
      </c>
    </row>
    <row r="85" spans="1:9" ht="12.75">
      <c r="A85" s="9"/>
      <c r="B85" s="15" t="s">
        <v>10</v>
      </c>
      <c r="C85" s="13">
        <v>387</v>
      </c>
      <c r="D85" s="13">
        <v>324</v>
      </c>
      <c r="E85" s="13">
        <v>504</v>
      </c>
      <c r="F85" s="13">
        <v>413</v>
      </c>
      <c r="G85" s="13">
        <v>516</v>
      </c>
      <c r="H85" s="13">
        <v>489</v>
      </c>
      <c r="I85" s="13">
        <v>486</v>
      </c>
    </row>
    <row r="86" spans="1:2" ht="12.75">
      <c r="A86" s="21" t="s">
        <v>69</v>
      </c>
      <c r="B86" s="20" t="s">
        <v>70</v>
      </c>
    </row>
    <row r="87" spans="1:2" ht="12.75">
      <c r="A87" s="21"/>
      <c r="B87" s="20" t="s">
        <v>209</v>
      </c>
    </row>
    <row r="88" spans="1:9" ht="12.75">
      <c r="A88" s="9"/>
      <c r="B88" s="20" t="s">
        <v>71</v>
      </c>
      <c r="C88" s="11">
        <v>0.3222748815165877</v>
      </c>
      <c r="D88" s="11">
        <v>0.3112391930835735</v>
      </c>
      <c r="E88" s="11">
        <v>0.3205828779599271</v>
      </c>
      <c r="F88" s="11">
        <v>0.2863636363636364</v>
      </c>
      <c r="G88" s="11">
        <v>0.30039525691699603</v>
      </c>
      <c r="H88" s="11">
        <v>0.2914046121593291</v>
      </c>
      <c r="I88" s="11">
        <v>0.27194860813704497</v>
      </c>
    </row>
    <row r="89" spans="1:9" ht="12.75">
      <c r="A89" s="9"/>
      <c r="B89" s="20" t="s">
        <v>72</v>
      </c>
      <c r="C89" s="11">
        <v>0.5710900473933649</v>
      </c>
      <c r="D89" s="11">
        <v>0.590778097982709</v>
      </c>
      <c r="E89" s="11">
        <v>0.5428051001821493</v>
      </c>
      <c r="F89" s="11">
        <v>0.5954545454545455</v>
      </c>
      <c r="G89" s="11">
        <v>0.5770750988142292</v>
      </c>
      <c r="H89" s="11">
        <v>0.589098532494759</v>
      </c>
      <c r="I89" s="11">
        <v>0.5931477516059958</v>
      </c>
    </row>
    <row r="90" spans="1:9" ht="12.75">
      <c r="A90" s="9"/>
      <c r="B90" s="20" t="s">
        <v>73</v>
      </c>
      <c r="C90" s="11">
        <v>0.1066350710900474</v>
      </c>
      <c r="D90" s="11">
        <v>0.09798270893371758</v>
      </c>
      <c r="E90" s="11">
        <v>0.1366120218579235</v>
      </c>
      <c r="F90" s="11">
        <v>0.11818181818181818</v>
      </c>
      <c r="G90" s="11">
        <v>0.1225296442687747</v>
      </c>
      <c r="H90" s="11">
        <v>0.11949685534591195</v>
      </c>
      <c r="I90" s="11">
        <v>0.1349036402569593</v>
      </c>
    </row>
    <row r="91" spans="1:9" ht="12.75">
      <c r="A91" s="23"/>
      <c r="B91" s="24" t="s">
        <v>10</v>
      </c>
      <c r="C91" s="25">
        <v>422</v>
      </c>
      <c r="D91" s="25">
        <v>347</v>
      </c>
      <c r="E91" s="25">
        <v>549</v>
      </c>
      <c r="F91" s="25">
        <v>440</v>
      </c>
      <c r="G91" s="25">
        <v>506</v>
      </c>
      <c r="H91" s="25">
        <v>477</v>
      </c>
      <c r="I91" s="25">
        <v>467</v>
      </c>
    </row>
    <row r="92" spans="1:2" ht="12.75">
      <c r="A92" s="26"/>
      <c r="B92" s="27"/>
    </row>
    <row r="93" ht="12.75">
      <c r="A93" s="28" t="s">
        <v>219</v>
      </c>
    </row>
  </sheetData>
  <printOptions horizontalCentered="1"/>
  <pageMargins left="0.25" right="0.25" top="0.49" bottom="0.42" header="0.19" footer="0.41"/>
  <pageSetup horizontalDpi="300" verticalDpi="300" orientation="portrait" r:id="rId2"/>
  <rowBreaks count="1" manualBreakCount="1">
    <brk id="50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8515625" style="2" customWidth="1"/>
    <col min="2" max="2" width="28.57421875" style="2" customWidth="1"/>
    <col min="3" max="9" width="9.57421875" style="2" customWidth="1"/>
    <col min="10" max="16384" width="9.140625" style="2" customWidth="1"/>
  </cols>
  <sheetData>
    <row r="1" ht="15.75">
      <c r="A1" s="1" t="s">
        <v>211</v>
      </c>
    </row>
    <row r="2" ht="15.75">
      <c r="A2" s="1" t="s">
        <v>207</v>
      </c>
    </row>
    <row r="3" ht="15.75">
      <c r="A3" s="1" t="s">
        <v>74</v>
      </c>
    </row>
    <row r="4" ht="15">
      <c r="A4" s="3" t="s">
        <v>75</v>
      </c>
    </row>
    <row r="5" ht="15.75" thickBot="1">
      <c r="A5" s="3"/>
    </row>
    <row r="6" spans="1:9" ht="50.25" customHeight="1" thickTop="1">
      <c r="A6" s="4" t="s">
        <v>2</v>
      </c>
      <c r="B6" s="5"/>
      <c r="C6" s="47" t="s">
        <v>212</v>
      </c>
      <c r="D6" s="47" t="s">
        <v>213</v>
      </c>
      <c r="E6" s="47" t="s">
        <v>214</v>
      </c>
      <c r="F6" s="47" t="s">
        <v>215</v>
      </c>
      <c r="G6" s="47" t="s">
        <v>216</v>
      </c>
      <c r="H6" s="47" t="s">
        <v>217</v>
      </c>
      <c r="I6" s="47" t="s">
        <v>218</v>
      </c>
    </row>
    <row r="7" spans="2:9" ht="12.75">
      <c r="B7" s="14" t="s">
        <v>3</v>
      </c>
      <c r="C7" s="11" t="s">
        <v>39</v>
      </c>
      <c r="D7" s="11" t="s">
        <v>39</v>
      </c>
      <c r="E7" s="11" t="s">
        <v>39</v>
      </c>
      <c r="F7" s="11" t="s">
        <v>39</v>
      </c>
      <c r="G7" s="8">
        <v>599</v>
      </c>
      <c r="H7" s="8">
        <v>555</v>
      </c>
      <c r="I7" s="8">
        <v>550</v>
      </c>
    </row>
    <row r="8" spans="1:9" ht="12.75">
      <c r="A8" s="7" t="str">
        <f>"10.          "</f>
        <v>10.          </v>
      </c>
      <c r="B8" s="29" t="s">
        <v>76</v>
      </c>
      <c r="C8" s="10"/>
      <c r="D8" s="10"/>
      <c r="E8" s="10"/>
      <c r="F8" s="10"/>
      <c r="G8" s="10"/>
      <c r="H8" s="10"/>
      <c r="I8" s="10"/>
    </row>
    <row r="9" spans="1:9" ht="12.75">
      <c r="A9" s="7"/>
      <c r="B9" s="30" t="s">
        <v>77</v>
      </c>
      <c r="C9" s="11" t="s">
        <v>39</v>
      </c>
      <c r="D9" s="11" t="s">
        <v>39</v>
      </c>
      <c r="E9" s="11" t="s">
        <v>39</v>
      </c>
      <c r="F9" s="11" t="s">
        <v>39</v>
      </c>
      <c r="G9" s="11">
        <v>0</v>
      </c>
      <c r="H9" s="11">
        <v>0</v>
      </c>
      <c r="I9" s="11">
        <v>0</v>
      </c>
    </row>
    <row r="10" spans="1:9" ht="12.75">
      <c r="A10" s="6"/>
      <c r="B10" s="7" t="s">
        <v>78</v>
      </c>
      <c r="C10" s="11" t="s">
        <v>39</v>
      </c>
      <c r="D10" s="11" t="s">
        <v>39</v>
      </c>
      <c r="E10" s="11" t="s">
        <v>39</v>
      </c>
      <c r="F10" s="11" t="s">
        <v>39</v>
      </c>
      <c r="G10" s="11">
        <v>0.12794612794612795</v>
      </c>
      <c r="H10" s="11">
        <v>0.13873873873873874</v>
      </c>
      <c r="I10" s="11">
        <v>0.10564663023679417</v>
      </c>
    </row>
    <row r="11" spans="1:9" ht="12.75">
      <c r="A11" s="6"/>
      <c r="B11" s="7" t="s">
        <v>79</v>
      </c>
      <c r="C11" s="11" t="s">
        <v>39</v>
      </c>
      <c r="D11" s="11" t="s">
        <v>39</v>
      </c>
      <c r="E11" s="11" t="s">
        <v>39</v>
      </c>
      <c r="F11" s="11" t="s">
        <v>39</v>
      </c>
      <c r="G11" s="11">
        <v>0.16161616161616163</v>
      </c>
      <c r="H11" s="11">
        <v>0.17477477477477477</v>
      </c>
      <c r="I11" s="11">
        <v>0.12021857923497267</v>
      </c>
    </row>
    <row r="12" spans="1:9" ht="12.75">
      <c r="A12" s="6"/>
      <c r="B12" s="7" t="s">
        <v>80</v>
      </c>
      <c r="C12" s="11" t="s">
        <v>39</v>
      </c>
      <c r="D12" s="11" t="s">
        <v>39</v>
      </c>
      <c r="E12" s="11" t="s">
        <v>39</v>
      </c>
      <c r="F12" s="11" t="s">
        <v>39</v>
      </c>
      <c r="G12" s="11">
        <v>0.7104377104377104</v>
      </c>
      <c r="H12" s="11">
        <v>0.6864864864864865</v>
      </c>
      <c r="I12" s="11">
        <v>0.7741347905282332</v>
      </c>
    </row>
    <row r="13" spans="1:9" ht="12.75">
      <c r="A13" s="6"/>
      <c r="B13" s="31" t="s">
        <v>10</v>
      </c>
      <c r="C13" s="13"/>
      <c r="D13" s="13"/>
      <c r="E13" s="13"/>
      <c r="F13" s="13"/>
      <c r="G13" s="13">
        <v>594</v>
      </c>
      <c r="H13" s="13">
        <v>555</v>
      </c>
      <c r="I13" s="13">
        <v>549</v>
      </c>
    </row>
    <row r="14" spans="1:3" ht="6.75" customHeight="1">
      <c r="A14" s="6"/>
      <c r="B14" s="6"/>
      <c r="C14" s="9"/>
    </row>
    <row r="15" spans="1:9" ht="56.25">
      <c r="A15" s="6"/>
      <c r="B15" s="48" t="s">
        <v>81</v>
      </c>
      <c r="C15" s="11" t="s">
        <v>39</v>
      </c>
      <c r="D15" s="11" t="s">
        <v>39</v>
      </c>
      <c r="E15" s="11" t="s">
        <v>39</v>
      </c>
      <c r="F15" s="11" t="s">
        <v>39</v>
      </c>
      <c r="G15" s="10">
        <v>172</v>
      </c>
      <c r="H15" s="10">
        <v>174</v>
      </c>
      <c r="I15" s="10">
        <v>124</v>
      </c>
    </row>
    <row r="16" spans="1:3" ht="19.5" customHeight="1">
      <c r="A16" s="7" t="str">
        <f>"11."</f>
        <v>11.</v>
      </c>
      <c r="B16" s="14" t="s">
        <v>82</v>
      </c>
      <c r="C16" s="9"/>
    </row>
    <row r="17" spans="1:9" ht="12.75">
      <c r="A17" s="6"/>
      <c r="B17" s="6" t="s">
        <v>83</v>
      </c>
      <c r="C17" s="11" t="s">
        <v>39</v>
      </c>
      <c r="D17" s="11" t="s">
        <v>39</v>
      </c>
      <c r="E17" s="11" t="s">
        <v>39</v>
      </c>
      <c r="F17" s="11" t="s">
        <v>39</v>
      </c>
      <c r="G17" s="11">
        <v>0.012269938650306749</v>
      </c>
      <c r="H17" s="11">
        <v>0.012578616352201259</v>
      </c>
      <c r="I17" s="11">
        <v>0.017543859649122806</v>
      </c>
    </row>
    <row r="18" spans="1:9" ht="12.75">
      <c r="A18" s="6"/>
      <c r="B18" s="7" t="s">
        <v>84</v>
      </c>
      <c r="C18" s="11" t="s">
        <v>39</v>
      </c>
      <c r="D18" s="11" t="s">
        <v>39</v>
      </c>
      <c r="E18" s="11" t="s">
        <v>39</v>
      </c>
      <c r="F18" s="11" t="s">
        <v>39</v>
      </c>
      <c r="G18" s="11">
        <v>0.03680981595092025</v>
      </c>
      <c r="H18" s="11">
        <v>0.06289308176100629</v>
      </c>
      <c r="I18" s="11">
        <v>0.09649122807017543</v>
      </c>
    </row>
    <row r="19" spans="1:9" ht="12.75">
      <c r="A19" s="6"/>
      <c r="B19" s="6" t="s">
        <v>85</v>
      </c>
      <c r="C19" s="11" t="s">
        <v>39</v>
      </c>
      <c r="D19" s="11" t="s">
        <v>39</v>
      </c>
      <c r="E19" s="11" t="s">
        <v>39</v>
      </c>
      <c r="F19" s="11" t="s">
        <v>39</v>
      </c>
      <c r="G19" s="11">
        <v>0.4723926380368098</v>
      </c>
      <c r="H19" s="11">
        <v>0.46540880503144655</v>
      </c>
      <c r="I19" s="11">
        <v>0.5614035087719298</v>
      </c>
    </row>
    <row r="20" spans="1:9" ht="12.75">
      <c r="A20" s="6"/>
      <c r="B20" s="6" t="s">
        <v>86</v>
      </c>
      <c r="C20" s="11" t="s">
        <v>39</v>
      </c>
      <c r="D20" s="11" t="s">
        <v>39</v>
      </c>
      <c r="E20" s="11" t="s">
        <v>39</v>
      </c>
      <c r="F20" s="11" t="s">
        <v>39</v>
      </c>
      <c r="G20" s="11">
        <v>0.26380368098159507</v>
      </c>
      <c r="H20" s="11">
        <v>0.23270440251572327</v>
      </c>
      <c r="I20" s="11">
        <v>0.19298245614035087</v>
      </c>
    </row>
    <row r="21" spans="1:9" ht="12.75">
      <c r="A21" s="6"/>
      <c r="B21" s="6" t="s">
        <v>87</v>
      </c>
      <c r="C21" s="11" t="s">
        <v>39</v>
      </c>
      <c r="D21" s="11" t="s">
        <v>39</v>
      </c>
      <c r="E21" s="11" t="s">
        <v>39</v>
      </c>
      <c r="F21" s="11" t="s">
        <v>39</v>
      </c>
      <c r="G21" s="11">
        <v>0.012269938650306749</v>
      </c>
      <c r="H21" s="11">
        <v>0.012578616352201259</v>
      </c>
      <c r="I21" s="11">
        <v>0.02631578947368421</v>
      </c>
    </row>
    <row r="22" spans="1:9" ht="12.75">
      <c r="A22" s="6"/>
      <c r="B22" s="6" t="s">
        <v>88</v>
      </c>
      <c r="C22" s="11" t="s">
        <v>39</v>
      </c>
      <c r="D22" s="11" t="s">
        <v>39</v>
      </c>
      <c r="E22" s="11" t="s">
        <v>39</v>
      </c>
      <c r="F22" s="11" t="s">
        <v>39</v>
      </c>
      <c r="G22" s="11">
        <v>0.024539877300613498</v>
      </c>
      <c r="H22" s="11">
        <v>0.03773584905660377</v>
      </c>
      <c r="I22" s="11">
        <v>0.05263157894736842</v>
      </c>
    </row>
    <row r="23" spans="1:9" ht="12.75">
      <c r="A23" s="6"/>
      <c r="B23" s="6" t="s">
        <v>89</v>
      </c>
      <c r="C23" s="11" t="s">
        <v>39</v>
      </c>
      <c r="D23" s="11" t="s">
        <v>39</v>
      </c>
      <c r="E23" s="11" t="s">
        <v>39</v>
      </c>
      <c r="F23" s="11" t="s">
        <v>39</v>
      </c>
      <c r="G23" s="11">
        <v>0.006134969325153374</v>
      </c>
      <c r="H23" s="11">
        <v>0</v>
      </c>
      <c r="I23" s="11">
        <v>0</v>
      </c>
    </row>
    <row r="24" spans="1:9" ht="12.75">
      <c r="A24" s="6"/>
      <c r="B24" s="6" t="s">
        <v>90</v>
      </c>
      <c r="C24" s="11" t="s">
        <v>39</v>
      </c>
      <c r="D24" s="11" t="s">
        <v>39</v>
      </c>
      <c r="E24" s="11" t="s">
        <v>39</v>
      </c>
      <c r="F24" s="11" t="s">
        <v>39</v>
      </c>
      <c r="G24" s="11">
        <v>0.03067484662576687</v>
      </c>
      <c r="H24" s="11">
        <v>0.018867924528301886</v>
      </c>
      <c r="I24" s="11">
        <v>0.008771929824561403</v>
      </c>
    </row>
    <row r="25" spans="1:9" ht="12.75">
      <c r="A25" s="6"/>
      <c r="B25" s="6" t="s">
        <v>91</v>
      </c>
      <c r="C25" s="11" t="s">
        <v>39</v>
      </c>
      <c r="D25" s="11" t="s">
        <v>39</v>
      </c>
      <c r="E25" s="11" t="s">
        <v>39</v>
      </c>
      <c r="F25" s="11" t="s">
        <v>39</v>
      </c>
      <c r="G25" s="11">
        <v>0.012269938650306749</v>
      </c>
      <c r="H25" s="11">
        <v>0.018867924528301886</v>
      </c>
      <c r="I25" s="11">
        <v>0.02631578947368421</v>
      </c>
    </row>
    <row r="26" spans="1:9" ht="12.75">
      <c r="A26" s="6"/>
      <c r="B26" s="6" t="s">
        <v>15</v>
      </c>
      <c r="C26" s="11" t="s">
        <v>39</v>
      </c>
      <c r="D26" s="11" t="s">
        <v>39</v>
      </c>
      <c r="E26" s="11" t="s">
        <v>39</v>
      </c>
      <c r="F26" s="11" t="s">
        <v>39</v>
      </c>
      <c r="G26" s="11">
        <v>0.12883435582822086</v>
      </c>
      <c r="H26" s="11">
        <v>0.13836477987421383</v>
      </c>
      <c r="I26" s="11">
        <v>0.017543859649122806</v>
      </c>
    </row>
    <row r="27" spans="1:9" ht="12.75">
      <c r="A27" s="6"/>
      <c r="B27" s="31" t="s">
        <v>10</v>
      </c>
      <c r="C27" s="11" t="s">
        <v>39</v>
      </c>
      <c r="D27" s="11" t="s">
        <v>39</v>
      </c>
      <c r="E27" s="11" t="s">
        <v>39</v>
      </c>
      <c r="F27" s="11" t="s">
        <v>39</v>
      </c>
      <c r="G27" s="13">
        <v>163</v>
      </c>
      <c r="H27" s="13">
        <v>159</v>
      </c>
      <c r="I27" s="13">
        <v>114</v>
      </c>
    </row>
    <row r="28" spans="1:9" ht="12.75">
      <c r="A28" s="7" t="str">
        <f>"12."</f>
        <v>12.</v>
      </c>
      <c r="B28" s="32" t="s">
        <v>92</v>
      </c>
      <c r="C28" s="11"/>
      <c r="D28" s="11"/>
      <c r="E28" s="11"/>
      <c r="F28" s="11"/>
      <c r="G28" s="11"/>
      <c r="H28" s="11"/>
      <c r="I28" s="11"/>
    </row>
    <row r="29" spans="1:9" ht="12.75">
      <c r="A29" s="6"/>
      <c r="B29" s="6" t="s">
        <v>93</v>
      </c>
      <c r="C29" s="11"/>
      <c r="D29" s="11"/>
      <c r="E29" s="11"/>
      <c r="F29" s="11"/>
      <c r="G29" s="11"/>
      <c r="H29" s="11"/>
      <c r="I29" s="11"/>
    </row>
    <row r="30" spans="1:9" ht="12.75">
      <c r="A30" s="6"/>
      <c r="B30" s="6" t="s">
        <v>94</v>
      </c>
      <c r="C30" s="11" t="s">
        <v>39</v>
      </c>
      <c r="D30" s="11" t="s">
        <v>39</v>
      </c>
      <c r="E30" s="11" t="s">
        <v>39</v>
      </c>
      <c r="F30" s="11" t="s">
        <v>39</v>
      </c>
      <c r="G30" s="11">
        <v>0.3875</v>
      </c>
      <c r="H30" s="11">
        <v>0.4012738853503185</v>
      </c>
      <c r="I30" s="11">
        <v>0.36283185840707965</v>
      </c>
    </row>
    <row r="31" spans="1:9" ht="12.75">
      <c r="A31" s="6"/>
      <c r="B31" s="6" t="s">
        <v>95</v>
      </c>
      <c r="C31" s="11" t="s">
        <v>39</v>
      </c>
      <c r="D31" s="11" t="s">
        <v>39</v>
      </c>
      <c r="E31" s="11" t="s">
        <v>39</v>
      </c>
      <c r="F31" s="11" t="s">
        <v>39</v>
      </c>
      <c r="G31" s="11">
        <v>0.56875</v>
      </c>
      <c r="H31" s="11">
        <v>0.5222929936305732</v>
      </c>
      <c r="I31" s="11">
        <v>0.5575221238938053</v>
      </c>
    </row>
    <row r="32" spans="1:9" ht="12.75">
      <c r="A32" s="6"/>
      <c r="B32" s="6" t="s">
        <v>96</v>
      </c>
      <c r="C32" s="11" t="s">
        <v>39</v>
      </c>
      <c r="D32" s="11" t="s">
        <v>39</v>
      </c>
      <c r="E32" s="11" t="s">
        <v>39</v>
      </c>
      <c r="F32" s="11" t="s">
        <v>39</v>
      </c>
      <c r="G32" s="11">
        <v>0.04375</v>
      </c>
      <c r="H32" s="11">
        <v>0.07643312101910828</v>
      </c>
      <c r="I32" s="11">
        <v>0.07964601769911504</v>
      </c>
    </row>
    <row r="33" spans="1:9" ht="12.75">
      <c r="A33" s="6"/>
      <c r="B33" s="31" t="s">
        <v>10</v>
      </c>
      <c r="C33" s="11" t="s">
        <v>39</v>
      </c>
      <c r="D33" s="11" t="s">
        <v>39</v>
      </c>
      <c r="E33" s="11" t="s">
        <v>39</v>
      </c>
      <c r="F33" s="11" t="s">
        <v>39</v>
      </c>
      <c r="G33" s="13">
        <v>160</v>
      </c>
      <c r="H33" s="13">
        <v>157</v>
      </c>
      <c r="I33" s="13">
        <v>113</v>
      </c>
    </row>
    <row r="34" spans="1:9" ht="27" customHeight="1">
      <c r="A34" s="6"/>
      <c r="B34" s="33" t="s">
        <v>97</v>
      </c>
      <c r="C34" s="11"/>
      <c r="D34" s="11"/>
      <c r="E34" s="11"/>
      <c r="F34" s="11"/>
      <c r="G34" s="13"/>
      <c r="H34" s="13"/>
      <c r="I34" s="13"/>
    </row>
    <row r="35" spans="1:9" ht="12.75">
      <c r="A35" s="34"/>
      <c r="B35" s="14" t="s">
        <v>3</v>
      </c>
      <c r="C35" s="8">
        <v>424</v>
      </c>
      <c r="D35" s="8">
        <v>348</v>
      </c>
      <c r="E35" s="8">
        <v>557</v>
      </c>
      <c r="F35" s="8">
        <v>443</v>
      </c>
      <c r="G35" s="11" t="s">
        <v>39</v>
      </c>
      <c r="H35" s="11" t="s">
        <v>39</v>
      </c>
      <c r="I35" s="11" t="s">
        <v>39</v>
      </c>
    </row>
    <row r="36" spans="1:3" ht="12.75">
      <c r="A36" s="34" t="str">
        <f>"9."</f>
        <v>9.</v>
      </c>
      <c r="B36" s="35" t="s">
        <v>98</v>
      </c>
      <c r="C36" s="9"/>
    </row>
    <row r="37" spans="1:9" ht="12.75">
      <c r="A37" s="34"/>
      <c r="B37" s="35" t="s">
        <v>99</v>
      </c>
      <c r="C37" s="11">
        <v>0.28132387706855794</v>
      </c>
      <c r="D37" s="11">
        <v>0.31988472622478387</v>
      </c>
      <c r="E37" s="11">
        <v>0.17985611510791366</v>
      </c>
      <c r="F37" s="11">
        <v>0.20681818181818182</v>
      </c>
      <c r="G37" s="11" t="s">
        <v>39</v>
      </c>
      <c r="H37" s="11" t="s">
        <v>39</v>
      </c>
      <c r="I37" s="11" t="s">
        <v>39</v>
      </c>
    </row>
    <row r="38" spans="1:9" ht="12.75">
      <c r="A38" s="34"/>
      <c r="B38" s="35" t="s">
        <v>100</v>
      </c>
      <c r="C38" s="11">
        <v>0.7186761229314421</v>
      </c>
      <c r="D38" s="11">
        <v>0.6801152737752162</v>
      </c>
      <c r="E38" s="11">
        <v>0.8201438848920863</v>
      </c>
      <c r="F38" s="11">
        <v>0.7931818181818182</v>
      </c>
      <c r="G38" s="11" t="s">
        <v>39</v>
      </c>
      <c r="H38" s="11" t="s">
        <v>39</v>
      </c>
      <c r="I38" s="11" t="s">
        <v>39</v>
      </c>
    </row>
    <row r="39" spans="1:9" ht="12.75">
      <c r="A39" s="34"/>
      <c r="B39" s="31" t="s">
        <v>10</v>
      </c>
      <c r="C39" s="13">
        <v>423</v>
      </c>
      <c r="D39" s="13">
        <v>347</v>
      </c>
      <c r="E39" s="13">
        <v>556</v>
      </c>
      <c r="F39" s="13">
        <v>440</v>
      </c>
      <c r="G39" s="11" t="s">
        <v>39</v>
      </c>
      <c r="H39" s="11" t="s">
        <v>39</v>
      </c>
      <c r="I39" s="11" t="s">
        <v>39</v>
      </c>
    </row>
    <row r="40" spans="1:9" ht="12.75">
      <c r="A40" s="34"/>
      <c r="B40" s="36" t="s">
        <v>101</v>
      </c>
      <c r="C40" s="11"/>
      <c r="D40" s="11"/>
      <c r="E40" s="11"/>
      <c r="F40" s="11"/>
      <c r="G40" s="11"/>
      <c r="H40" s="11"/>
      <c r="I40" s="11"/>
    </row>
    <row r="41" spans="1:9" ht="12.75">
      <c r="A41" s="34"/>
      <c r="B41" s="34" t="s">
        <v>102</v>
      </c>
      <c r="C41" s="11">
        <v>0.017094017094017096</v>
      </c>
      <c r="D41" s="11">
        <v>0.027522935779816515</v>
      </c>
      <c r="E41" s="11">
        <v>0.010309278350515464</v>
      </c>
      <c r="F41" s="11">
        <v>0.03333333333333333</v>
      </c>
      <c r="G41" s="11" t="s">
        <v>39</v>
      </c>
      <c r="H41" s="11" t="s">
        <v>39</v>
      </c>
      <c r="I41" s="11" t="s">
        <v>39</v>
      </c>
    </row>
    <row r="42" spans="1:9" ht="12.75">
      <c r="A42" s="34"/>
      <c r="B42" s="35" t="s">
        <v>103</v>
      </c>
      <c r="C42" s="11">
        <v>0.02564102564102564</v>
      </c>
      <c r="D42" s="11">
        <v>0.027522935779816515</v>
      </c>
      <c r="E42" s="11">
        <v>0.061855670103092786</v>
      </c>
      <c r="F42" s="11">
        <v>0.03333333333333333</v>
      </c>
      <c r="G42" s="11" t="s">
        <v>39</v>
      </c>
      <c r="H42" s="11" t="s">
        <v>39</v>
      </c>
      <c r="I42" s="11" t="s">
        <v>39</v>
      </c>
    </row>
    <row r="43" spans="1:9" ht="12.75">
      <c r="A43" s="34"/>
      <c r="B43" s="34" t="s">
        <v>104</v>
      </c>
      <c r="C43" s="11">
        <v>0.5042735042735043</v>
      </c>
      <c r="D43" s="11">
        <v>0.6055045871559633</v>
      </c>
      <c r="E43" s="11">
        <v>0.6185567010309279</v>
      </c>
      <c r="F43" s="11">
        <v>0.6333333333333333</v>
      </c>
      <c r="G43" s="11" t="s">
        <v>39</v>
      </c>
      <c r="H43" s="11" t="s">
        <v>39</v>
      </c>
      <c r="I43" s="11" t="s">
        <v>39</v>
      </c>
    </row>
    <row r="44" spans="1:9" ht="12.75">
      <c r="A44" s="34"/>
      <c r="B44" s="34" t="s">
        <v>105</v>
      </c>
      <c r="C44" s="11">
        <v>0.29914529914529914</v>
      </c>
      <c r="D44" s="11">
        <v>0.27522935779816515</v>
      </c>
      <c r="E44" s="11">
        <v>0.20618556701030927</v>
      </c>
      <c r="F44" s="11">
        <v>0.2222222222222222</v>
      </c>
      <c r="G44" s="11" t="s">
        <v>39</v>
      </c>
      <c r="H44" s="11" t="s">
        <v>39</v>
      </c>
      <c r="I44" s="11" t="s">
        <v>39</v>
      </c>
    </row>
    <row r="45" spans="1:9" ht="12.75">
      <c r="A45" s="34"/>
      <c r="B45" s="34" t="s">
        <v>106</v>
      </c>
      <c r="C45" s="11">
        <v>0.02564102564102564</v>
      </c>
      <c r="D45" s="11">
        <v>0</v>
      </c>
      <c r="E45" s="11">
        <v>0</v>
      </c>
      <c r="F45" s="11">
        <v>0</v>
      </c>
      <c r="G45" s="11" t="s">
        <v>39</v>
      </c>
      <c r="H45" s="11" t="s">
        <v>39</v>
      </c>
      <c r="I45" s="11" t="s">
        <v>39</v>
      </c>
    </row>
    <row r="46" spans="1:9" ht="12.75">
      <c r="A46" s="34"/>
      <c r="B46" s="34" t="s">
        <v>107</v>
      </c>
      <c r="C46" s="11">
        <v>0.042735042735042736</v>
      </c>
      <c r="D46" s="11">
        <v>0.027522935779816515</v>
      </c>
      <c r="E46" s="11">
        <v>0.05154639175257732</v>
      </c>
      <c r="F46" s="11">
        <v>0</v>
      </c>
      <c r="G46" s="11" t="s">
        <v>39</v>
      </c>
      <c r="H46" s="11" t="s">
        <v>39</v>
      </c>
      <c r="I46" s="11" t="s">
        <v>39</v>
      </c>
    </row>
    <row r="47" spans="1:9" ht="12.75">
      <c r="A47" s="34"/>
      <c r="B47" s="34" t="s">
        <v>108</v>
      </c>
      <c r="C47" s="11">
        <v>0</v>
      </c>
      <c r="D47" s="11">
        <v>0</v>
      </c>
      <c r="E47" s="11">
        <v>0</v>
      </c>
      <c r="F47" s="11">
        <v>0</v>
      </c>
      <c r="G47" s="11" t="s">
        <v>39</v>
      </c>
      <c r="H47" s="11" t="s">
        <v>39</v>
      </c>
      <c r="I47" s="11" t="s">
        <v>39</v>
      </c>
    </row>
    <row r="48" spans="1:9" ht="12.75">
      <c r="A48" s="34"/>
      <c r="B48" s="34" t="s">
        <v>109</v>
      </c>
      <c r="C48" s="11">
        <v>0.02564102564102564</v>
      </c>
      <c r="D48" s="11">
        <v>0.03669724770642202</v>
      </c>
      <c r="E48" s="11">
        <v>0.010309278350515464</v>
      </c>
      <c r="F48" s="11">
        <v>0.022222222222222223</v>
      </c>
      <c r="G48" s="11" t="s">
        <v>39</v>
      </c>
      <c r="H48" s="11" t="s">
        <v>39</v>
      </c>
      <c r="I48" s="11" t="s">
        <v>39</v>
      </c>
    </row>
    <row r="49" spans="1:9" ht="12.75">
      <c r="A49" s="34"/>
      <c r="B49" s="34" t="s">
        <v>110</v>
      </c>
      <c r="C49" s="11">
        <v>0.008547008547008548</v>
      </c>
      <c r="D49" s="11">
        <v>0</v>
      </c>
      <c r="E49" s="11">
        <v>0</v>
      </c>
      <c r="F49" s="11">
        <v>0</v>
      </c>
      <c r="G49" s="11" t="s">
        <v>39</v>
      </c>
      <c r="H49" s="11" t="s">
        <v>39</v>
      </c>
      <c r="I49" s="11" t="s">
        <v>39</v>
      </c>
    </row>
    <row r="50" spans="1:9" ht="12.75">
      <c r="A50" s="34"/>
      <c r="B50" s="34" t="s">
        <v>111</v>
      </c>
      <c r="C50" s="11">
        <v>0.05128205128205128</v>
      </c>
      <c r="D50" s="11">
        <v>0</v>
      </c>
      <c r="E50" s="11">
        <v>0.041237113402061855</v>
      </c>
      <c r="F50" s="11">
        <v>0.05555555555555555</v>
      </c>
      <c r="G50" s="11" t="s">
        <v>39</v>
      </c>
      <c r="H50" s="11" t="s">
        <v>39</v>
      </c>
      <c r="I50" s="11" t="s">
        <v>39</v>
      </c>
    </row>
    <row r="51" spans="1:9" ht="12.75">
      <c r="A51" s="34"/>
      <c r="B51" s="31" t="s">
        <v>10</v>
      </c>
      <c r="C51" s="13">
        <v>117</v>
      </c>
      <c r="D51" s="13">
        <v>109</v>
      </c>
      <c r="E51" s="13">
        <v>97</v>
      </c>
      <c r="F51" s="13">
        <v>90</v>
      </c>
      <c r="G51" s="11" t="s">
        <v>39</v>
      </c>
      <c r="H51" s="11" t="s">
        <v>39</v>
      </c>
      <c r="I51" s="11" t="s">
        <v>39</v>
      </c>
    </row>
    <row r="52" spans="1:9" ht="12.75">
      <c r="A52" s="35" t="str">
        <f>"10.          "</f>
        <v>10.          </v>
      </c>
      <c r="B52" s="37" t="s">
        <v>210</v>
      </c>
      <c r="C52" s="11"/>
      <c r="D52" s="11"/>
      <c r="E52" s="11"/>
      <c r="F52" s="11"/>
      <c r="G52" s="11"/>
      <c r="H52" s="11"/>
      <c r="I52" s="11"/>
    </row>
    <row r="53" spans="1:9" ht="12.75">
      <c r="A53" s="34"/>
      <c r="B53" s="35" t="s">
        <v>112</v>
      </c>
      <c r="C53" s="11">
        <v>0.0166270783847981</v>
      </c>
      <c r="D53" s="11">
        <v>0.02631578947368421</v>
      </c>
      <c r="E53" s="11">
        <v>0.052346570397111915</v>
      </c>
      <c r="F53" s="11">
        <v>0.0273972602739726</v>
      </c>
      <c r="G53" s="11" t="s">
        <v>39</v>
      </c>
      <c r="H53" s="11" t="s">
        <v>39</v>
      </c>
      <c r="I53" s="11" t="s">
        <v>39</v>
      </c>
    </row>
    <row r="54" spans="1:9" ht="12.75">
      <c r="A54" s="34"/>
      <c r="B54" s="35" t="s">
        <v>113</v>
      </c>
      <c r="C54" s="11">
        <v>0.1163895486935867</v>
      </c>
      <c r="D54" s="11">
        <v>0.09941520467836257</v>
      </c>
      <c r="E54" s="11">
        <v>0.19494584837545126</v>
      </c>
      <c r="F54" s="11">
        <v>0.1735159817351598</v>
      </c>
      <c r="G54" s="11" t="s">
        <v>39</v>
      </c>
      <c r="H54" s="11" t="s">
        <v>39</v>
      </c>
      <c r="I54" s="11" t="s">
        <v>39</v>
      </c>
    </row>
    <row r="55" spans="1:9" ht="12.75">
      <c r="A55" s="34"/>
      <c r="B55" s="35" t="s">
        <v>80</v>
      </c>
      <c r="C55" s="11">
        <v>0.8669833729216152</v>
      </c>
      <c r="D55" s="11">
        <v>0.8742690058479532</v>
      </c>
      <c r="E55" s="11">
        <v>0.7527075812274369</v>
      </c>
      <c r="F55" s="11">
        <v>0.7990867579908676</v>
      </c>
      <c r="G55" s="11" t="s">
        <v>39</v>
      </c>
      <c r="H55" s="11" t="s">
        <v>39</v>
      </c>
      <c r="I55" s="11" t="s">
        <v>39</v>
      </c>
    </row>
    <row r="56" spans="1:9" ht="12.75">
      <c r="A56" s="34"/>
      <c r="B56" s="31" t="s">
        <v>10</v>
      </c>
      <c r="C56" s="13">
        <v>421</v>
      </c>
      <c r="D56" s="13">
        <v>342</v>
      </c>
      <c r="E56" s="13">
        <v>554</v>
      </c>
      <c r="F56" s="13">
        <v>438</v>
      </c>
      <c r="G56" s="11" t="s">
        <v>39</v>
      </c>
      <c r="H56" s="11" t="s">
        <v>39</v>
      </c>
      <c r="I56" s="11" t="s">
        <v>39</v>
      </c>
    </row>
    <row r="57" spans="1:9" ht="12.75">
      <c r="A57" s="34"/>
      <c r="B57" s="35"/>
      <c r="C57" s="11"/>
      <c r="D57" s="11"/>
      <c r="E57" s="11"/>
      <c r="F57" s="11"/>
      <c r="G57" s="11"/>
      <c r="H57" s="11"/>
      <c r="I57" s="11"/>
    </row>
    <row r="58" spans="1:9" ht="12.75">
      <c r="A58" s="35" t="s">
        <v>11</v>
      </c>
      <c r="B58" s="38" t="s">
        <v>101</v>
      </c>
      <c r="C58" s="11"/>
      <c r="D58" s="11"/>
      <c r="E58" s="11"/>
      <c r="F58" s="11"/>
      <c r="G58" s="11"/>
      <c r="H58" s="11"/>
      <c r="I58" s="11"/>
    </row>
    <row r="59" spans="1:9" ht="12.75">
      <c r="A59" s="34"/>
      <c r="B59" s="34" t="s">
        <v>102</v>
      </c>
      <c r="C59" s="11">
        <v>0.018518518518518517</v>
      </c>
      <c r="D59" s="11">
        <v>0.023255813953488372</v>
      </c>
      <c r="E59" s="11">
        <v>0.05185185185185185</v>
      </c>
      <c r="F59" s="11">
        <v>0.034482758620689655</v>
      </c>
      <c r="G59" s="11" t="s">
        <v>39</v>
      </c>
      <c r="H59" s="11" t="s">
        <v>39</v>
      </c>
      <c r="I59" s="11" t="s">
        <v>39</v>
      </c>
    </row>
    <row r="60" spans="1:9" ht="12.75">
      <c r="A60" s="34"/>
      <c r="B60" s="35" t="s">
        <v>103</v>
      </c>
      <c r="C60" s="11">
        <v>0.018518518518518517</v>
      </c>
      <c r="D60" s="11">
        <v>0.06976744186046512</v>
      </c>
      <c r="E60" s="11">
        <v>0.06666666666666667</v>
      </c>
      <c r="F60" s="11">
        <v>0.04597701149425287</v>
      </c>
      <c r="G60" s="11" t="s">
        <v>39</v>
      </c>
      <c r="H60" s="11" t="s">
        <v>39</v>
      </c>
      <c r="I60" s="11" t="s">
        <v>39</v>
      </c>
    </row>
    <row r="61" spans="1:9" ht="12.75">
      <c r="A61" s="34"/>
      <c r="B61" s="34" t="s">
        <v>104</v>
      </c>
      <c r="C61" s="11">
        <v>0.2962962962962963</v>
      </c>
      <c r="D61" s="11">
        <v>0.32558139534883723</v>
      </c>
      <c r="E61" s="11">
        <v>0.4</v>
      </c>
      <c r="F61" s="11">
        <v>0.5057471264367817</v>
      </c>
      <c r="G61" s="11" t="s">
        <v>39</v>
      </c>
      <c r="H61" s="11" t="s">
        <v>39</v>
      </c>
      <c r="I61" s="11" t="s">
        <v>39</v>
      </c>
    </row>
    <row r="62" spans="1:9" ht="12.75">
      <c r="A62" s="34"/>
      <c r="B62" s="34" t="s">
        <v>105</v>
      </c>
      <c r="C62" s="11">
        <v>0.37037037037037035</v>
      </c>
      <c r="D62" s="11">
        <v>0.3953488372093023</v>
      </c>
      <c r="E62" s="11">
        <v>0.2814814814814815</v>
      </c>
      <c r="F62" s="11">
        <v>0.25287356321839083</v>
      </c>
      <c r="G62" s="11" t="s">
        <v>39</v>
      </c>
      <c r="H62" s="11" t="s">
        <v>39</v>
      </c>
      <c r="I62" s="11" t="s">
        <v>39</v>
      </c>
    </row>
    <row r="63" spans="1:9" ht="12.75">
      <c r="A63" s="34"/>
      <c r="B63" s="34" t="s">
        <v>106</v>
      </c>
      <c r="C63" s="11">
        <v>0</v>
      </c>
      <c r="D63" s="11">
        <v>0</v>
      </c>
      <c r="E63" s="11">
        <v>0</v>
      </c>
      <c r="F63" s="11">
        <v>0</v>
      </c>
      <c r="G63" s="11" t="s">
        <v>39</v>
      </c>
      <c r="H63" s="11" t="s">
        <v>39</v>
      </c>
      <c r="I63" s="11" t="s">
        <v>39</v>
      </c>
    </row>
    <row r="64" spans="1:9" ht="12.75">
      <c r="A64" s="34"/>
      <c r="B64" s="34" t="s">
        <v>107</v>
      </c>
      <c r="C64" s="11">
        <v>0</v>
      </c>
      <c r="D64" s="11">
        <v>0</v>
      </c>
      <c r="E64" s="11">
        <v>0.02962962962962963</v>
      </c>
      <c r="F64" s="11">
        <v>0</v>
      </c>
      <c r="G64" s="11" t="s">
        <v>39</v>
      </c>
      <c r="H64" s="11" t="s">
        <v>39</v>
      </c>
      <c r="I64" s="11" t="s">
        <v>39</v>
      </c>
    </row>
    <row r="65" spans="1:9" ht="12.75">
      <c r="A65" s="34"/>
      <c r="B65" s="34" t="s">
        <v>108</v>
      </c>
      <c r="C65" s="11">
        <v>0.037037037037037035</v>
      </c>
      <c r="D65" s="11">
        <v>0.023255813953488372</v>
      </c>
      <c r="E65" s="11">
        <v>0.007407407407407408</v>
      </c>
      <c r="F65" s="11">
        <v>0</v>
      </c>
      <c r="G65" s="11" t="s">
        <v>39</v>
      </c>
      <c r="H65" s="11" t="s">
        <v>39</v>
      </c>
      <c r="I65" s="11" t="s">
        <v>39</v>
      </c>
    </row>
    <row r="66" spans="1:9" ht="12.75">
      <c r="A66" s="34"/>
      <c r="B66" s="34" t="s">
        <v>109</v>
      </c>
      <c r="C66" s="11">
        <v>0</v>
      </c>
      <c r="D66" s="11">
        <v>0.06976744186046512</v>
      </c>
      <c r="E66" s="11">
        <v>0.037037037037037035</v>
      </c>
      <c r="F66" s="11">
        <v>0.034482758620689655</v>
      </c>
      <c r="G66" s="11" t="s">
        <v>39</v>
      </c>
      <c r="H66" s="11" t="s">
        <v>39</v>
      </c>
      <c r="I66" s="11" t="s">
        <v>39</v>
      </c>
    </row>
    <row r="67" spans="1:9" ht="12.75">
      <c r="A67" s="34"/>
      <c r="B67" s="34" t="s">
        <v>110</v>
      </c>
      <c r="C67" s="11">
        <v>0.1111111111111111</v>
      </c>
      <c r="D67" s="11">
        <v>0.09302325581395349</v>
      </c>
      <c r="E67" s="11">
        <v>0.05185185185185185</v>
      </c>
      <c r="F67" s="11">
        <v>0.06896551724137931</v>
      </c>
      <c r="G67" s="11" t="s">
        <v>39</v>
      </c>
      <c r="H67" s="11" t="s">
        <v>39</v>
      </c>
      <c r="I67" s="11" t="s">
        <v>39</v>
      </c>
    </row>
    <row r="68" spans="1:9" ht="12.75">
      <c r="A68" s="34"/>
      <c r="B68" s="34" t="s">
        <v>111</v>
      </c>
      <c r="C68" s="11">
        <v>0.14814814814814814</v>
      </c>
      <c r="D68" s="11">
        <v>0</v>
      </c>
      <c r="E68" s="11">
        <v>0.07407407407407407</v>
      </c>
      <c r="F68" s="11">
        <v>0.05747126436781609</v>
      </c>
      <c r="G68" s="11" t="s">
        <v>39</v>
      </c>
      <c r="H68" s="11" t="s">
        <v>39</v>
      </c>
      <c r="I68" s="11" t="s">
        <v>39</v>
      </c>
    </row>
    <row r="69" spans="1:9" ht="12.75">
      <c r="A69" s="34"/>
      <c r="B69" s="31" t="s">
        <v>10</v>
      </c>
      <c r="C69" s="13">
        <v>54</v>
      </c>
      <c r="D69" s="13">
        <v>43</v>
      </c>
      <c r="E69" s="13">
        <v>135</v>
      </c>
      <c r="F69" s="13">
        <v>87</v>
      </c>
      <c r="G69" s="11" t="s">
        <v>39</v>
      </c>
      <c r="H69" s="11" t="s">
        <v>39</v>
      </c>
      <c r="I69" s="11" t="s">
        <v>39</v>
      </c>
    </row>
    <row r="70" spans="1:9" ht="27" customHeight="1">
      <c r="A70" s="34"/>
      <c r="B70" s="31"/>
      <c r="C70" s="13"/>
      <c r="D70" s="13"/>
      <c r="E70" s="13"/>
      <c r="F70" s="13"/>
      <c r="G70" s="11"/>
      <c r="H70" s="11"/>
      <c r="I70" s="11"/>
    </row>
    <row r="71" spans="1:9" ht="12.75">
      <c r="A71" s="34"/>
      <c r="B71" s="31"/>
      <c r="C71" s="13"/>
      <c r="D71" s="13"/>
      <c r="E71" s="13"/>
      <c r="F71" s="13"/>
      <c r="G71" s="11"/>
      <c r="H71" s="11"/>
      <c r="I71" s="11"/>
    </row>
    <row r="72" spans="1:9" ht="12.75">
      <c r="A72" s="39"/>
      <c r="B72" s="40"/>
      <c r="C72" s="25"/>
      <c r="D72" s="25"/>
      <c r="E72" s="25"/>
      <c r="F72" s="25"/>
      <c r="G72" s="41"/>
      <c r="H72" s="41"/>
      <c r="I72" s="41"/>
    </row>
    <row r="73" spans="1:9" ht="12.75">
      <c r="A73" s="34"/>
      <c r="B73" s="31"/>
      <c r="C73" s="13"/>
      <c r="D73" s="13"/>
      <c r="E73" s="13"/>
      <c r="F73" s="13"/>
      <c r="G73" s="11"/>
      <c r="H73" s="11"/>
      <c r="I73" s="11"/>
    </row>
    <row r="74" spans="1:9" ht="12.75">
      <c r="A74" s="50">
        <v>35921</v>
      </c>
      <c r="B74" s="50"/>
      <c r="C74" s="13"/>
      <c r="D74" s="13"/>
      <c r="E74" s="13"/>
      <c r="F74" s="13"/>
      <c r="G74" s="11"/>
      <c r="H74" s="11"/>
      <c r="I74" s="11"/>
    </row>
    <row r="75" spans="1:9" ht="12.75">
      <c r="A75" s="34"/>
      <c r="B75" s="31"/>
      <c r="C75" s="13"/>
      <c r="D75" s="13"/>
      <c r="E75" s="13"/>
      <c r="F75" s="13"/>
      <c r="G75" s="11"/>
      <c r="H75" s="11"/>
      <c r="I75" s="11"/>
    </row>
    <row r="76" spans="1:9" ht="12.75">
      <c r="A76" s="17"/>
      <c r="B76" s="18"/>
      <c r="C76" s="22"/>
      <c r="D76" s="22"/>
      <c r="E76" s="22"/>
      <c r="F76" s="22"/>
      <c r="G76" s="22"/>
      <c r="H76" s="22"/>
      <c r="I76" s="22"/>
    </row>
    <row r="77" spans="1:9" ht="12.75">
      <c r="A77" s="9"/>
      <c r="B77" s="20"/>
      <c r="C77" s="22"/>
      <c r="D77" s="22"/>
      <c r="E77" s="22"/>
      <c r="F77" s="22"/>
      <c r="G77" s="22"/>
      <c r="H77" s="22"/>
      <c r="I77" s="22"/>
    </row>
    <row r="78" spans="1:2" ht="12.75">
      <c r="A78" s="9"/>
      <c r="B78" s="20"/>
    </row>
    <row r="79" spans="1:9" ht="12.75">
      <c r="A79" s="9"/>
      <c r="B79" s="20"/>
      <c r="C79" s="11"/>
      <c r="D79" s="11"/>
      <c r="E79" s="11"/>
      <c r="F79" s="11"/>
      <c r="G79" s="11"/>
      <c r="H79" s="11"/>
      <c r="I79" s="11"/>
    </row>
    <row r="80" spans="1:9" ht="12.75">
      <c r="A80" s="9"/>
      <c r="B80" s="20"/>
      <c r="C80" s="11"/>
      <c r="D80" s="11"/>
      <c r="E80" s="11"/>
      <c r="F80" s="11"/>
      <c r="G80" s="11"/>
      <c r="H80" s="11"/>
      <c r="I80" s="11"/>
    </row>
    <row r="81" spans="1:9" ht="12.75">
      <c r="A81" s="9"/>
      <c r="B81" s="20"/>
      <c r="C81" s="11"/>
      <c r="D81" s="11"/>
      <c r="E81" s="11"/>
      <c r="F81" s="11"/>
      <c r="G81" s="11"/>
      <c r="H81" s="11"/>
      <c r="I81" s="11"/>
    </row>
    <row r="82" spans="1:9" ht="12.75">
      <c r="A82" s="9"/>
      <c r="B82" s="20"/>
      <c r="C82" s="11"/>
      <c r="D82" s="11"/>
      <c r="E82" s="11"/>
      <c r="F82" s="11"/>
      <c r="G82" s="11"/>
      <c r="H82" s="11"/>
      <c r="I82" s="11"/>
    </row>
    <row r="83" spans="1:9" ht="12.75">
      <c r="A83" s="9"/>
      <c r="B83" s="20"/>
      <c r="C83" s="11"/>
      <c r="D83" s="11"/>
      <c r="E83" s="11"/>
      <c r="F83" s="11"/>
      <c r="G83" s="11"/>
      <c r="H83" s="11"/>
      <c r="I83" s="11"/>
    </row>
    <row r="84" spans="1:9" ht="12.75">
      <c r="A84" s="9"/>
      <c r="B84" s="20"/>
      <c r="C84" s="11"/>
      <c r="D84" s="11"/>
      <c r="E84" s="11"/>
      <c r="F84" s="11"/>
      <c r="G84" s="11"/>
      <c r="H84" s="11"/>
      <c r="I84" s="11"/>
    </row>
    <row r="85" spans="1:9" ht="12.75">
      <c r="A85" s="9"/>
      <c r="B85" s="20"/>
      <c r="C85" s="11"/>
      <c r="D85" s="11"/>
      <c r="E85" s="11"/>
      <c r="F85" s="11"/>
      <c r="G85" s="11"/>
      <c r="H85" s="11"/>
      <c r="I85" s="11"/>
    </row>
    <row r="86" spans="1:9" ht="12.75">
      <c r="A86" s="9"/>
      <c r="B86" s="20"/>
      <c r="C86" s="11"/>
      <c r="D86" s="11"/>
      <c r="E86" s="11"/>
      <c r="F86" s="11"/>
      <c r="G86" s="11"/>
      <c r="H86" s="11"/>
      <c r="I86" s="11"/>
    </row>
    <row r="87" spans="1:9" ht="12.75">
      <c r="A87" s="9"/>
      <c r="B87" s="20"/>
      <c r="C87" s="11"/>
      <c r="D87" s="11"/>
      <c r="E87" s="11"/>
      <c r="F87" s="11"/>
      <c r="G87" s="11"/>
      <c r="H87" s="11"/>
      <c r="I87" s="11"/>
    </row>
    <row r="88" spans="1:9" ht="12.75">
      <c r="A88" s="9"/>
      <c r="B88" s="20"/>
      <c r="C88" s="11"/>
      <c r="D88" s="11"/>
      <c r="E88" s="11"/>
      <c r="F88" s="11"/>
      <c r="G88" s="11"/>
      <c r="H88" s="11"/>
      <c r="I88" s="11"/>
    </row>
    <row r="89" spans="1:9" ht="12.75">
      <c r="A89" s="9"/>
      <c r="B89" s="20"/>
      <c r="C89" s="11"/>
      <c r="D89" s="11"/>
      <c r="E89" s="11"/>
      <c r="F89" s="11"/>
      <c r="G89" s="13"/>
      <c r="H89" s="13"/>
      <c r="I89" s="13"/>
    </row>
    <row r="90" spans="1:9" ht="12.75">
      <c r="A90" s="9"/>
      <c r="B90" s="20"/>
      <c r="C90" s="11"/>
      <c r="D90" s="11"/>
      <c r="E90" s="11"/>
      <c r="F90" s="11"/>
      <c r="G90" s="11"/>
      <c r="H90" s="11"/>
      <c r="I90" s="11"/>
    </row>
    <row r="91" spans="1:9" ht="12.75">
      <c r="A91" s="9"/>
      <c r="B91" s="15"/>
      <c r="C91" s="13"/>
      <c r="D91" s="13"/>
      <c r="E91" s="13"/>
      <c r="F91" s="13"/>
      <c r="G91" s="13"/>
      <c r="H91" s="13"/>
      <c r="I91" s="13"/>
    </row>
    <row r="92" spans="1:2" ht="12.75">
      <c r="A92" s="21"/>
      <c r="B92" s="20"/>
    </row>
    <row r="93" spans="1:2" ht="12.75">
      <c r="A93" s="21"/>
      <c r="B93" s="20"/>
    </row>
    <row r="94" spans="1:9" ht="12.75">
      <c r="A94" s="9"/>
      <c r="B94" s="20"/>
      <c r="C94" s="11"/>
      <c r="D94" s="11"/>
      <c r="E94" s="11"/>
      <c r="F94" s="11"/>
      <c r="G94" s="11"/>
      <c r="H94" s="11"/>
      <c r="I94" s="11"/>
    </row>
    <row r="95" spans="1:9" ht="12.75">
      <c r="A95" s="9"/>
      <c r="B95" s="20"/>
      <c r="C95" s="11"/>
      <c r="D95" s="11"/>
      <c r="E95" s="11"/>
      <c r="F95" s="11"/>
      <c r="G95" s="11"/>
      <c r="H95" s="11"/>
      <c r="I95" s="11"/>
    </row>
    <row r="96" spans="1:9" ht="12.75">
      <c r="A96" s="9"/>
      <c r="B96" s="20"/>
      <c r="C96" s="11"/>
      <c r="D96" s="11"/>
      <c r="E96" s="11"/>
      <c r="F96" s="11"/>
      <c r="G96" s="11"/>
      <c r="H96" s="11"/>
      <c r="I96" s="11"/>
    </row>
    <row r="97" spans="1:9" ht="12.75">
      <c r="A97" s="9"/>
      <c r="B97" s="15"/>
      <c r="C97" s="13"/>
      <c r="D97" s="13"/>
      <c r="E97" s="13"/>
      <c r="F97" s="13"/>
      <c r="G97" s="13"/>
      <c r="H97" s="13"/>
      <c r="I97" s="13"/>
    </row>
    <row r="98" spans="1:2" ht="12.75">
      <c r="A98" s="26"/>
      <c r="B98" s="27"/>
    </row>
  </sheetData>
  <mergeCells count="1">
    <mergeCell ref="A74:B74"/>
  </mergeCells>
  <printOptions horizontalCentered="1"/>
  <pageMargins left="0.25" right="0.25" top="0.49" bottom="0.69" header="0.19" footer="0.41"/>
  <pageSetup horizontalDpi="300" verticalDpi="300" orientation="portrait" r:id="rId2"/>
  <rowBreaks count="1" manualBreakCount="1">
    <brk id="34" max="65535" man="1"/>
  </rowBreaks>
  <colBreaks count="1" manualBreakCount="1">
    <brk id="9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6.28125" style="2" customWidth="1"/>
    <col min="3" max="9" width="9.421875" style="2" customWidth="1"/>
    <col min="10" max="16384" width="9.140625" style="2" customWidth="1"/>
  </cols>
  <sheetData>
    <row r="1" ht="15.75">
      <c r="A1" s="1" t="s">
        <v>211</v>
      </c>
    </row>
    <row r="2" ht="15.75">
      <c r="A2" s="1" t="s">
        <v>207</v>
      </c>
    </row>
    <row r="3" ht="15.75">
      <c r="A3" s="1" t="s">
        <v>114</v>
      </c>
    </row>
    <row r="4" ht="15">
      <c r="A4" s="3" t="s">
        <v>115</v>
      </c>
    </row>
    <row r="5" ht="15.75" thickBot="1">
      <c r="A5" s="3"/>
    </row>
    <row r="6" spans="1:9" ht="50.25" customHeight="1" thickTop="1">
      <c r="A6" s="4" t="s">
        <v>2</v>
      </c>
      <c r="B6" s="5"/>
      <c r="C6" s="47" t="s">
        <v>212</v>
      </c>
      <c r="D6" s="47" t="s">
        <v>213</v>
      </c>
      <c r="E6" s="47" t="s">
        <v>214</v>
      </c>
      <c r="F6" s="47" t="s">
        <v>215</v>
      </c>
      <c r="G6" s="47" t="s">
        <v>216</v>
      </c>
      <c r="H6" s="47" t="s">
        <v>217</v>
      </c>
      <c r="I6" s="47" t="s">
        <v>218</v>
      </c>
    </row>
    <row r="7" spans="1:9" ht="12.75">
      <c r="A7" s="6"/>
      <c r="B7" s="7" t="s">
        <v>3</v>
      </c>
      <c r="C7" s="8">
        <v>424</v>
      </c>
      <c r="D7" s="8">
        <v>348</v>
      </c>
      <c r="E7" s="8">
        <v>557</v>
      </c>
      <c r="F7" s="8">
        <v>443</v>
      </c>
      <c r="G7" s="8">
        <v>599</v>
      </c>
      <c r="H7" s="8">
        <v>555</v>
      </c>
      <c r="I7" s="8">
        <v>550</v>
      </c>
    </row>
    <row r="8" spans="1:9" ht="12.75">
      <c r="A8" s="7" t="s">
        <v>116</v>
      </c>
      <c r="B8" s="7" t="s">
        <v>117</v>
      </c>
      <c r="C8" s="10"/>
      <c r="D8" s="10"/>
      <c r="E8" s="10"/>
      <c r="F8" s="10"/>
      <c r="G8" s="10"/>
      <c r="H8" s="10"/>
      <c r="I8" s="10"/>
    </row>
    <row r="9" spans="1:9" ht="12.75">
      <c r="A9" s="6"/>
      <c r="B9" s="7" t="s">
        <v>118</v>
      </c>
      <c r="C9" s="11"/>
      <c r="D9" s="11"/>
      <c r="E9" s="11"/>
      <c r="F9" s="11"/>
      <c r="G9" s="11"/>
      <c r="H9" s="11"/>
      <c r="I9" s="11"/>
    </row>
    <row r="10" spans="1:9" ht="12.75">
      <c r="A10" s="6"/>
      <c r="B10" s="7" t="s">
        <v>119</v>
      </c>
      <c r="C10" s="11">
        <v>0.18181818181818182</v>
      </c>
      <c r="D10" s="11">
        <v>0.18313953488372092</v>
      </c>
      <c r="E10" s="11">
        <v>0.17122040072859745</v>
      </c>
      <c r="F10" s="11">
        <v>0.21232876712328766</v>
      </c>
      <c r="G10" s="11">
        <v>0.1732418524871355</v>
      </c>
      <c r="H10" s="11">
        <v>0.14471243042671614</v>
      </c>
      <c r="I10" s="11">
        <v>0.1452513966480447</v>
      </c>
    </row>
    <row r="11" spans="1:9" ht="12.75">
      <c r="A11" s="6"/>
      <c r="B11" s="7" t="s">
        <v>120</v>
      </c>
      <c r="C11" s="11">
        <v>0.7511961722488039</v>
      </c>
      <c r="D11" s="11">
        <v>0.7441860465116279</v>
      </c>
      <c r="E11" s="11">
        <v>0.7231329690346083</v>
      </c>
      <c r="F11" s="11">
        <v>0.6872146118721462</v>
      </c>
      <c r="G11" s="11">
        <v>0.6792452830188679</v>
      </c>
      <c r="H11" s="11">
        <v>0.6957328385899815</v>
      </c>
      <c r="I11" s="11">
        <v>0.7206703910614525</v>
      </c>
    </row>
    <row r="12" spans="1:9" ht="12.75">
      <c r="A12" s="6"/>
      <c r="B12" s="7" t="s">
        <v>121</v>
      </c>
      <c r="C12" s="11">
        <v>0.05502392344497608</v>
      </c>
      <c r="D12" s="11">
        <v>0.06686046511627906</v>
      </c>
      <c r="E12" s="11">
        <v>0.08743169398907104</v>
      </c>
      <c r="F12" s="11">
        <v>0.08904109589041095</v>
      </c>
      <c r="G12" s="11">
        <v>0.13036020583190394</v>
      </c>
      <c r="H12" s="11">
        <v>0.1391465677179963</v>
      </c>
      <c r="I12" s="11">
        <v>0.10986964618249534</v>
      </c>
    </row>
    <row r="13" spans="1:9" ht="12.75">
      <c r="A13" s="6"/>
      <c r="B13" s="7" t="s">
        <v>122</v>
      </c>
      <c r="C13" s="11">
        <v>0.011961722488038277</v>
      </c>
      <c r="D13" s="11">
        <v>0.005813953488372093</v>
      </c>
      <c r="E13" s="11">
        <v>0.018214936247723135</v>
      </c>
      <c r="F13" s="11">
        <v>0.01141552511415525</v>
      </c>
      <c r="G13" s="11">
        <v>0.017152658662092625</v>
      </c>
      <c r="H13" s="11">
        <v>0.02040816326530612</v>
      </c>
      <c r="I13" s="11">
        <v>0.024208566108007448</v>
      </c>
    </row>
    <row r="14" spans="1:9" ht="12.75">
      <c r="A14" s="6"/>
      <c r="B14" s="12" t="s">
        <v>10</v>
      </c>
      <c r="C14" s="13">
        <v>418</v>
      </c>
      <c r="D14" s="13">
        <v>344</v>
      </c>
      <c r="E14" s="13">
        <v>549</v>
      </c>
      <c r="F14" s="13">
        <v>438</v>
      </c>
      <c r="G14" s="13">
        <v>583</v>
      </c>
      <c r="H14" s="13">
        <v>539</v>
      </c>
      <c r="I14" s="13">
        <v>537</v>
      </c>
    </row>
    <row r="15" spans="1:2" ht="12.75">
      <c r="A15" s="7" t="s">
        <v>123</v>
      </c>
      <c r="B15" s="7" t="s">
        <v>124</v>
      </c>
    </row>
    <row r="16" spans="1:2" ht="12.75">
      <c r="A16" s="6"/>
      <c r="B16" s="7" t="s">
        <v>125</v>
      </c>
    </row>
    <row r="17" spans="1:9" ht="12.75">
      <c r="A17" s="6"/>
      <c r="B17" s="7" t="s">
        <v>119</v>
      </c>
      <c r="C17" s="11">
        <v>0.24349881796690306</v>
      </c>
      <c r="D17" s="11">
        <v>0.2608695652173913</v>
      </c>
      <c r="E17" s="11">
        <v>0.24727272727272728</v>
      </c>
      <c r="F17" s="11">
        <v>0.275626423690205</v>
      </c>
      <c r="G17" s="11">
        <v>0.28842832469775476</v>
      </c>
      <c r="H17" s="11">
        <v>0.31204379562043794</v>
      </c>
      <c r="I17" s="11">
        <v>0.32656826568265684</v>
      </c>
    </row>
    <row r="18" spans="1:9" ht="12.75">
      <c r="A18" s="6"/>
      <c r="B18" s="7" t="s">
        <v>120</v>
      </c>
      <c r="C18" s="11">
        <v>0.6666666666666666</v>
      </c>
      <c r="D18" s="11">
        <v>0.6753623188405797</v>
      </c>
      <c r="E18" s="11">
        <v>0.6363636363636364</v>
      </c>
      <c r="F18" s="11">
        <v>0.6332574031890661</v>
      </c>
      <c r="G18" s="11">
        <v>0.5889464594127807</v>
      </c>
      <c r="H18" s="11">
        <v>0.5875912408759124</v>
      </c>
      <c r="I18" s="11">
        <v>0.584870848708487</v>
      </c>
    </row>
    <row r="19" spans="1:9" ht="12.75">
      <c r="A19" s="6"/>
      <c r="B19" s="7" t="s">
        <v>121</v>
      </c>
      <c r="C19" s="11">
        <v>0.08037825059101655</v>
      </c>
      <c r="D19" s="11">
        <v>0.057971014492753624</v>
      </c>
      <c r="E19" s="11">
        <v>0.10181818181818182</v>
      </c>
      <c r="F19" s="11">
        <v>0.07517084282460136</v>
      </c>
      <c r="G19" s="11">
        <v>0.1070811744386874</v>
      </c>
      <c r="H19" s="11">
        <v>0.08759124087591241</v>
      </c>
      <c r="I19" s="11">
        <v>0.07749077490774908</v>
      </c>
    </row>
    <row r="20" spans="1:9" ht="12.75">
      <c r="A20" s="6"/>
      <c r="B20" s="7" t="s">
        <v>122</v>
      </c>
      <c r="C20" s="11">
        <v>0.009456264775413711</v>
      </c>
      <c r="D20" s="11">
        <v>0.005797101449275362</v>
      </c>
      <c r="E20" s="11">
        <v>0.014545454545454545</v>
      </c>
      <c r="F20" s="11">
        <v>0.015945330296127564</v>
      </c>
      <c r="G20" s="11">
        <v>0.015544041450777202</v>
      </c>
      <c r="H20" s="11">
        <v>0.012773722627737226</v>
      </c>
      <c r="I20" s="11">
        <v>0.01107011070110701</v>
      </c>
    </row>
    <row r="21" spans="1:9" ht="12.75">
      <c r="A21" s="42"/>
      <c r="B21" s="43" t="s">
        <v>10</v>
      </c>
      <c r="C21" s="25">
        <v>423</v>
      </c>
      <c r="D21" s="25">
        <v>345</v>
      </c>
      <c r="E21" s="25">
        <v>550</v>
      </c>
      <c r="F21" s="25">
        <v>439</v>
      </c>
      <c r="G21" s="25">
        <v>579</v>
      </c>
      <c r="H21" s="25">
        <v>548</v>
      </c>
      <c r="I21" s="25">
        <v>542</v>
      </c>
    </row>
    <row r="22" spans="1:9" ht="12.75">
      <c r="A22" s="6"/>
      <c r="B22" s="6"/>
      <c r="C22" s="44"/>
      <c r="D22" s="44"/>
      <c r="E22" s="44"/>
      <c r="F22" s="44"/>
      <c r="G22" s="44"/>
      <c r="H22" s="44"/>
      <c r="I22" s="44"/>
    </row>
    <row r="23" spans="1:9" ht="12.75">
      <c r="A23" s="51">
        <v>35921</v>
      </c>
      <c r="B23" s="51"/>
      <c r="C23" s="44"/>
      <c r="D23" s="44"/>
      <c r="E23" s="44"/>
      <c r="F23" s="44"/>
      <c r="G23" s="44"/>
      <c r="H23" s="44"/>
      <c r="I23" s="44"/>
    </row>
  </sheetData>
  <mergeCells count="1">
    <mergeCell ref="A23:B23"/>
  </mergeCells>
  <printOptions horizontalCentered="1"/>
  <pageMargins left="0.25" right="0.25" top="0.49" bottom="0.69" header="0.19" footer="0.41"/>
  <pageSetup horizontalDpi="300" verticalDpi="300" orientation="portrait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8515625" style="2" customWidth="1"/>
    <col min="3" max="9" width="9.57421875" style="2" customWidth="1"/>
    <col min="10" max="16384" width="9.140625" style="2" customWidth="1"/>
  </cols>
  <sheetData>
    <row r="1" ht="15.75">
      <c r="A1" s="1" t="s">
        <v>211</v>
      </c>
    </row>
    <row r="2" ht="15.75">
      <c r="A2" s="1" t="s">
        <v>207</v>
      </c>
    </row>
    <row r="3" ht="15.75">
      <c r="A3" s="1" t="s">
        <v>126</v>
      </c>
    </row>
    <row r="4" ht="15">
      <c r="A4" s="3" t="s">
        <v>127</v>
      </c>
    </row>
    <row r="5" ht="15.75" thickBot="1">
      <c r="A5" s="3"/>
    </row>
    <row r="6" spans="1:9" ht="50.25" customHeight="1" thickTop="1">
      <c r="A6" s="4" t="s">
        <v>2</v>
      </c>
      <c r="B6" s="5"/>
      <c r="C6" s="47" t="s">
        <v>212</v>
      </c>
      <c r="D6" s="47" t="s">
        <v>213</v>
      </c>
      <c r="E6" s="47" t="s">
        <v>214</v>
      </c>
      <c r="F6" s="47" t="s">
        <v>215</v>
      </c>
      <c r="G6" s="47" t="s">
        <v>216</v>
      </c>
      <c r="H6" s="47" t="s">
        <v>217</v>
      </c>
      <c r="I6" s="47" t="s">
        <v>218</v>
      </c>
    </row>
    <row r="7" spans="1:9" ht="12.75">
      <c r="A7" s="6"/>
      <c r="B7" s="7" t="s">
        <v>3</v>
      </c>
      <c r="C7" s="8">
        <v>424</v>
      </c>
      <c r="D7" s="8">
        <v>438</v>
      </c>
      <c r="E7" s="8">
        <v>557</v>
      </c>
      <c r="F7" s="8">
        <v>443</v>
      </c>
      <c r="G7" s="8">
        <v>599</v>
      </c>
      <c r="H7" s="8">
        <v>555</v>
      </c>
      <c r="I7" s="8">
        <v>550</v>
      </c>
    </row>
    <row r="8" spans="1:9" ht="12.75">
      <c r="A8" s="7" t="s">
        <v>128</v>
      </c>
      <c r="B8" s="7" t="s">
        <v>129</v>
      </c>
      <c r="C8" s="10"/>
      <c r="D8" s="10"/>
      <c r="E8" s="10"/>
      <c r="F8" s="10"/>
      <c r="G8" s="10"/>
      <c r="H8" s="10"/>
      <c r="I8" s="10"/>
    </row>
    <row r="9" spans="1:9" ht="12.75">
      <c r="A9" s="6"/>
      <c r="B9" s="7" t="s">
        <v>130</v>
      </c>
      <c r="C9" s="11"/>
      <c r="D9" s="11"/>
      <c r="E9" s="11"/>
      <c r="F9" s="11"/>
      <c r="G9" s="11"/>
      <c r="H9" s="11"/>
      <c r="I9" s="11"/>
    </row>
    <row r="10" spans="1:9" ht="12.75">
      <c r="A10" s="6"/>
      <c r="B10" s="7" t="s">
        <v>131</v>
      </c>
      <c r="C10" s="11">
        <v>0.24644549763033174</v>
      </c>
      <c r="D10" s="11">
        <v>0.25722543352601157</v>
      </c>
      <c r="E10" s="11">
        <v>0.24504504504504504</v>
      </c>
      <c r="F10" s="11">
        <v>0.31363636363636366</v>
      </c>
      <c r="G10" s="11">
        <v>0.3132328308207705</v>
      </c>
      <c r="H10" s="11">
        <v>0.3664259927797834</v>
      </c>
      <c r="I10" s="11">
        <v>0.3722627737226277</v>
      </c>
    </row>
    <row r="11" spans="1:9" ht="12.75">
      <c r="A11" s="6"/>
      <c r="B11" s="7" t="s">
        <v>132</v>
      </c>
      <c r="C11" s="11">
        <v>0.5829383886255924</v>
      </c>
      <c r="D11" s="11">
        <v>0.5780346820809249</v>
      </c>
      <c r="E11" s="11">
        <v>0.5585585585585585</v>
      </c>
      <c r="F11" s="11">
        <v>0.55</v>
      </c>
      <c r="G11" s="11">
        <v>0.5494137353433836</v>
      </c>
      <c r="H11" s="11">
        <v>0.4855595667870036</v>
      </c>
      <c r="I11" s="11">
        <v>0.4726277372262774</v>
      </c>
    </row>
    <row r="12" spans="1:9" ht="12.75">
      <c r="A12" s="6"/>
      <c r="B12" s="7" t="s">
        <v>133</v>
      </c>
      <c r="C12" s="11">
        <v>0.15165876777251186</v>
      </c>
      <c r="D12" s="11">
        <v>0.1416184971098266</v>
      </c>
      <c r="E12" s="11">
        <v>0.14234234234234233</v>
      </c>
      <c r="F12" s="11">
        <v>0.09318181818181819</v>
      </c>
      <c r="G12" s="11">
        <v>0.08040201005025126</v>
      </c>
      <c r="H12" s="11">
        <v>0.11191335740072202</v>
      </c>
      <c r="I12" s="11">
        <v>0.11131386861313869</v>
      </c>
    </row>
    <row r="13" spans="1:9" ht="12.75">
      <c r="A13" s="6"/>
      <c r="B13" s="7" t="s">
        <v>134</v>
      </c>
      <c r="C13" s="11">
        <v>0.016587677725118485</v>
      </c>
      <c r="D13" s="11">
        <v>0.017341040462427744</v>
      </c>
      <c r="E13" s="11">
        <v>0.04504504504504504</v>
      </c>
      <c r="F13" s="11">
        <v>0.03409090909090909</v>
      </c>
      <c r="G13" s="11">
        <v>0.02680067001675042</v>
      </c>
      <c r="H13" s="11">
        <v>0.032490974729241874</v>
      </c>
      <c r="I13" s="11">
        <v>0.03102189781021898</v>
      </c>
    </row>
    <row r="14" spans="1:9" ht="12.75">
      <c r="A14" s="6"/>
      <c r="B14" s="7" t="s">
        <v>135</v>
      </c>
      <c r="C14" s="11">
        <v>0.002369668246445498</v>
      </c>
      <c r="D14" s="11">
        <v>0.005780346820809248</v>
      </c>
      <c r="E14" s="11">
        <v>0.009009009009009009</v>
      </c>
      <c r="F14" s="11">
        <v>0.00909090909090909</v>
      </c>
      <c r="G14" s="11">
        <v>0.03015075376884422</v>
      </c>
      <c r="H14" s="11">
        <v>0.0036101083032490976</v>
      </c>
      <c r="I14" s="11">
        <v>0.012773722627737226</v>
      </c>
    </row>
    <row r="15" spans="1:9" ht="12.75">
      <c r="A15" s="6"/>
      <c r="B15" s="12" t="s">
        <v>10</v>
      </c>
      <c r="C15" s="13">
        <v>422</v>
      </c>
      <c r="D15" s="13">
        <v>346</v>
      </c>
      <c r="E15" s="13">
        <v>555</v>
      </c>
      <c r="F15" s="13">
        <v>440</v>
      </c>
      <c r="G15" s="13">
        <v>597</v>
      </c>
      <c r="H15" s="13">
        <v>554</v>
      </c>
      <c r="I15" s="13">
        <v>548</v>
      </c>
    </row>
    <row r="16" spans="1:2" ht="12.75">
      <c r="A16" s="7" t="s">
        <v>136</v>
      </c>
      <c r="B16" s="7" t="s">
        <v>137</v>
      </c>
    </row>
    <row r="17" spans="1:9" ht="12.75">
      <c r="A17" s="7"/>
      <c r="B17" s="7" t="s">
        <v>138</v>
      </c>
      <c r="C17" s="11"/>
      <c r="D17" s="11"/>
      <c r="E17" s="11"/>
      <c r="F17" s="11"/>
      <c r="G17" s="11"/>
      <c r="H17" s="11"/>
      <c r="I17" s="11"/>
    </row>
    <row r="18" spans="1:9" ht="12.75">
      <c r="A18" s="6"/>
      <c r="B18" s="7" t="s">
        <v>131</v>
      </c>
      <c r="C18" s="11">
        <v>0.19002375296912113</v>
      </c>
      <c r="D18" s="11">
        <v>0.19596541786743515</v>
      </c>
      <c r="E18" s="11">
        <v>0.209009009009009</v>
      </c>
      <c r="F18" s="11">
        <v>0.2330316742081448</v>
      </c>
      <c r="G18" s="11">
        <v>0.21702838063439064</v>
      </c>
      <c r="H18" s="11">
        <v>0.28028933092224234</v>
      </c>
      <c r="I18" s="11">
        <v>0.24772313296903462</v>
      </c>
    </row>
    <row r="19" spans="1:9" ht="12.75">
      <c r="A19" s="6"/>
      <c r="B19" s="7" t="s">
        <v>132</v>
      </c>
      <c r="C19" s="11">
        <v>0.5273159144893111</v>
      </c>
      <c r="D19" s="11">
        <v>0.5014409221902018</v>
      </c>
      <c r="E19" s="11">
        <v>0.5423423423423424</v>
      </c>
      <c r="F19" s="11">
        <v>0.5067873303167421</v>
      </c>
      <c r="G19" s="11">
        <v>0.5459098497495827</v>
      </c>
      <c r="H19" s="11">
        <v>0.5009041591320073</v>
      </c>
      <c r="I19" s="11">
        <v>0.5245901639344263</v>
      </c>
    </row>
    <row r="20" spans="1:9" ht="12.75">
      <c r="A20" s="6"/>
      <c r="B20" s="7" t="s">
        <v>133</v>
      </c>
      <c r="C20" s="11">
        <v>0.21852731591448932</v>
      </c>
      <c r="D20" s="11">
        <v>0.2478386167146974</v>
      </c>
      <c r="E20" s="11">
        <v>0.1963963963963964</v>
      </c>
      <c r="F20" s="11">
        <v>0.18778280542986425</v>
      </c>
      <c r="G20" s="11">
        <v>0.15191986644407346</v>
      </c>
      <c r="H20" s="11">
        <v>0.1518987341772152</v>
      </c>
      <c r="I20" s="11">
        <v>0.1657559198542805</v>
      </c>
    </row>
    <row r="21" spans="1:9" ht="12.75">
      <c r="A21" s="6"/>
      <c r="B21" s="7" t="s">
        <v>134</v>
      </c>
      <c r="C21" s="11">
        <v>0.057007125890736345</v>
      </c>
      <c r="D21" s="11">
        <v>0.043227665706051875</v>
      </c>
      <c r="E21" s="11">
        <v>0.03783783783783784</v>
      </c>
      <c r="F21" s="11">
        <v>0.07013574660633484</v>
      </c>
      <c r="G21" s="11">
        <v>0.05676126878130217</v>
      </c>
      <c r="H21" s="11">
        <v>0.05786618444846293</v>
      </c>
      <c r="I21" s="11">
        <v>0.052823315118397086</v>
      </c>
    </row>
    <row r="22" spans="1:9" ht="12.75">
      <c r="A22" s="6"/>
      <c r="B22" s="7" t="s">
        <v>135</v>
      </c>
      <c r="C22" s="11">
        <v>0.007125890736342043</v>
      </c>
      <c r="D22" s="11">
        <v>0.011527377521613832</v>
      </c>
      <c r="E22" s="11">
        <v>0.014414414414414415</v>
      </c>
      <c r="F22" s="11">
        <v>0.0022624434389140274</v>
      </c>
      <c r="G22" s="11">
        <v>0.028380634390651086</v>
      </c>
      <c r="H22" s="11">
        <v>0.009041591320072333</v>
      </c>
      <c r="I22" s="11">
        <v>0.009107468123861567</v>
      </c>
    </row>
    <row r="23" spans="1:9" ht="12.75">
      <c r="A23" s="6"/>
      <c r="B23" s="12" t="s">
        <v>10</v>
      </c>
      <c r="C23" s="13">
        <v>421</v>
      </c>
      <c r="D23" s="13">
        <v>347</v>
      </c>
      <c r="E23" s="13">
        <v>555</v>
      </c>
      <c r="F23" s="13">
        <v>442</v>
      </c>
      <c r="G23" s="13">
        <v>599</v>
      </c>
      <c r="H23" s="13">
        <v>553</v>
      </c>
      <c r="I23" s="13">
        <v>549</v>
      </c>
    </row>
    <row r="24" spans="1:2" ht="12.75">
      <c r="A24" s="7" t="s">
        <v>139</v>
      </c>
      <c r="B24" s="7" t="s">
        <v>140</v>
      </c>
    </row>
    <row r="25" spans="1:2" ht="12.75">
      <c r="A25" s="7"/>
      <c r="B25" s="7" t="s">
        <v>141</v>
      </c>
    </row>
    <row r="26" spans="1:9" ht="12.75">
      <c r="A26" s="6"/>
      <c r="B26" s="7" t="s">
        <v>131</v>
      </c>
      <c r="C26" s="11">
        <v>0.18854415274463007</v>
      </c>
      <c r="D26" s="11">
        <v>0.19020172910662825</v>
      </c>
      <c r="E26" s="11">
        <v>0.2036036036036036</v>
      </c>
      <c r="F26" s="11">
        <v>0.20909090909090908</v>
      </c>
      <c r="G26" s="11">
        <v>0.20868113522537562</v>
      </c>
      <c r="H26" s="11">
        <v>0.24684684684684685</v>
      </c>
      <c r="I26" s="11">
        <v>0.2591240875912409</v>
      </c>
    </row>
    <row r="27" spans="1:9" ht="12.75">
      <c r="A27" s="6"/>
      <c r="B27" s="7" t="s">
        <v>132</v>
      </c>
      <c r="C27" s="11">
        <v>0.6443914081145584</v>
      </c>
      <c r="D27" s="11">
        <v>0.6080691642651297</v>
      </c>
      <c r="E27" s="11">
        <v>0.5855855855855856</v>
      </c>
      <c r="F27" s="11">
        <v>0.6227272727272727</v>
      </c>
      <c r="G27" s="11">
        <v>0.5692821368948247</v>
      </c>
      <c r="H27" s="11">
        <v>0.590990990990991</v>
      </c>
      <c r="I27" s="11">
        <v>0.5383211678832117</v>
      </c>
    </row>
    <row r="28" spans="1:9" ht="12.75">
      <c r="A28" s="6"/>
      <c r="B28" s="7" t="s">
        <v>133</v>
      </c>
      <c r="C28" s="11">
        <v>0.1431980906921241</v>
      </c>
      <c r="D28" s="11">
        <v>0.138328530259366</v>
      </c>
      <c r="E28" s="11">
        <v>0.16216216216216217</v>
      </c>
      <c r="F28" s="11">
        <v>0.12272727272727273</v>
      </c>
      <c r="G28" s="11">
        <v>0.14524207011686144</v>
      </c>
      <c r="H28" s="11">
        <v>0.11531531531531532</v>
      </c>
      <c r="I28" s="11">
        <v>0.1551094890510949</v>
      </c>
    </row>
    <row r="29" spans="1:9" ht="12.75">
      <c r="A29" s="6"/>
      <c r="B29" s="7" t="s">
        <v>134</v>
      </c>
      <c r="C29" s="11">
        <v>0.021479713603818614</v>
      </c>
      <c r="D29" s="11">
        <v>0.05187319884726225</v>
      </c>
      <c r="E29" s="11">
        <v>0.04144144144144144</v>
      </c>
      <c r="F29" s="11">
        <v>0.04318181818181818</v>
      </c>
      <c r="G29" s="11">
        <v>0.05175292153589316</v>
      </c>
      <c r="H29" s="11">
        <v>0.03783783783783784</v>
      </c>
      <c r="I29" s="11">
        <v>0.0364963503649635</v>
      </c>
    </row>
    <row r="30" spans="1:9" ht="12.75">
      <c r="A30" s="6"/>
      <c r="B30" s="7" t="s">
        <v>135</v>
      </c>
      <c r="C30" s="11">
        <v>0.002386634844868735</v>
      </c>
      <c r="D30" s="11">
        <v>0.011527377521613832</v>
      </c>
      <c r="E30" s="11">
        <v>0.007207207207207207</v>
      </c>
      <c r="F30" s="11">
        <v>0.0022727272727272726</v>
      </c>
      <c r="G30" s="11">
        <v>0.025041736227045076</v>
      </c>
      <c r="H30" s="11">
        <v>0.009009009009009009</v>
      </c>
      <c r="I30" s="11">
        <v>0.010948905109489052</v>
      </c>
    </row>
    <row r="31" spans="1:9" ht="12.75">
      <c r="A31" s="6"/>
      <c r="B31" s="12" t="s">
        <v>10</v>
      </c>
      <c r="C31" s="13">
        <v>419</v>
      </c>
      <c r="D31" s="13">
        <v>347</v>
      </c>
      <c r="E31" s="13">
        <v>555</v>
      </c>
      <c r="F31" s="13">
        <v>440</v>
      </c>
      <c r="G31" s="13">
        <v>599</v>
      </c>
      <c r="H31" s="13">
        <v>555</v>
      </c>
      <c r="I31" s="13">
        <v>548</v>
      </c>
    </row>
    <row r="32" spans="1:2" ht="12.75">
      <c r="A32" s="7" t="s">
        <v>142</v>
      </c>
      <c r="B32" s="7" t="s">
        <v>143</v>
      </c>
    </row>
    <row r="33" spans="1:2" ht="12.75">
      <c r="A33" s="6"/>
      <c r="B33" s="7" t="s">
        <v>144</v>
      </c>
    </row>
    <row r="34" spans="1:9" ht="12.75">
      <c r="A34" s="6"/>
      <c r="B34" s="7" t="s">
        <v>145</v>
      </c>
      <c r="C34" s="11">
        <v>0.1575178997613365</v>
      </c>
      <c r="D34" s="11">
        <v>0.17681159420289855</v>
      </c>
      <c r="E34" s="11">
        <v>0.15818181818181817</v>
      </c>
      <c r="F34" s="11">
        <v>0.19090909090909092</v>
      </c>
      <c r="G34" s="11">
        <v>0.15798319327731092</v>
      </c>
      <c r="H34" s="11">
        <v>0.20216606498194944</v>
      </c>
      <c r="I34" s="11">
        <v>0.21937842778793418</v>
      </c>
    </row>
    <row r="35" spans="1:9" ht="12.75">
      <c r="A35" s="6"/>
      <c r="B35" s="7" t="s">
        <v>146</v>
      </c>
      <c r="C35" s="11">
        <v>0.41766109785202865</v>
      </c>
      <c r="D35" s="11">
        <v>0.39710144927536234</v>
      </c>
      <c r="E35" s="11">
        <v>0.4036363636363636</v>
      </c>
      <c r="F35" s="11">
        <v>0.4</v>
      </c>
      <c r="G35" s="11">
        <v>0.4050420168067227</v>
      </c>
      <c r="H35" s="11">
        <v>0.44584837545126355</v>
      </c>
      <c r="I35" s="11">
        <v>0.40950639853747717</v>
      </c>
    </row>
    <row r="36" spans="1:9" ht="12.75">
      <c r="A36" s="6"/>
      <c r="B36" s="7" t="s">
        <v>147</v>
      </c>
      <c r="C36" s="11">
        <v>0.3341288782816229</v>
      </c>
      <c r="D36" s="11">
        <v>0.3217391304347826</v>
      </c>
      <c r="E36" s="11">
        <v>0.3236363636363636</v>
      </c>
      <c r="F36" s="11">
        <v>0.29318181818181815</v>
      </c>
      <c r="G36" s="11">
        <v>0.3025210084033613</v>
      </c>
      <c r="H36" s="11">
        <v>0.2545126353790614</v>
      </c>
      <c r="I36" s="11">
        <v>0.25411334552102377</v>
      </c>
    </row>
    <row r="37" spans="1:9" ht="12.75">
      <c r="A37" s="6"/>
      <c r="B37" s="7" t="s">
        <v>148</v>
      </c>
      <c r="C37" s="11">
        <v>0.08353221957040573</v>
      </c>
      <c r="D37" s="11">
        <v>0.08985507246376812</v>
      </c>
      <c r="E37" s="11">
        <v>0.09818181818181818</v>
      </c>
      <c r="F37" s="11">
        <v>0.10227272727272728</v>
      </c>
      <c r="G37" s="11">
        <v>0.1226890756302521</v>
      </c>
      <c r="H37" s="11">
        <v>0.07942238267148015</v>
      </c>
      <c r="I37" s="11">
        <v>0.09323583180987204</v>
      </c>
    </row>
    <row r="38" spans="1:9" ht="12.75">
      <c r="A38" s="6"/>
      <c r="B38" s="7" t="s">
        <v>149</v>
      </c>
      <c r="C38" s="11">
        <v>0.007159904534606206</v>
      </c>
      <c r="D38" s="11">
        <v>0.014492753623188406</v>
      </c>
      <c r="E38" s="11">
        <v>0.016363636363636365</v>
      </c>
      <c r="F38" s="11">
        <v>0.013636363636363636</v>
      </c>
      <c r="G38" s="11">
        <v>0.011764705882352941</v>
      </c>
      <c r="H38" s="11">
        <v>0.018050541516245487</v>
      </c>
      <c r="I38" s="11">
        <v>0.02376599634369287</v>
      </c>
    </row>
    <row r="39" spans="1:9" ht="12.75">
      <c r="A39" s="42"/>
      <c r="B39" s="43" t="s">
        <v>10</v>
      </c>
      <c r="C39" s="25">
        <v>419</v>
      </c>
      <c r="D39" s="25">
        <v>345</v>
      </c>
      <c r="E39" s="25">
        <v>550</v>
      </c>
      <c r="F39" s="25">
        <v>440</v>
      </c>
      <c r="G39" s="25">
        <v>595</v>
      </c>
      <c r="H39" s="25">
        <v>554</v>
      </c>
      <c r="I39" s="25">
        <v>547</v>
      </c>
    </row>
    <row r="41" spans="1:2" ht="12.75">
      <c r="A41" s="51">
        <v>35921</v>
      </c>
      <c r="B41" s="51"/>
    </row>
  </sheetData>
  <mergeCells count="1">
    <mergeCell ref="A41:B41"/>
  </mergeCells>
  <printOptions horizontalCentered="1"/>
  <pageMargins left="0.25" right="0.25" top="0.49" bottom="0.69" header="0.19" footer="0.41"/>
  <pageSetup horizontalDpi="300" verticalDpi="300" orientation="portrait" r:id="rId1"/>
  <colBreaks count="1" manualBreakCount="1">
    <brk id="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24.7109375" style="2" customWidth="1"/>
    <col min="3" max="9" width="9.57421875" style="2" customWidth="1"/>
    <col min="10" max="16384" width="9.140625" style="2" customWidth="1"/>
  </cols>
  <sheetData>
    <row r="1" spans="1:9" ht="15.75">
      <c r="A1" s="1" t="s">
        <v>211</v>
      </c>
      <c r="B1" s="45"/>
      <c r="C1" s="45"/>
      <c r="D1" s="45"/>
      <c r="E1" s="45"/>
      <c r="F1" s="45"/>
      <c r="G1" s="45"/>
      <c r="H1" s="45"/>
      <c r="I1" s="45"/>
    </row>
    <row r="2" spans="1:9" ht="15.75">
      <c r="A2" s="1" t="s">
        <v>207</v>
      </c>
      <c r="B2" s="45"/>
      <c r="C2" s="45"/>
      <c r="D2" s="45"/>
      <c r="E2" s="45"/>
      <c r="F2" s="45"/>
      <c r="G2" s="45"/>
      <c r="H2" s="45"/>
      <c r="I2" s="45"/>
    </row>
    <row r="3" spans="1:9" ht="15.75">
      <c r="A3" s="45" t="s">
        <v>150</v>
      </c>
      <c r="B3" s="45"/>
      <c r="C3" s="45"/>
      <c r="D3" s="45"/>
      <c r="E3" s="45"/>
      <c r="F3" s="45"/>
      <c r="G3" s="45"/>
      <c r="H3" s="45"/>
      <c r="I3" s="45"/>
    </row>
    <row r="4" ht="15">
      <c r="A4" s="3" t="s">
        <v>151</v>
      </c>
    </row>
    <row r="5" ht="15.75" thickBot="1">
      <c r="A5" s="3"/>
    </row>
    <row r="6" spans="1:9" ht="50.25" customHeight="1" thickTop="1">
      <c r="A6" s="4" t="s">
        <v>2</v>
      </c>
      <c r="B6" s="5"/>
      <c r="C6" s="47" t="s">
        <v>212</v>
      </c>
      <c r="D6" s="47" t="s">
        <v>213</v>
      </c>
      <c r="E6" s="47" t="s">
        <v>214</v>
      </c>
      <c r="F6" s="47" t="s">
        <v>215</v>
      </c>
      <c r="G6" s="47" t="s">
        <v>216</v>
      </c>
      <c r="H6" s="47" t="s">
        <v>217</v>
      </c>
      <c r="I6" s="47" t="s">
        <v>218</v>
      </c>
    </row>
    <row r="7" spans="1:9" ht="12.75">
      <c r="A7" s="6"/>
      <c r="B7" s="7" t="s">
        <v>3</v>
      </c>
      <c r="C7" s="8">
        <v>424</v>
      </c>
      <c r="D7" s="8">
        <v>438</v>
      </c>
      <c r="E7" s="8">
        <v>557</v>
      </c>
      <c r="F7" s="8">
        <v>443</v>
      </c>
      <c r="G7" s="8">
        <v>599</v>
      </c>
      <c r="H7" s="8">
        <v>555</v>
      </c>
      <c r="I7" s="8">
        <v>550</v>
      </c>
    </row>
    <row r="8" spans="1:9" ht="12.75">
      <c r="A8" s="7" t="s">
        <v>152</v>
      </c>
      <c r="B8" s="7" t="s">
        <v>153</v>
      </c>
      <c r="C8" s="10"/>
      <c r="D8" s="10"/>
      <c r="E8" s="10"/>
      <c r="F8" s="10"/>
      <c r="G8" s="10"/>
      <c r="H8" s="10"/>
      <c r="I8" s="10"/>
    </row>
    <row r="9" spans="1:9" ht="12.75">
      <c r="A9" s="7"/>
      <c r="B9" s="7" t="s">
        <v>154</v>
      </c>
      <c r="C9" s="11"/>
      <c r="D9" s="11"/>
      <c r="E9" s="11"/>
      <c r="F9" s="11"/>
      <c r="G9" s="11"/>
      <c r="H9" s="11"/>
      <c r="I9" s="11"/>
    </row>
    <row r="10" spans="1:9" ht="12.75">
      <c r="A10" s="6"/>
      <c r="B10" s="7" t="s">
        <v>131</v>
      </c>
      <c r="C10" s="11">
        <v>0.23515439429928742</v>
      </c>
      <c r="D10" s="11">
        <v>0.22028985507246376</v>
      </c>
      <c r="E10" s="11">
        <v>0.19784172661870503</v>
      </c>
      <c r="F10" s="11">
        <v>0.20681818181818182</v>
      </c>
      <c r="G10" s="11">
        <v>0.15719063545150502</v>
      </c>
      <c r="H10" s="11">
        <v>0.23465703971119134</v>
      </c>
      <c r="I10" s="11">
        <v>0.2943327239488117</v>
      </c>
    </row>
    <row r="11" spans="1:9" ht="12.75">
      <c r="A11" s="6"/>
      <c r="B11" s="7" t="s">
        <v>132</v>
      </c>
      <c r="C11" s="11">
        <v>0.3657957244655582</v>
      </c>
      <c r="D11" s="11">
        <v>0.40869565217391307</v>
      </c>
      <c r="E11" s="11">
        <v>0.3902877697841727</v>
      </c>
      <c r="F11" s="11">
        <v>0.4431818181818182</v>
      </c>
      <c r="G11" s="11">
        <v>0.39297658862876256</v>
      </c>
      <c r="H11" s="11">
        <v>0.38267148014440433</v>
      </c>
      <c r="I11" s="11">
        <v>0.3546617915904936</v>
      </c>
    </row>
    <row r="12" spans="1:9" ht="12.75">
      <c r="A12" s="6"/>
      <c r="B12" s="7" t="s">
        <v>133</v>
      </c>
      <c r="C12" s="11">
        <v>0.19714964370546317</v>
      </c>
      <c r="D12" s="11">
        <v>0.23478260869565218</v>
      </c>
      <c r="E12" s="11">
        <v>0.19424460431654678</v>
      </c>
      <c r="F12" s="11">
        <v>0.18636363636363637</v>
      </c>
      <c r="G12" s="11">
        <v>0.23411371237458195</v>
      </c>
      <c r="H12" s="11">
        <v>0.1588447653429603</v>
      </c>
      <c r="I12" s="11">
        <v>0.170018281535649</v>
      </c>
    </row>
    <row r="13" spans="1:9" ht="12.75">
      <c r="A13" s="6"/>
      <c r="B13" s="7" t="s">
        <v>134</v>
      </c>
      <c r="C13" s="11">
        <v>0.12589073634204276</v>
      </c>
      <c r="D13" s="11">
        <v>0.08985507246376812</v>
      </c>
      <c r="E13" s="11">
        <v>0.12949640287769784</v>
      </c>
      <c r="F13" s="11">
        <v>0.10681818181818181</v>
      </c>
      <c r="G13" s="11">
        <v>0.1254180602006689</v>
      </c>
      <c r="H13" s="11">
        <v>0.15162454873646208</v>
      </c>
      <c r="I13" s="11">
        <v>0.12431444241316271</v>
      </c>
    </row>
    <row r="14" spans="1:9" ht="12.75">
      <c r="A14" s="6"/>
      <c r="B14" s="7" t="s">
        <v>135</v>
      </c>
      <c r="C14" s="11">
        <v>0.021377672209026127</v>
      </c>
      <c r="D14" s="11">
        <v>0.020289855072463767</v>
      </c>
      <c r="E14" s="11">
        <v>0.04136690647482014</v>
      </c>
      <c r="F14" s="11">
        <v>0.029545454545454545</v>
      </c>
      <c r="G14" s="11">
        <v>0.07190635451505016</v>
      </c>
      <c r="H14" s="11">
        <v>0.05054151624548736</v>
      </c>
      <c r="I14" s="11">
        <v>0.031078610603290677</v>
      </c>
    </row>
    <row r="15" spans="1:9" ht="12.75">
      <c r="A15" s="6"/>
      <c r="B15" s="7" t="s">
        <v>155</v>
      </c>
      <c r="C15" s="11">
        <v>0.05463182897862233</v>
      </c>
      <c r="D15" s="11">
        <v>0.02608695652173913</v>
      </c>
      <c r="E15" s="11">
        <v>0.046762589928057555</v>
      </c>
      <c r="F15" s="11">
        <v>0.02727272727272727</v>
      </c>
      <c r="G15" s="11">
        <v>0.01839464882943144</v>
      </c>
      <c r="H15" s="11">
        <v>0.021660649819494584</v>
      </c>
      <c r="I15" s="11">
        <v>0.025594149908592323</v>
      </c>
    </row>
    <row r="16" spans="1:9" ht="12.75">
      <c r="A16" s="6"/>
      <c r="B16" s="12" t="s">
        <v>10</v>
      </c>
      <c r="C16" s="13">
        <v>421</v>
      </c>
      <c r="D16" s="13">
        <v>345</v>
      </c>
      <c r="E16" s="13">
        <v>556</v>
      </c>
      <c r="F16" s="13">
        <v>440</v>
      </c>
      <c r="G16" s="13">
        <v>598</v>
      </c>
      <c r="H16" s="13">
        <v>554</v>
      </c>
      <c r="I16" s="13">
        <v>547</v>
      </c>
    </row>
    <row r="17" spans="1:9" ht="12.75">
      <c r="A17" s="7" t="s">
        <v>156</v>
      </c>
      <c r="B17" s="7" t="s">
        <v>157</v>
      </c>
      <c r="C17" s="11"/>
      <c r="D17" s="11"/>
      <c r="E17" s="11"/>
      <c r="F17" s="11"/>
      <c r="G17" s="11"/>
      <c r="H17" s="11"/>
      <c r="I17" s="11"/>
    </row>
    <row r="18" spans="1:9" ht="12.75">
      <c r="A18" s="6"/>
      <c r="B18" s="7" t="s">
        <v>131</v>
      </c>
      <c r="C18" s="11">
        <v>0.14047619047619048</v>
      </c>
      <c r="D18" s="11">
        <v>0.12173913043478261</v>
      </c>
      <c r="E18" s="11">
        <v>0.11330935251798561</v>
      </c>
      <c r="F18" s="11">
        <v>0.11337868480725624</v>
      </c>
      <c r="G18" s="11">
        <v>0.05360134003350084</v>
      </c>
      <c r="H18" s="11">
        <v>0.11913357400722022</v>
      </c>
      <c r="I18" s="11">
        <v>0.14678899082568808</v>
      </c>
    </row>
    <row r="19" spans="1:9" ht="12.75">
      <c r="A19" s="6"/>
      <c r="B19" s="7" t="s">
        <v>132</v>
      </c>
      <c r="C19" s="11">
        <v>0.24523809523809523</v>
      </c>
      <c r="D19" s="11">
        <v>0.2985507246376812</v>
      </c>
      <c r="E19" s="11">
        <v>0.25359712230215825</v>
      </c>
      <c r="F19" s="11">
        <v>0.30612244897959184</v>
      </c>
      <c r="G19" s="11">
        <v>0.2629815745393635</v>
      </c>
      <c r="H19" s="11">
        <v>0.2563176895306859</v>
      </c>
      <c r="I19" s="11">
        <v>0.21467889908256882</v>
      </c>
    </row>
    <row r="20" spans="1:9" ht="12.75">
      <c r="A20" s="6"/>
      <c r="B20" s="7" t="s">
        <v>133</v>
      </c>
      <c r="C20" s="11">
        <v>0.28809523809523807</v>
      </c>
      <c r="D20" s="11">
        <v>0.28695652173913044</v>
      </c>
      <c r="E20" s="11">
        <v>0.2931654676258993</v>
      </c>
      <c r="F20" s="11">
        <v>0.2675736961451247</v>
      </c>
      <c r="G20" s="11">
        <v>0.31993299832495814</v>
      </c>
      <c r="H20" s="11">
        <v>0.24548736462093862</v>
      </c>
      <c r="I20" s="11">
        <v>0.28073394495412846</v>
      </c>
    </row>
    <row r="21" spans="1:9" ht="12.75">
      <c r="A21" s="6"/>
      <c r="B21" s="7" t="s">
        <v>134</v>
      </c>
      <c r="C21" s="11">
        <v>0.18333333333333332</v>
      </c>
      <c r="D21" s="11">
        <v>0.17681159420289855</v>
      </c>
      <c r="E21" s="11">
        <v>0.19784172661870503</v>
      </c>
      <c r="F21" s="11">
        <v>0.18140589569160998</v>
      </c>
      <c r="G21" s="11">
        <v>0.19430485762144054</v>
      </c>
      <c r="H21" s="11">
        <v>0.21299638989169675</v>
      </c>
      <c r="I21" s="11">
        <v>0.1853211009174312</v>
      </c>
    </row>
    <row r="22" spans="1:9" ht="12.75">
      <c r="A22" s="6"/>
      <c r="B22" s="7" t="s">
        <v>135</v>
      </c>
      <c r="C22" s="11">
        <v>0.06190476190476191</v>
      </c>
      <c r="D22" s="11">
        <v>0.04927536231884058</v>
      </c>
      <c r="E22" s="11">
        <v>0.06474820143884892</v>
      </c>
      <c r="F22" s="11">
        <v>0.06349206349206349</v>
      </c>
      <c r="G22" s="11">
        <v>0.10552763819095477</v>
      </c>
      <c r="H22" s="11">
        <v>0.09025270758122744</v>
      </c>
      <c r="I22" s="11">
        <v>0.07339449541284404</v>
      </c>
    </row>
    <row r="23" spans="1:9" ht="12.75">
      <c r="A23" s="6"/>
      <c r="B23" s="7" t="s">
        <v>155</v>
      </c>
      <c r="C23" s="11">
        <v>0.08095238095238096</v>
      </c>
      <c r="D23" s="11">
        <v>0.06666666666666667</v>
      </c>
      <c r="E23" s="11">
        <v>0.07733812949640288</v>
      </c>
      <c r="F23" s="11">
        <v>0.06802721088435375</v>
      </c>
      <c r="G23" s="11">
        <v>0.06365159128978225</v>
      </c>
      <c r="H23" s="11">
        <v>0.07581227436823104</v>
      </c>
      <c r="I23" s="11">
        <v>0.09908256880733946</v>
      </c>
    </row>
    <row r="24" spans="1:9" ht="12.75">
      <c r="A24" s="6"/>
      <c r="B24" s="12" t="s">
        <v>10</v>
      </c>
      <c r="C24" s="13">
        <v>420</v>
      </c>
      <c r="D24" s="13">
        <v>345</v>
      </c>
      <c r="E24" s="13">
        <v>556</v>
      </c>
      <c r="F24" s="13">
        <v>441</v>
      </c>
      <c r="G24" s="13">
        <v>597</v>
      </c>
      <c r="H24" s="13">
        <v>554</v>
      </c>
      <c r="I24" s="13">
        <v>545</v>
      </c>
    </row>
    <row r="25" spans="1:2" ht="12.75">
      <c r="A25" s="7" t="s">
        <v>158</v>
      </c>
      <c r="B25" s="7" t="s">
        <v>153</v>
      </c>
    </row>
    <row r="26" spans="1:9" ht="12.75">
      <c r="A26" s="7"/>
      <c r="B26" s="7" t="s">
        <v>159</v>
      </c>
      <c r="C26" s="11"/>
      <c r="D26" s="11"/>
      <c r="E26" s="11"/>
      <c r="F26" s="11"/>
      <c r="G26" s="11"/>
      <c r="H26" s="11"/>
      <c r="I26" s="11"/>
    </row>
    <row r="27" spans="1:9" ht="12.75">
      <c r="A27" s="6"/>
      <c r="B27" s="7" t="s">
        <v>131</v>
      </c>
      <c r="C27" s="11">
        <v>0.31353919239904987</v>
      </c>
      <c r="D27" s="11">
        <v>0.2745664739884393</v>
      </c>
      <c r="E27" s="11">
        <v>0.3016157989228007</v>
      </c>
      <c r="F27" s="11">
        <v>0.30839002267573695</v>
      </c>
      <c r="G27" s="11">
        <v>0.22780569514237856</v>
      </c>
      <c r="H27" s="11">
        <v>0.3194945848375451</v>
      </c>
      <c r="I27" s="11">
        <v>0.3813868613138686</v>
      </c>
    </row>
    <row r="28" spans="1:9" ht="12.75">
      <c r="A28" s="6"/>
      <c r="B28" s="7" t="s">
        <v>132</v>
      </c>
      <c r="C28" s="11">
        <v>0.44418052256532065</v>
      </c>
      <c r="D28" s="11">
        <v>0.48265895953757226</v>
      </c>
      <c r="E28" s="11">
        <v>0.4506283662477558</v>
      </c>
      <c r="F28" s="11">
        <v>0.4489795918367347</v>
      </c>
      <c r="G28" s="11">
        <v>0.46901172529313234</v>
      </c>
      <c r="H28" s="11">
        <v>0.38267148014440433</v>
      </c>
      <c r="I28" s="11">
        <v>0.34854014598540145</v>
      </c>
    </row>
    <row r="29" spans="1:9" ht="12.75">
      <c r="A29" s="6"/>
      <c r="B29" s="7" t="s">
        <v>133</v>
      </c>
      <c r="C29" s="11">
        <v>0.14726840855106887</v>
      </c>
      <c r="D29" s="11">
        <v>0.1329479768786127</v>
      </c>
      <c r="E29" s="11">
        <v>0.12567324955116696</v>
      </c>
      <c r="F29" s="11">
        <v>0.12244897959183673</v>
      </c>
      <c r="G29" s="11">
        <v>0.12395309882747069</v>
      </c>
      <c r="H29" s="11">
        <v>0.14259927797833935</v>
      </c>
      <c r="I29" s="11">
        <v>0.1332116788321168</v>
      </c>
    </row>
    <row r="30" spans="1:9" ht="12.75">
      <c r="A30" s="6"/>
      <c r="B30" s="7" t="s">
        <v>134</v>
      </c>
      <c r="C30" s="11">
        <v>0.05463182897862233</v>
      </c>
      <c r="D30" s="11">
        <v>0.08092485549132948</v>
      </c>
      <c r="E30" s="11">
        <v>0.07719928186714542</v>
      </c>
      <c r="F30" s="11">
        <v>0.07482993197278912</v>
      </c>
      <c r="G30" s="11">
        <v>0.10552763819095477</v>
      </c>
      <c r="H30" s="11">
        <v>0.10108303249097472</v>
      </c>
      <c r="I30" s="11">
        <v>0.09306569343065693</v>
      </c>
    </row>
    <row r="31" spans="1:9" ht="12.75">
      <c r="A31" s="6"/>
      <c r="B31" s="7" t="s">
        <v>135</v>
      </c>
      <c r="C31" s="11">
        <v>0.023752969121140142</v>
      </c>
      <c r="D31" s="11">
        <v>0.023121387283236993</v>
      </c>
      <c r="E31" s="11">
        <v>0.03231597845601436</v>
      </c>
      <c r="F31" s="11">
        <v>0.034013605442176874</v>
      </c>
      <c r="G31" s="11">
        <v>0.06197654941373534</v>
      </c>
      <c r="H31" s="11">
        <v>0.05054151624548736</v>
      </c>
      <c r="I31" s="11">
        <v>0.040145985401459854</v>
      </c>
    </row>
    <row r="32" spans="1:9" ht="12.75">
      <c r="A32" s="6"/>
      <c r="B32" s="7" t="s">
        <v>155</v>
      </c>
      <c r="C32" s="11">
        <v>0.0166270783847981</v>
      </c>
      <c r="D32" s="11">
        <v>0.005780346820809248</v>
      </c>
      <c r="E32" s="11">
        <v>0.012567324955116697</v>
      </c>
      <c r="F32" s="11">
        <v>0.011337868480725623</v>
      </c>
      <c r="G32" s="11">
        <v>0.011725293132328308</v>
      </c>
      <c r="H32" s="11">
        <v>0.0036101083032490976</v>
      </c>
      <c r="I32" s="11">
        <v>0.0036496350364963502</v>
      </c>
    </row>
    <row r="33" spans="1:9" ht="12.75">
      <c r="A33" s="6"/>
      <c r="B33" s="12" t="s">
        <v>10</v>
      </c>
      <c r="C33" s="13">
        <v>421</v>
      </c>
      <c r="D33" s="13">
        <v>346</v>
      </c>
      <c r="E33" s="13">
        <v>557</v>
      </c>
      <c r="F33" s="13">
        <v>441</v>
      </c>
      <c r="G33" s="13">
        <v>597</v>
      </c>
      <c r="H33" s="13">
        <v>554</v>
      </c>
      <c r="I33" s="13">
        <v>548</v>
      </c>
    </row>
    <row r="34" spans="1:9" ht="12.75">
      <c r="A34" s="7" t="s">
        <v>160</v>
      </c>
      <c r="B34" s="7" t="s">
        <v>153</v>
      </c>
      <c r="C34" s="11"/>
      <c r="D34" s="11"/>
      <c r="E34" s="11"/>
      <c r="F34" s="11"/>
      <c r="G34" s="11"/>
      <c r="H34" s="11"/>
      <c r="I34" s="11"/>
    </row>
    <row r="35" spans="1:9" ht="12.75">
      <c r="A35" s="6"/>
      <c r="B35" s="7" t="s">
        <v>161</v>
      </c>
      <c r="C35" s="11"/>
      <c r="D35" s="11"/>
      <c r="E35" s="11"/>
      <c r="F35" s="11"/>
      <c r="G35" s="11"/>
      <c r="H35" s="11"/>
      <c r="I35" s="11"/>
    </row>
    <row r="36" spans="1:9" ht="12.75">
      <c r="A36" s="6"/>
      <c r="B36" s="7" t="s">
        <v>131</v>
      </c>
      <c r="C36" s="11">
        <v>0.12380952380952381</v>
      </c>
      <c r="D36" s="11">
        <v>0.12753623188405797</v>
      </c>
      <c r="E36" s="11">
        <v>0.10971223021582734</v>
      </c>
      <c r="F36" s="11">
        <v>0.08636363636363636</v>
      </c>
      <c r="G36" s="11">
        <v>0.0802675585284281</v>
      </c>
      <c r="H36" s="11">
        <v>0.10707803992740472</v>
      </c>
      <c r="I36" s="11">
        <v>0.09157509157509157</v>
      </c>
    </row>
    <row r="37" spans="1:9" ht="12.75">
      <c r="A37" s="6"/>
      <c r="B37" s="7" t="s">
        <v>132</v>
      </c>
      <c r="C37" s="11">
        <v>0.1976190476190476</v>
      </c>
      <c r="D37" s="11">
        <v>0.2144927536231884</v>
      </c>
      <c r="E37" s="11">
        <v>0.22302158273381295</v>
      </c>
      <c r="F37" s="11">
        <v>0.19772727272727272</v>
      </c>
      <c r="G37" s="11">
        <v>0.1588628762541806</v>
      </c>
      <c r="H37" s="11">
        <v>0.16878402903811252</v>
      </c>
      <c r="I37" s="11">
        <v>0.15934065934065933</v>
      </c>
    </row>
    <row r="38" spans="1:9" ht="12.75">
      <c r="A38" s="6"/>
      <c r="B38" s="7" t="s">
        <v>133</v>
      </c>
      <c r="C38" s="11">
        <v>0.28809523809523807</v>
      </c>
      <c r="D38" s="11">
        <v>0.30434782608695654</v>
      </c>
      <c r="E38" s="11">
        <v>0.2607913669064748</v>
      </c>
      <c r="F38" s="11">
        <v>0.27045454545454545</v>
      </c>
      <c r="G38" s="11">
        <v>0.2993311036789298</v>
      </c>
      <c r="H38" s="11">
        <v>0.19056261343012704</v>
      </c>
      <c r="I38" s="11">
        <v>0.22344322344322345</v>
      </c>
    </row>
    <row r="39" spans="1:9" ht="12.75">
      <c r="A39" s="6"/>
      <c r="B39" s="7" t="s">
        <v>134</v>
      </c>
      <c r="C39" s="11">
        <v>0.13333333333333333</v>
      </c>
      <c r="D39" s="11">
        <v>0.1391304347826087</v>
      </c>
      <c r="E39" s="11">
        <v>0.1528776978417266</v>
      </c>
      <c r="F39" s="11">
        <v>0.15454545454545454</v>
      </c>
      <c r="G39" s="11">
        <v>0.15719063545150502</v>
      </c>
      <c r="H39" s="11">
        <v>0.18330308529945555</v>
      </c>
      <c r="I39" s="11">
        <v>0.17399267399267399</v>
      </c>
    </row>
    <row r="40" spans="1:9" ht="12.75">
      <c r="A40" s="6"/>
      <c r="B40" s="7" t="s">
        <v>135</v>
      </c>
      <c r="C40" s="11">
        <v>0.06190476190476191</v>
      </c>
      <c r="D40" s="11">
        <v>0.017391304347826087</v>
      </c>
      <c r="E40" s="11">
        <v>0.044964028776978415</v>
      </c>
      <c r="F40" s="11">
        <v>0.045454545454545456</v>
      </c>
      <c r="G40" s="11">
        <v>0.07692307692307693</v>
      </c>
      <c r="H40" s="11">
        <v>0.0998185117967332</v>
      </c>
      <c r="I40" s="11">
        <v>0.07509157509157509</v>
      </c>
    </row>
    <row r="41" spans="1:9" ht="12.75">
      <c r="A41" s="6"/>
      <c r="B41" s="7" t="s">
        <v>155</v>
      </c>
      <c r="C41" s="11">
        <v>0.19523809523809524</v>
      </c>
      <c r="D41" s="11">
        <v>0.19710144927536233</v>
      </c>
      <c r="E41" s="11">
        <v>0.20863309352517986</v>
      </c>
      <c r="F41" s="11">
        <v>0.24545454545454545</v>
      </c>
      <c r="G41" s="11">
        <v>0.22742474916387959</v>
      </c>
      <c r="H41" s="11">
        <v>0.25045372050816694</v>
      </c>
      <c r="I41" s="11">
        <v>0.2765567765567766</v>
      </c>
    </row>
    <row r="42" spans="1:9" ht="12.75">
      <c r="A42" s="6"/>
      <c r="B42" s="12" t="s">
        <v>10</v>
      </c>
      <c r="C42" s="13">
        <v>420</v>
      </c>
      <c r="D42" s="13">
        <v>345</v>
      </c>
      <c r="E42" s="13">
        <v>556</v>
      </c>
      <c r="F42" s="13">
        <v>440</v>
      </c>
      <c r="G42" s="13">
        <v>598</v>
      </c>
      <c r="H42" s="13">
        <v>551</v>
      </c>
      <c r="I42" s="13">
        <v>546</v>
      </c>
    </row>
    <row r="43" spans="1:2" ht="12.75">
      <c r="A43" s="7" t="s">
        <v>162</v>
      </c>
      <c r="B43" s="7" t="s">
        <v>163</v>
      </c>
    </row>
    <row r="44" spans="1:2" ht="12.75">
      <c r="A44" s="7"/>
      <c r="B44" s="7" t="s">
        <v>164</v>
      </c>
    </row>
    <row r="45" spans="1:9" ht="12.75">
      <c r="A45" s="6"/>
      <c r="B45" s="7" t="s">
        <v>131</v>
      </c>
      <c r="C45" s="11">
        <v>0.43990384615384615</v>
      </c>
      <c r="D45" s="11">
        <v>0.15072463768115943</v>
      </c>
      <c r="E45" s="11">
        <v>0.13768115942028986</v>
      </c>
      <c r="F45" s="11">
        <v>0.4727272727272727</v>
      </c>
      <c r="G45" s="11">
        <v>0.17725752508361203</v>
      </c>
      <c r="H45" s="11">
        <v>0.17870036101083034</v>
      </c>
      <c r="I45" s="11">
        <v>0.21572212065813529</v>
      </c>
    </row>
    <row r="46" spans="1:9" ht="12.75">
      <c r="A46" s="6"/>
      <c r="B46" s="7" t="s">
        <v>132</v>
      </c>
      <c r="C46" s="11">
        <v>0.2980769230769231</v>
      </c>
      <c r="D46" s="11">
        <v>0.4782608695652174</v>
      </c>
      <c r="E46" s="11">
        <v>0.47282608695652173</v>
      </c>
      <c r="F46" s="11">
        <v>0.25681818181818183</v>
      </c>
      <c r="G46" s="11">
        <v>0.4397993311036789</v>
      </c>
      <c r="H46" s="11">
        <v>0.388086642599278</v>
      </c>
      <c r="I46" s="11">
        <v>0.4680073126142596</v>
      </c>
    </row>
    <row r="47" spans="1:9" ht="12.75">
      <c r="A47" s="6"/>
      <c r="B47" s="7" t="s">
        <v>133</v>
      </c>
      <c r="C47" s="11">
        <v>0.08413461538461539</v>
      </c>
      <c r="D47" s="11">
        <v>0.2608695652173913</v>
      </c>
      <c r="E47" s="11">
        <v>0.2753623188405797</v>
      </c>
      <c r="F47" s="11">
        <v>0.10909090909090909</v>
      </c>
      <c r="G47" s="11">
        <v>0.21070234113712374</v>
      </c>
      <c r="H47" s="11">
        <v>0.24007220216606498</v>
      </c>
      <c r="I47" s="11">
        <v>0.21206581352833637</v>
      </c>
    </row>
    <row r="48" spans="1:9" ht="12.75">
      <c r="A48" s="6"/>
      <c r="B48" s="7" t="s">
        <v>134</v>
      </c>
      <c r="C48" s="11">
        <v>0.03365384615384615</v>
      </c>
      <c r="D48" s="11">
        <v>0.08405797101449275</v>
      </c>
      <c r="E48" s="11">
        <v>0.08695652173913043</v>
      </c>
      <c r="F48" s="11">
        <v>0.029545454545454545</v>
      </c>
      <c r="G48" s="11">
        <v>0.12876254180602006</v>
      </c>
      <c r="H48" s="11">
        <v>0.13898916967509026</v>
      </c>
      <c r="I48" s="11">
        <v>0.08043875685557587</v>
      </c>
    </row>
    <row r="49" spans="1:9" ht="12.75">
      <c r="A49" s="6"/>
      <c r="B49" s="7" t="s">
        <v>135</v>
      </c>
      <c r="C49" s="11">
        <v>0.14423076923076922</v>
      </c>
      <c r="D49" s="11">
        <v>0.02608695652173913</v>
      </c>
      <c r="E49" s="11">
        <v>0.02717391304347826</v>
      </c>
      <c r="F49" s="11">
        <v>0.1318181818181818</v>
      </c>
      <c r="G49" s="11">
        <v>0.043478260869565216</v>
      </c>
      <c r="H49" s="11">
        <v>0.05415162454873646</v>
      </c>
      <c r="I49" s="11">
        <v>0.02376599634369287</v>
      </c>
    </row>
    <row r="50" spans="1:9" ht="12.75">
      <c r="A50" s="42"/>
      <c r="B50" s="43" t="s">
        <v>10</v>
      </c>
      <c r="C50" s="25">
        <v>416</v>
      </c>
      <c r="D50" s="25">
        <v>345</v>
      </c>
      <c r="E50" s="25">
        <v>552</v>
      </c>
      <c r="F50" s="25">
        <v>440</v>
      </c>
      <c r="G50" s="25">
        <v>598</v>
      </c>
      <c r="H50" s="25">
        <v>554</v>
      </c>
      <c r="I50" s="25">
        <v>547</v>
      </c>
    </row>
    <row r="51" spans="8:9" ht="12.75">
      <c r="H51" s="13"/>
      <c r="I51" s="13"/>
    </row>
    <row r="52" spans="1:2" ht="12.75">
      <c r="A52" s="52">
        <v>35921</v>
      </c>
      <c r="B52" s="52"/>
    </row>
  </sheetData>
  <mergeCells count="1">
    <mergeCell ref="A52:B52"/>
  </mergeCells>
  <printOptions horizontalCentered="1"/>
  <pageMargins left="0.26" right="0.25" top="0.49" bottom="0.4" header="0.19" footer="0.41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7109375" style="2" customWidth="1"/>
    <col min="2" max="2" width="23.8515625" style="2" customWidth="1"/>
    <col min="3" max="9" width="9.57421875" style="2" customWidth="1"/>
    <col min="10" max="16384" width="9.140625" style="2" customWidth="1"/>
  </cols>
  <sheetData>
    <row r="1" ht="15.75">
      <c r="A1" s="1" t="s">
        <v>211</v>
      </c>
    </row>
    <row r="2" ht="15.75">
      <c r="A2" s="1" t="s">
        <v>207</v>
      </c>
    </row>
    <row r="3" ht="15.75">
      <c r="A3" s="1" t="s">
        <v>165</v>
      </c>
    </row>
    <row r="4" ht="15">
      <c r="A4" s="3" t="s">
        <v>166</v>
      </c>
    </row>
    <row r="5" ht="15.75" thickBot="1">
      <c r="A5" s="3"/>
    </row>
    <row r="6" spans="1:9" ht="50.25" customHeight="1" thickTop="1">
      <c r="A6" s="4" t="s">
        <v>2</v>
      </c>
      <c r="B6" s="5"/>
      <c r="C6" s="47" t="s">
        <v>212</v>
      </c>
      <c r="D6" s="47" t="s">
        <v>213</v>
      </c>
      <c r="E6" s="47" t="s">
        <v>214</v>
      </c>
      <c r="F6" s="47" t="s">
        <v>215</v>
      </c>
      <c r="G6" s="47" t="s">
        <v>216</v>
      </c>
      <c r="H6" s="47" t="s">
        <v>217</v>
      </c>
      <c r="I6" s="47" t="s">
        <v>218</v>
      </c>
    </row>
    <row r="7" spans="1:9" ht="12.75">
      <c r="A7" s="6"/>
      <c r="B7" s="7" t="s">
        <v>3</v>
      </c>
      <c r="C7" s="8">
        <v>424</v>
      </c>
      <c r="D7" s="8">
        <v>348</v>
      </c>
      <c r="E7" s="8">
        <v>557</v>
      </c>
      <c r="F7" s="8">
        <v>443</v>
      </c>
      <c r="G7" s="8">
        <v>599</v>
      </c>
      <c r="H7" s="8">
        <v>555</v>
      </c>
      <c r="I7" s="8">
        <v>550</v>
      </c>
    </row>
    <row r="8" spans="1:9" ht="12.75">
      <c r="A8" s="7" t="s">
        <v>167</v>
      </c>
      <c r="B8" s="7" t="s">
        <v>168</v>
      </c>
      <c r="C8" s="10"/>
      <c r="D8" s="10"/>
      <c r="E8" s="10"/>
      <c r="F8" s="10"/>
      <c r="G8" s="10"/>
      <c r="H8" s="10"/>
      <c r="I8" s="10"/>
    </row>
    <row r="9" spans="1:9" ht="12.75">
      <c r="A9" s="6"/>
      <c r="B9" s="7" t="s">
        <v>169</v>
      </c>
      <c r="C9" s="11"/>
      <c r="D9" s="11"/>
      <c r="E9" s="11"/>
      <c r="F9" s="11"/>
      <c r="G9" s="11"/>
      <c r="H9" s="11"/>
      <c r="I9" s="11"/>
    </row>
    <row r="10" spans="1:9" ht="12.75">
      <c r="A10" s="6"/>
      <c r="B10" s="7" t="s">
        <v>145</v>
      </c>
      <c r="C10" s="11">
        <v>0.14807692307692308</v>
      </c>
      <c r="D10" s="11">
        <v>0.2564841498559078</v>
      </c>
      <c r="E10" s="11">
        <v>0.15703971119133575</v>
      </c>
      <c r="F10" s="11">
        <v>0.1836734693877551</v>
      </c>
      <c r="G10" s="11">
        <v>0.14597315436241612</v>
      </c>
      <c r="H10" s="11">
        <v>0.15342960288808663</v>
      </c>
      <c r="I10" s="11">
        <v>0.2427007299270073</v>
      </c>
    </row>
    <row r="11" spans="1:9" ht="12.75">
      <c r="A11" s="6"/>
      <c r="B11" s="7" t="s">
        <v>147</v>
      </c>
      <c r="C11" s="11">
        <v>0.7019230769230769</v>
      </c>
      <c r="D11" s="11">
        <v>0.6138328530259366</v>
      </c>
      <c r="E11" s="11">
        <v>0.6155234657039711</v>
      </c>
      <c r="F11" s="11">
        <v>0.5578231292517006</v>
      </c>
      <c r="G11" s="11">
        <v>0.5604026845637584</v>
      </c>
      <c r="H11" s="11">
        <v>0.48736462093862815</v>
      </c>
      <c r="I11" s="11">
        <v>0.49452554744525545</v>
      </c>
    </row>
    <row r="12" spans="1:9" ht="12.75">
      <c r="A12" s="6"/>
      <c r="B12" s="7" t="s">
        <v>148</v>
      </c>
      <c r="C12" s="11">
        <v>0.125</v>
      </c>
      <c r="D12" s="11">
        <v>0.11527377521613832</v>
      </c>
      <c r="E12" s="11">
        <v>0.20397111913357402</v>
      </c>
      <c r="F12" s="11">
        <v>0.2108843537414966</v>
      </c>
      <c r="G12" s="11">
        <v>0.20973154362416108</v>
      </c>
      <c r="H12" s="11">
        <v>0.27617328519855594</v>
      </c>
      <c r="I12" s="11">
        <v>0.2116788321167883</v>
      </c>
    </row>
    <row r="13" spans="1:9" ht="12.75">
      <c r="A13" s="6"/>
      <c r="B13" s="7" t="s">
        <v>149</v>
      </c>
      <c r="C13" s="11">
        <v>0.025</v>
      </c>
      <c r="D13" s="11">
        <v>0.01440922190201729</v>
      </c>
      <c r="E13" s="11">
        <v>0.023465703971119134</v>
      </c>
      <c r="F13" s="11">
        <v>0.047619047619047616</v>
      </c>
      <c r="G13" s="11">
        <v>0.08389261744966443</v>
      </c>
      <c r="H13" s="11">
        <v>0.08303249097472924</v>
      </c>
      <c r="I13" s="11">
        <v>0.051094890510948905</v>
      </c>
    </row>
    <row r="14" spans="1:9" ht="12.75">
      <c r="A14" s="6"/>
      <c r="B14" s="12" t="s">
        <v>10</v>
      </c>
      <c r="C14" s="13">
        <v>520</v>
      </c>
      <c r="D14" s="13">
        <v>347</v>
      </c>
      <c r="E14" s="13">
        <v>554</v>
      </c>
      <c r="F14" s="13">
        <v>441</v>
      </c>
      <c r="G14" s="13">
        <v>596</v>
      </c>
      <c r="H14" s="13">
        <v>554</v>
      </c>
      <c r="I14" s="13">
        <v>548</v>
      </c>
    </row>
    <row r="15" spans="1:9" ht="12.75">
      <c r="A15" s="7" t="s">
        <v>170</v>
      </c>
      <c r="B15" s="7" t="s">
        <v>171</v>
      </c>
      <c r="C15" s="10"/>
      <c r="D15" s="10"/>
      <c r="E15" s="10"/>
      <c r="F15" s="10"/>
      <c r="G15" s="10"/>
      <c r="H15" s="10"/>
      <c r="I15" s="10"/>
    </row>
    <row r="16" spans="1:9" ht="12.75">
      <c r="A16" s="6"/>
      <c r="B16" s="7" t="s">
        <v>172</v>
      </c>
      <c r="C16" s="11"/>
      <c r="D16" s="11"/>
      <c r="E16" s="11"/>
      <c r="F16" s="11"/>
      <c r="G16" s="11"/>
      <c r="H16" s="11"/>
      <c r="I16" s="11"/>
    </row>
    <row r="17" spans="1:9" ht="12.75">
      <c r="A17" s="6"/>
      <c r="B17" s="7" t="s">
        <v>145</v>
      </c>
      <c r="C17" s="11">
        <v>0.19523809523809524</v>
      </c>
      <c r="D17" s="11">
        <v>0.23850574712643677</v>
      </c>
      <c r="E17" s="11">
        <v>0.14234234234234233</v>
      </c>
      <c r="F17" s="11">
        <v>0.12954545454545455</v>
      </c>
      <c r="G17" s="11">
        <v>0.12751677852348994</v>
      </c>
      <c r="H17" s="11">
        <v>0.12454873646209386</v>
      </c>
      <c r="I17" s="11">
        <v>0.16757741347905283</v>
      </c>
    </row>
    <row r="18" spans="1:9" ht="12.75">
      <c r="A18" s="6"/>
      <c r="B18" s="7" t="s">
        <v>147</v>
      </c>
      <c r="C18" s="11">
        <v>0.5833333333333334</v>
      </c>
      <c r="D18" s="11">
        <v>0.5718390804597702</v>
      </c>
      <c r="E18" s="11">
        <v>0.5837837837837838</v>
      </c>
      <c r="F18" s="11">
        <v>0.55</v>
      </c>
      <c r="G18" s="11">
        <v>0.44798657718120805</v>
      </c>
      <c r="H18" s="11">
        <v>0.44945848375451264</v>
      </c>
      <c r="I18" s="11">
        <v>0.43169398907103823</v>
      </c>
    </row>
    <row r="19" spans="1:9" ht="12.75">
      <c r="A19" s="6"/>
      <c r="B19" s="7" t="s">
        <v>148</v>
      </c>
      <c r="C19" s="11">
        <v>0.1880952380952381</v>
      </c>
      <c r="D19" s="11">
        <v>0.1724137931034483</v>
      </c>
      <c r="E19" s="11">
        <v>0.21081081081081082</v>
      </c>
      <c r="F19" s="11">
        <v>0.25227272727272726</v>
      </c>
      <c r="G19" s="11">
        <v>0.30201342281879195</v>
      </c>
      <c r="H19" s="11">
        <v>0.30324909747292417</v>
      </c>
      <c r="I19" s="11">
        <v>0.3005464480874317</v>
      </c>
    </row>
    <row r="20" spans="1:9" ht="12.75">
      <c r="A20" s="6"/>
      <c r="B20" s="7" t="s">
        <v>149</v>
      </c>
      <c r="C20" s="11">
        <v>0.03333333333333333</v>
      </c>
      <c r="D20" s="11">
        <v>0.017241379310344827</v>
      </c>
      <c r="E20" s="11">
        <v>0.06306306306306306</v>
      </c>
      <c r="F20" s="11">
        <v>0.06818181818181818</v>
      </c>
      <c r="G20" s="11">
        <v>0.12248322147651007</v>
      </c>
      <c r="H20" s="11">
        <v>0.12274368231046931</v>
      </c>
      <c r="I20" s="11">
        <v>0.10018214936247723</v>
      </c>
    </row>
    <row r="21" spans="1:9" ht="12.75">
      <c r="A21" s="6"/>
      <c r="B21" s="12" t="s">
        <v>10</v>
      </c>
      <c r="C21" s="13">
        <v>420</v>
      </c>
      <c r="D21" s="13">
        <v>348</v>
      </c>
      <c r="E21" s="13">
        <v>555</v>
      </c>
      <c r="F21" s="13">
        <v>440</v>
      </c>
      <c r="G21" s="13">
        <v>596</v>
      </c>
      <c r="H21" s="13">
        <v>554</v>
      </c>
      <c r="I21" s="13">
        <v>549</v>
      </c>
    </row>
    <row r="22" spans="1:9" ht="12.75">
      <c r="A22" s="7" t="s">
        <v>173</v>
      </c>
      <c r="B22" s="7" t="s">
        <v>171</v>
      </c>
      <c r="C22" s="10"/>
      <c r="D22" s="10"/>
      <c r="E22" s="10"/>
      <c r="F22" s="10"/>
      <c r="G22" s="10"/>
      <c r="H22" s="10"/>
      <c r="I22" s="10"/>
    </row>
    <row r="23" spans="1:9" ht="12.75">
      <c r="A23" s="6"/>
      <c r="B23" s="7" t="s">
        <v>174</v>
      </c>
      <c r="C23" s="11"/>
      <c r="D23" s="11"/>
      <c r="E23" s="11"/>
      <c r="F23" s="11"/>
      <c r="G23" s="11"/>
      <c r="H23" s="11"/>
      <c r="I23" s="11"/>
    </row>
    <row r="24" spans="1:9" ht="12.75">
      <c r="A24" s="6"/>
      <c r="B24" s="7" t="s">
        <v>145</v>
      </c>
      <c r="C24" s="11">
        <v>0.23389021479713604</v>
      </c>
      <c r="D24" s="11">
        <v>0.22478386167146974</v>
      </c>
      <c r="E24" s="11">
        <v>0.17509025270758122</v>
      </c>
      <c r="F24" s="11">
        <v>0.17312072892938496</v>
      </c>
      <c r="G24" s="11">
        <v>0.15100671140939598</v>
      </c>
      <c r="H24" s="11">
        <v>0.17902350813743217</v>
      </c>
      <c r="I24" s="11">
        <v>0.22992700729927007</v>
      </c>
    </row>
    <row r="25" spans="1:9" ht="12.75">
      <c r="A25" s="6"/>
      <c r="B25" s="7" t="s">
        <v>147</v>
      </c>
      <c r="C25" s="11">
        <v>0.6014319809069213</v>
      </c>
      <c r="D25" s="11">
        <v>0.6282420749279539</v>
      </c>
      <c r="E25" s="11">
        <v>0.6335740072202166</v>
      </c>
      <c r="F25" s="11">
        <v>0.6059225512528473</v>
      </c>
      <c r="G25" s="11">
        <v>0.575503355704698</v>
      </c>
      <c r="H25" s="11">
        <v>0.5099457504520796</v>
      </c>
      <c r="I25" s="11">
        <v>0.5273722627737226</v>
      </c>
    </row>
    <row r="26" spans="1:9" ht="12.75">
      <c r="A26" s="6"/>
      <c r="B26" s="7" t="s">
        <v>148</v>
      </c>
      <c r="C26" s="11">
        <v>0.15274463007159905</v>
      </c>
      <c r="D26" s="11">
        <v>0.138328530259366</v>
      </c>
      <c r="E26" s="11">
        <v>0.16425992779783394</v>
      </c>
      <c r="F26" s="11">
        <v>0.1662870159453303</v>
      </c>
      <c r="G26" s="11">
        <v>0.21476510067114093</v>
      </c>
      <c r="H26" s="11">
        <v>0.2549728752260398</v>
      </c>
      <c r="I26" s="11">
        <v>0.19525547445255476</v>
      </c>
    </row>
    <row r="27" spans="1:9" ht="12.75">
      <c r="A27" s="6"/>
      <c r="B27" s="7" t="s">
        <v>149</v>
      </c>
      <c r="C27" s="11">
        <v>0.011933174224343675</v>
      </c>
      <c r="D27" s="11">
        <v>0.008645533141210375</v>
      </c>
      <c r="E27" s="11">
        <v>0.02707581227436823</v>
      </c>
      <c r="F27" s="11">
        <v>0.05466970387243736</v>
      </c>
      <c r="G27" s="11">
        <v>0.0587248322147651</v>
      </c>
      <c r="H27" s="11">
        <v>0.05605786618444846</v>
      </c>
      <c r="I27" s="11">
        <v>0.04744525547445255</v>
      </c>
    </row>
    <row r="28" spans="1:9" ht="12.75">
      <c r="A28" s="6"/>
      <c r="B28" s="12" t="s">
        <v>10</v>
      </c>
      <c r="C28" s="13">
        <v>419</v>
      </c>
      <c r="D28" s="13">
        <v>347</v>
      </c>
      <c r="E28" s="13">
        <v>554</v>
      </c>
      <c r="F28" s="13">
        <v>439</v>
      </c>
      <c r="G28" s="13">
        <v>596</v>
      </c>
      <c r="H28" s="13">
        <v>553</v>
      </c>
      <c r="I28" s="13">
        <v>548</v>
      </c>
    </row>
    <row r="29" spans="1:9" ht="12.75">
      <c r="A29" s="7" t="s">
        <v>175</v>
      </c>
      <c r="B29" s="7" t="s">
        <v>176</v>
      </c>
      <c r="C29" s="11"/>
      <c r="D29" s="11"/>
      <c r="E29" s="11"/>
      <c r="F29" s="11"/>
      <c r="G29" s="11"/>
      <c r="H29" s="11"/>
      <c r="I29" s="11"/>
    </row>
    <row r="30" spans="1:9" ht="12.75">
      <c r="A30" s="6"/>
      <c r="B30" s="7" t="s">
        <v>177</v>
      </c>
      <c r="C30" s="11">
        <v>0.009569377990430622</v>
      </c>
      <c r="D30" s="11">
        <v>0.03197674418604651</v>
      </c>
      <c r="E30" s="11">
        <v>0.03860294117647059</v>
      </c>
      <c r="F30" s="11">
        <v>0.011337868480725623</v>
      </c>
      <c r="G30" s="11">
        <v>0.02533783783783784</v>
      </c>
      <c r="H30" s="11">
        <v>0.02022058823529412</v>
      </c>
      <c r="I30" s="11">
        <v>0.043875685557586835</v>
      </c>
    </row>
    <row r="31" spans="1:9" ht="12.75">
      <c r="A31" s="6"/>
      <c r="B31" s="7" t="s">
        <v>178</v>
      </c>
      <c r="C31" s="11">
        <v>0.9354066985645934</v>
      </c>
      <c r="D31" s="11">
        <v>0.9098837209302325</v>
      </c>
      <c r="E31" s="11">
        <v>0.8915441176470589</v>
      </c>
      <c r="F31" s="11">
        <v>0.9319727891156463</v>
      </c>
      <c r="G31" s="11">
        <v>0.9290540540540541</v>
      </c>
      <c r="H31" s="11">
        <v>0.9191176470588235</v>
      </c>
      <c r="I31" s="11">
        <v>0.8939670932358318</v>
      </c>
    </row>
    <row r="32" spans="1:9" ht="12.75">
      <c r="A32" s="6"/>
      <c r="B32" s="7" t="s">
        <v>179</v>
      </c>
      <c r="C32" s="11">
        <v>0.05502392344497608</v>
      </c>
      <c r="D32" s="11">
        <v>0.05813953488372093</v>
      </c>
      <c r="E32" s="11">
        <v>0.06985294117647059</v>
      </c>
      <c r="F32" s="11">
        <v>0.05668934240362812</v>
      </c>
      <c r="G32" s="11">
        <v>0.04560810810810811</v>
      </c>
      <c r="H32" s="11">
        <v>0.06066176470588235</v>
      </c>
      <c r="I32" s="11">
        <v>0.062157221206581355</v>
      </c>
    </row>
    <row r="33" spans="1:9" ht="12.75">
      <c r="A33" s="42"/>
      <c r="B33" s="43" t="s">
        <v>10</v>
      </c>
      <c r="C33" s="25">
        <v>418</v>
      </c>
      <c r="D33" s="25">
        <v>344</v>
      </c>
      <c r="E33" s="25">
        <v>544</v>
      </c>
      <c r="F33" s="25">
        <v>441</v>
      </c>
      <c r="G33" s="25">
        <v>592</v>
      </c>
      <c r="H33" s="25">
        <v>544</v>
      </c>
      <c r="I33" s="25">
        <v>547</v>
      </c>
    </row>
    <row r="34" spans="1:9" ht="12.75">
      <c r="A34" s="6"/>
      <c r="B34" s="12"/>
      <c r="C34" s="11"/>
      <c r="D34" s="11"/>
      <c r="E34" s="11"/>
      <c r="F34" s="11"/>
      <c r="G34" s="11"/>
      <c r="H34" s="11"/>
      <c r="I34" s="11"/>
    </row>
    <row r="35" spans="1:9" ht="12.75">
      <c r="A35" s="51">
        <v>35921</v>
      </c>
      <c r="B35" s="52"/>
      <c r="C35" s="11"/>
      <c r="D35" s="11"/>
      <c r="E35" s="11"/>
      <c r="F35" s="11"/>
      <c r="G35" s="11"/>
      <c r="H35" s="11"/>
      <c r="I35" s="11"/>
    </row>
    <row r="36" spans="1:9" ht="12.75">
      <c r="A36" s="6"/>
      <c r="B36" s="7"/>
      <c r="C36" s="11"/>
      <c r="D36" s="11"/>
      <c r="E36" s="11"/>
      <c r="F36" s="11"/>
      <c r="G36" s="11"/>
      <c r="H36" s="11"/>
      <c r="I36" s="11"/>
    </row>
    <row r="37" spans="1:9" ht="12.75">
      <c r="A37" s="6"/>
      <c r="B37" s="7"/>
      <c r="C37" s="11"/>
      <c r="D37" s="11"/>
      <c r="E37" s="11"/>
      <c r="F37" s="11"/>
      <c r="G37" s="11"/>
      <c r="H37" s="11"/>
      <c r="I37" s="11"/>
    </row>
    <row r="38" spans="1:9" ht="12.75">
      <c r="A38" s="6"/>
      <c r="B38" s="7"/>
      <c r="C38" s="11"/>
      <c r="D38" s="11"/>
      <c r="E38" s="11"/>
      <c r="F38" s="11"/>
      <c r="G38" s="11"/>
      <c r="H38" s="11"/>
      <c r="I38" s="11"/>
    </row>
    <row r="39" spans="1:9" ht="12.75">
      <c r="A39" s="6"/>
      <c r="B39" s="7"/>
      <c r="C39" s="11"/>
      <c r="D39" s="11"/>
      <c r="E39" s="11"/>
      <c r="F39" s="11"/>
      <c r="G39" s="11"/>
      <c r="H39" s="11"/>
      <c r="I39" s="11"/>
    </row>
    <row r="40" spans="1:9" ht="12.75">
      <c r="A40" s="6"/>
      <c r="B40" s="7"/>
      <c r="C40" s="11"/>
      <c r="D40" s="11"/>
      <c r="E40" s="11"/>
      <c r="F40" s="11"/>
      <c r="G40" s="11"/>
      <c r="H40" s="11"/>
      <c r="I40" s="11"/>
    </row>
    <row r="41" spans="1:9" ht="12.75">
      <c r="A41" s="6"/>
      <c r="B41" s="7"/>
      <c r="C41" s="11"/>
      <c r="D41" s="11"/>
      <c r="E41" s="11"/>
      <c r="F41" s="11"/>
      <c r="G41" s="11"/>
      <c r="H41" s="11"/>
      <c r="I41" s="11"/>
    </row>
    <row r="42" spans="1:9" ht="12.75">
      <c r="A42" s="6"/>
      <c r="B42" s="12"/>
      <c r="C42" s="13"/>
      <c r="D42" s="13"/>
      <c r="E42" s="13"/>
      <c r="F42" s="13"/>
      <c r="G42" s="13"/>
      <c r="H42" s="13"/>
      <c r="I42" s="13"/>
    </row>
    <row r="43" spans="1:2" ht="12.75">
      <c r="A43" s="7"/>
      <c r="B43" s="7"/>
    </row>
    <row r="44" spans="1:2" ht="12.75">
      <c r="A44" s="7"/>
      <c r="B44" s="7"/>
    </row>
    <row r="45" spans="1:9" ht="12.75">
      <c r="A45" s="6"/>
      <c r="B45" s="7"/>
      <c r="C45" s="11"/>
      <c r="D45" s="11"/>
      <c r="E45" s="11"/>
      <c r="F45" s="11"/>
      <c r="G45" s="11"/>
      <c r="H45" s="11"/>
      <c r="I45" s="11"/>
    </row>
    <row r="46" spans="1:9" ht="12.75">
      <c r="A46" s="6"/>
      <c r="B46" s="7"/>
      <c r="C46" s="11"/>
      <c r="D46" s="11"/>
      <c r="E46" s="11"/>
      <c r="F46" s="11"/>
      <c r="G46" s="11"/>
      <c r="H46" s="11"/>
      <c r="I46" s="11"/>
    </row>
    <row r="47" spans="1:9" ht="12.75">
      <c r="A47" s="6"/>
      <c r="B47" s="7"/>
      <c r="C47" s="11"/>
      <c r="D47" s="11"/>
      <c r="E47" s="11"/>
      <c r="F47" s="11"/>
      <c r="G47" s="11"/>
      <c r="H47" s="11"/>
      <c r="I47" s="11"/>
    </row>
    <row r="48" spans="1:9" ht="12.75">
      <c r="A48" s="6"/>
      <c r="B48" s="7"/>
      <c r="C48" s="11"/>
      <c r="D48" s="11"/>
      <c r="E48" s="11"/>
      <c r="F48" s="11"/>
      <c r="G48" s="11"/>
      <c r="H48" s="11"/>
      <c r="I48" s="11"/>
    </row>
    <row r="49" spans="1:9" ht="12.75">
      <c r="A49" s="6"/>
      <c r="B49" s="7"/>
      <c r="C49" s="11"/>
      <c r="D49" s="11"/>
      <c r="E49" s="11"/>
      <c r="F49" s="11"/>
      <c r="G49" s="11"/>
      <c r="H49" s="11"/>
      <c r="I49" s="11"/>
    </row>
    <row r="50" spans="1:9" ht="12.75">
      <c r="A50" s="6"/>
      <c r="B50" s="12"/>
      <c r="C50" s="13"/>
      <c r="D50" s="13"/>
      <c r="E50" s="13"/>
      <c r="F50" s="13"/>
      <c r="G50" s="13"/>
      <c r="H50" s="13"/>
      <c r="I50" s="13"/>
    </row>
    <row r="51" spans="8:9" ht="12.75">
      <c r="H51" s="13"/>
      <c r="I51" s="13"/>
    </row>
  </sheetData>
  <mergeCells count="1">
    <mergeCell ref="A35:B35"/>
  </mergeCells>
  <printOptions horizontalCentered="1"/>
  <pageMargins left="0.25" right="0.25" top="0.49" bottom="0.5" header="0.19" footer="0.41"/>
  <pageSetup horizontalDpi="300" verticalDpi="300" orientation="portrait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6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23.421875" style="2" customWidth="1"/>
    <col min="3" max="9" width="9.57421875" style="2" customWidth="1"/>
    <col min="10" max="16384" width="9.140625" style="2" customWidth="1"/>
  </cols>
  <sheetData>
    <row r="1" ht="15.75">
      <c r="A1" s="1" t="s">
        <v>211</v>
      </c>
    </row>
    <row r="2" ht="15.75">
      <c r="A2" s="1" t="s">
        <v>207</v>
      </c>
    </row>
    <row r="3" ht="15.75">
      <c r="A3" s="1" t="s">
        <v>180</v>
      </c>
    </row>
    <row r="4" ht="15">
      <c r="A4" s="3" t="s">
        <v>181</v>
      </c>
    </row>
    <row r="5" ht="15.75" thickBot="1">
      <c r="A5" s="3"/>
    </row>
    <row r="6" spans="1:9" ht="50.25" customHeight="1" thickTop="1">
      <c r="A6" s="4" t="s">
        <v>2</v>
      </c>
      <c r="B6" s="5"/>
      <c r="C6" s="47" t="s">
        <v>212</v>
      </c>
      <c r="D6" s="47" t="s">
        <v>213</v>
      </c>
      <c r="E6" s="47" t="s">
        <v>214</v>
      </c>
      <c r="F6" s="47" t="s">
        <v>215</v>
      </c>
      <c r="G6" s="47" t="s">
        <v>216</v>
      </c>
      <c r="H6" s="47" t="s">
        <v>217</v>
      </c>
      <c r="I6" s="47" t="s">
        <v>218</v>
      </c>
    </row>
    <row r="7" spans="1:9" ht="12.75">
      <c r="A7" s="6"/>
      <c r="B7" s="7" t="s">
        <v>3</v>
      </c>
      <c r="C7" s="8">
        <v>424</v>
      </c>
      <c r="D7" s="8">
        <v>348</v>
      </c>
      <c r="E7" s="8">
        <v>557</v>
      </c>
      <c r="F7" s="8">
        <v>443</v>
      </c>
      <c r="G7" s="8">
        <v>599</v>
      </c>
      <c r="H7" s="8">
        <v>555</v>
      </c>
      <c r="I7" s="8">
        <v>550</v>
      </c>
    </row>
    <row r="8" spans="1:9" ht="12.75">
      <c r="A8" s="7" t="s">
        <v>182</v>
      </c>
      <c r="B8" s="7" t="s">
        <v>183</v>
      </c>
      <c r="C8" s="10"/>
      <c r="D8" s="10"/>
      <c r="E8" s="10"/>
      <c r="F8" s="10"/>
      <c r="G8" s="10"/>
      <c r="H8" s="10"/>
      <c r="I8" s="10"/>
    </row>
    <row r="9" spans="1:9" ht="12.75">
      <c r="A9" s="6"/>
      <c r="B9" s="7" t="s">
        <v>184</v>
      </c>
      <c r="C9" s="11"/>
      <c r="D9" s="11"/>
      <c r="E9" s="11"/>
      <c r="F9" s="11"/>
      <c r="G9" s="11"/>
      <c r="H9" s="11"/>
      <c r="I9" s="11"/>
    </row>
    <row r="10" spans="1:9" ht="12.75">
      <c r="A10" s="6"/>
      <c r="B10" s="7" t="s">
        <v>131</v>
      </c>
      <c r="C10" s="11">
        <v>0.11347517730496454</v>
      </c>
      <c r="D10" s="11">
        <v>0.07183908045977011</v>
      </c>
      <c r="E10" s="11">
        <v>0.08333333333333333</v>
      </c>
      <c r="F10" s="11">
        <v>0.1187214611872146</v>
      </c>
      <c r="G10" s="11">
        <v>0.1306532663316583</v>
      </c>
      <c r="H10" s="11">
        <v>0.10669077757685352</v>
      </c>
      <c r="I10" s="11">
        <v>0.12043795620437957</v>
      </c>
    </row>
    <row r="11" spans="1:9" ht="12.75">
      <c r="A11" s="6"/>
      <c r="B11" s="7" t="s">
        <v>132</v>
      </c>
      <c r="C11" s="11">
        <v>0.37825059101654845</v>
      </c>
      <c r="D11" s="11">
        <v>0.35344827586206895</v>
      </c>
      <c r="E11" s="11">
        <v>0.3695652173913043</v>
      </c>
      <c r="F11" s="11">
        <v>0.3401826484018265</v>
      </c>
      <c r="G11" s="11">
        <v>0.3869346733668342</v>
      </c>
      <c r="H11" s="11">
        <v>0.40325497287522605</v>
      </c>
      <c r="I11" s="11">
        <v>0.35036496350364965</v>
      </c>
    </row>
    <row r="12" spans="1:9" ht="12.75">
      <c r="A12" s="6"/>
      <c r="B12" s="7" t="s">
        <v>133</v>
      </c>
      <c r="C12" s="11">
        <v>0.3947990543735225</v>
      </c>
      <c r="D12" s="11">
        <v>0.4540229885057471</v>
      </c>
      <c r="E12" s="11">
        <v>0.4257246376811594</v>
      </c>
      <c r="F12" s="11">
        <v>0.4223744292237443</v>
      </c>
      <c r="G12" s="11">
        <v>0.36180904522613067</v>
      </c>
      <c r="H12" s="11">
        <v>0.3779385171790235</v>
      </c>
      <c r="I12" s="11">
        <v>0.39963503649635035</v>
      </c>
    </row>
    <row r="13" spans="1:9" ht="12.75">
      <c r="A13" s="6"/>
      <c r="B13" s="7" t="s">
        <v>134</v>
      </c>
      <c r="C13" s="11">
        <v>0.09929078014184398</v>
      </c>
      <c r="D13" s="11">
        <v>0.10057471264367816</v>
      </c>
      <c r="E13" s="11">
        <v>0.09782608695652174</v>
      </c>
      <c r="F13" s="11">
        <v>0.09360730593607305</v>
      </c>
      <c r="G13" s="11">
        <v>0.09547738693467336</v>
      </c>
      <c r="H13" s="11">
        <v>0.0867992766726944</v>
      </c>
      <c r="I13" s="11">
        <v>0.11131386861313869</v>
      </c>
    </row>
    <row r="14" spans="1:9" ht="12.75">
      <c r="A14" s="6"/>
      <c r="B14" s="7" t="s">
        <v>135</v>
      </c>
      <c r="C14" s="11">
        <v>0.014184397163120567</v>
      </c>
      <c r="D14" s="11">
        <v>0.020114942528735632</v>
      </c>
      <c r="E14" s="11">
        <v>0.02355072463768116</v>
      </c>
      <c r="F14" s="11">
        <v>0.02511415525114155</v>
      </c>
      <c r="G14" s="11">
        <v>0.02512562814070352</v>
      </c>
      <c r="H14" s="11">
        <v>0.02531645569620253</v>
      </c>
      <c r="I14" s="11">
        <v>0.01824817518248175</v>
      </c>
    </row>
    <row r="15" spans="1:10" ht="12.75">
      <c r="A15" s="6"/>
      <c r="B15" s="12" t="s">
        <v>10</v>
      </c>
      <c r="C15" s="13">
        <v>423</v>
      </c>
      <c r="D15" s="13">
        <v>348</v>
      </c>
      <c r="E15" s="13">
        <v>552</v>
      </c>
      <c r="F15" s="13">
        <v>438</v>
      </c>
      <c r="G15" s="13">
        <v>597</v>
      </c>
      <c r="H15" s="13">
        <v>553</v>
      </c>
      <c r="I15" s="13">
        <v>548</v>
      </c>
      <c r="J15" s="16"/>
    </row>
    <row r="16" spans="1:9" ht="12.75">
      <c r="A16" s="7" t="s">
        <v>185</v>
      </c>
      <c r="B16" s="7" t="s">
        <v>183</v>
      </c>
      <c r="C16" s="11"/>
      <c r="D16" s="11"/>
      <c r="E16" s="11"/>
      <c r="F16" s="11"/>
      <c r="G16" s="11"/>
      <c r="H16" s="11"/>
      <c r="I16" s="11"/>
    </row>
    <row r="17" spans="1:9" ht="12.75">
      <c r="A17" s="6"/>
      <c r="B17" s="7" t="s">
        <v>186</v>
      </c>
      <c r="C17" s="11"/>
      <c r="D17" s="11"/>
      <c r="E17" s="11"/>
      <c r="F17" s="11"/>
      <c r="G17" s="11"/>
      <c r="H17" s="11"/>
      <c r="I17" s="11"/>
    </row>
    <row r="18" spans="1:9" ht="12.75">
      <c r="A18" s="6"/>
      <c r="B18" s="7" t="s">
        <v>131</v>
      </c>
      <c r="C18" s="11">
        <v>0.2037914691943128</v>
      </c>
      <c r="D18" s="11">
        <v>0.16954022988505746</v>
      </c>
      <c r="E18" s="11">
        <v>0.19056261343012704</v>
      </c>
      <c r="F18" s="11">
        <v>0.20909090909090908</v>
      </c>
      <c r="G18" s="11">
        <v>0.23411371237458195</v>
      </c>
      <c r="H18" s="11">
        <v>0.22965641952983726</v>
      </c>
      <c r="I18" s="11">
        <v>0.24</v>
      </c>
    </row>
    <row r="19" spans="1:9" ht="12.75">
      <c r="A19" s="6"/>
      <c r="B19" s="7" t="s">
        <v>132</v>
      </c>
      <c r="C19" s="11">
        <v>0.5710900473933649</v>
      </c>
      <c r="D19" s="11">
        <v>0.5689655172413793</v>
      </c>
      <c r="E19" s="11">
        <v>0.5862068965517241</v>
      </c>
      <c r="F19" s="11">
        <v>0.5454545454545454</v>
      </c>
      <c r="G19" s="11">
        <v>0.5618729096989966</v>
      </c>
      <c r="H19" s="11">
        <v>0.5587703435804702</v>
      </c>
      <c r="I19" s="11">
        <v>0.54</v>
      </c>
    </row>
    <row r="20" spans="1:9" ht="12.75">
      <c r="A20" s="6"/>
      <c r="B20" s="7" t="s">
        <v>133</v>
      </c>
      <c r="C20" s="11">
        <v>0.16587677725118483</v>
      </c>
      <c r="D20" s="11">
        <v>0.20114942528735633</v>
      </c>
      <c r="E20" s="11">
        <v>0.1724137931034483</v>
      </c>
      <c r="F20" s="11">
        <v>0.20227272727272727</v>
      </c>
      <c r="G20" s="11">
        <v>0.16555183946488294</v>
      </c>
      <c r="H20" s="11">
        <v>0.16998191681735986</v>
      </c>
      <c r="I20" s="11">
        <v>0.1618181818181818</v>
      </c>
    </row>
    <row r="21" spans="1:9" ht="12.75">
      <c r="A21" s="6"/>
      <c r="B21" s="7" t="s">
        <v>134</v>
      </c>
      <c r="C21" s="11">
        <v>0.052132701421800945</v>
      </c>
      <c r="D21" s="11">
        <v>0.04310344827586207</v>
      </c>
      <c r="E21" s="11">
        <v>0.038112522686025406</v>
      </c>
      <c r="F21" s="11">
        <v>0.038636363636363635</v>
      </c>
      <c r="G21" s="11">
        <v>0.030100334448160536</v>
      </c>
      <c r="H21" s="11">
        <v>0.028933092224231464</v>
      </c>
      <c r="I21" s="11">
        <v>0.05090909090909091</v>
      </c>
    </row>
    <row r="22" spans="1:9" ht="12.75">
      <c r="A22" s="6"/>
      <c r="B22" s="7" t="s">
        <v>135</v>
      </c>
      <c r="C22" s="11">
        <v>0.0071090047393364926</v>
      </c>
      <c r="D22" s="11">
        <v>0.017241379310344827</v>
      </c>
      <c r="E22" s="11">
        <v>0.012704174228675136</v>
      </c>
      <c r="F22" s="11">
        <v>0.004545454545454545</v>
      </c>
      <c r="G22" s="11">
        <v>0.008361204013377926</v>
      </c>
      <c r="H22" s="11">
        <v>0.012658227848101266</v>
      </c>
      <c r="I22" s="11">
        <v>0.007272727272727273</v>
      </c>
    </row>
    <row r="23" spans="1:9" ht="12.75">
      <c r="A23" s="6"/>
      <c r="B23" s="12" t="s">
        <v>10</v>
      </c>
      <c r="C23" s="13">
        <v>422</v>
      </c>
      <c r="D23" s="13">
        <v>348</v>
      </c>
      <c r="E23" s="13">
        <v>551</v>
      </c>
      <c r="F23" s="13">
        <v>440</v>
      </c>
      <c r="G23" s="13">
        <v>598</v>
      </c>
      <c r="H23" s="13">
        <v>553</v>
      </c>
      <c r="I23" s="13">
        <v>550</v>
      </c>
    </row>
    <row r="24" spans="1:9" ht="12.75">
      <c r="A24" s="7" t="s">
        <v>187</v>
      </c>
      <c r="B24" s="7" t="s">
        <v>183</v>
      </c>
      <c r="C24" s="11"/>
      <c r="D24" s="11"/>
      <c r="E24" s="11"/>
      <c r="F24" s="11"/>
      <c r="G24" s="11"/>
      <c r="H24" s="11"/>
      <c r="I24" s="11"/>
    </row>
    <row r="25" spans="1:9" ht="12.75">
      <c r="A25" s="6"/>
      <c r="B25" s="7" t="s">
        <v>188</v>
      </c>
      <c r="C25" s="11"/>
      <c r="D25" s="11"/>
      <c r="E25" s="11"/>
      <c r="F25" s="11"/>
      <c r="G25" s="11"/>
      <c r="H25" s="11"/>
      <c r="I25" s="11"/>
    </row>
    <row r="26" spans="1:9" ht="12.75">
      <c r="A26" s="6"/>
      <c r="B26" s="7" t="s">
        <v>131</v>
      </c>
      <c r="C26" s="11">
        <v>0.23515439429928742</v>
      </c>
      <c r="D26" s="11">
        <v>0.22413793103448276</v>
      </c>
      <c r="E26" s="11">
        <v>0.22867513611615245</v>
      </c>
      <c r="F26" s="11">
        <v>0.23917995444191345</v>
      </c>
      <c r="G26" s="11">
        <v>0.30434782608695654</v>
      </c>
      <c r="H26" s="11">
        <v>0.30018083182640143</v>
      </c>
      <c r="I26" s="11">
        <v>0.33394160583941607</v>
      </c>
    </row>
    <row r="27" spans="1:9" ht="12.75">
      <c r="A27" s="6"/>
      <c r="B27" s="7" t="s">
        <v>132</v>
      </c>
      <c r="C27" s="11">
        <v>0.5748218527315915</v>
      </c>
      <c r="D27" s="11">
        <v>0.5431034482758621</v>
      </c>
      <c r="E27" s="11">
        <v>0.558983666061706</v>
      </c>
      <c r="F27" s="11">
        <v>0.5535307517084282</v>
      </c>
      <c r="G27" s="11">
        <v>0.5301003344481605</v>
      </c>
      <c r="H27" s="11">
        <v>0.5244122965641953</v>
      </c>
      <c r="I27" s="11">
        <v>0.4981751824817518</v>
      </c>
    </row>
    <row r="28" spans="1:9" ht="12.75">
      <c r="A28" s="6"/>
      <c r="B28" s="7" t="s">
        <v>133</v>
      </c>
      <c r="C28" s="11">
        <v>0.1496437054631829</v>
      </c>
      <c r="D28" s="11">
        <v>0.1896551724137931</v>
      </c>
      <c r="E28" s="11">
        <v>0.16696914700544466</v>
      </c>
      <c r="F28" s="11">
        <v>0.16400911161731208</v>
      </c>
      <c r="G28" s="11">
        <v>0.13043478260869565</v>
      </c>
      <c r="H28" s="11">
        <v>0.14285714285714285</v>
      </c>
      <c r="I28" s="11">
        <v>0.12956204379562045</v>
      </c>
    </row>
    <row r="29" spans="1:9" ht="12.75">
      <c r="A29" s="6"/>
      <c r="B29" s="7" t="s">
        <v>134</v>
      </c>
      <c r="C29" s="11">
        <v>0.035629453681710214</v>
      </c>
      <c r="D29" s="11">
        <v>0.031609195402298854</v>
      </c>
      <c r="E29" s="11">
        <v>0.038112522686025406</v>
      </c>
      <c r="F29" s="11">
        <v>0.03416856492027335</v>
      </c>
      <c r="G29" s="11">
        <v>0.026755852842809364</v>
      </c>
      <c r="H29" s="11">
        <v>0.019891500904159132</v>
      </c>
      <c r="I29" s="11">
        <v>0.03467153284671533</v>
      </c>
    </row>
    <row r="30" spans="1:9" ht="12.75">
      <c r="A30" s="6"/>
      <c r="B30" s="7" t="s">
        <v>135</v>
      </c>
      <c r="C30" s="11">
        <v>0.004750593824228029</v>
      </c>
      <c r="D30" s="11">
        <v>0.011494252873563218</v>
      </c>
      <c r="E30" s="11">
        <v>0.007259528130671506</v>
      </c>
      <c r="F30" s="11">
        <v>0.009111617312072893</v>
      </c>
      <c r="G30" s="11">
        <v>0.008361204013377926</v>
      </c>
      <c r="H30" s="11">
        <v>0.012658227848101266</v>
      </c>
      <c r="I30" s="11">
        <v>0.0036496350364963502</v>
      </c>
    </row>
    <row r="31" spans="1:9" ht="12.75">
      <c r="A31" s="6"/>
      <c r="B31" s="12" t="s">
        <v>10</v>
      </c>
      <c r="C31" s="13">
        <v>421</v>
      </c>
      <c r="D31" s="13">
        <v>348</v>
      </c>
      <c r="E31" s="13">
        <v>551</v>
      </c>
      <c r="F31" s="13">
        <v>439</v>
      </c>
      <c r="G31" s="13">
        <v>598</v>
      </c>
      <c r="H31" s="13">
        <v>553</v>
      </c>
      <c r="I31" s="13">
        <v>548</v>
      </c>
    </row>
    <row r="32" spans="1:9" ht="12.75">
      <c r="A32" s="7" t="s">
        <v>189</v>
      </c>
      <c r="B32" s="7" t="s">
        <v>183</v>
      </c>
      <c r="C32" s="11"/>
      <c r="D32" s="11"/>
      <c r="E32" s="11"/>
      <c r="F32" s="11"/>
      <c r="G32" s="11"/>
      <c r="H32" s="11"/>
      <c r="I32" s="11"/>
    </row>
    <row r="33" spans="1:9" ht="12.75">
      <c r="A33" s="6"/>
      <c r="B33" s="7" t="s">
        <v>190</v>
      </c>
      <c r="C33" s="13"/>
      <c r="D33" s="13"/>
      <c r="E33" s="13"/>
      <c r="F33" s="13"/>
      <c r="G33" s="13"/>
      <c r="H33" s="13"/>
      <c r="I33" s="13"/>
    </row>
    <row r="34" spans="1:9" ht="12.75">
      <c r="A34" s="6"/>
      <c r="B34" s="7" t="s">
        <v>131</v>
      </c>
      <c r="C34" s="11">
        <v>0.16312056737588654</v>
      </c>
      <c r="D34" s="11">
        <v>0.1896551724137931</v>
      </c>
      <c r="E34" s="11">
        <v>0.17572463768115942</v>
      </c>
      <c r="F34" s="11">
        <v>0.22095671981776766</v>
      </c>
      <c r="G34" s="11">
        <v>0.2709030100334448</v>
      </c>
      <c r="H34" s="11">
        <v>0.2743682310469314</v>
      </c>
      <c r="I34" s="11">
        <v>0.24635036496350365</v>
      </c>
    </row>
    <row r="35" spans="1:9" ht="12.75">
      <c r="A35" s="6"/>
      <c r="B35" s="7" t="s">
        <v>132</v>
      </c>
      <c r="C35" s="11">
        <v>0.47044917257683216</v>
      </c>
      <c r="D35" s="11">
        <v>0.4396551724137931</v>
      </c>
      <c r="E35" s="11">
        <v>0.4492753623188406</v>
      </c>
      <c r="F35" s="11">
        <v>0.45785876993166286</v>
      </c>
      <c r="G35" s="11">
        <v>0.4682274247491639</v>
      </c>
      <c r="H35" s="11">
        <v>0.4187725631768953</v>
      </c>
      <c r="I35" s="11">
        <v>0.46715328467153283</v>
      </c>
    </row>
    <row r="36" spans="1:9" ht="12.75">
      <c r="A36" s="6"/>
      <c r="B36" s="7" t="s">
        <v>133</v>
      </c>
      <c r="C36" s="11">
        <v>0.2860520094562648</v>
      </c>
      <c r="D36" s="11">
        <v>0.28160919540229884</v>
      </c>
      <c r="E36" s="11">
        <v>0.25181159420289856</v>
      </c>
      <c r="F36" s="11">
        <v>0.23917995444191345</v>
      </c>
      <c r="G36" s="11">
        <v>0.18896321070234115</v>
      </c>
      <c r="H36" s="11">
        <v>0.20938628158844766</v>
      </c>
      <c r="I36" s="11">
        <v>0.21350364963503649</v>
      </c>
    </row>
    <row r="37" spans="1:9" ht="12.75">
      <c r="A37" s="6"/>
      <c r="B37" s="7" t="s">
        <v>134</v>
      </c>
      <c r="C37" s="11">
        <v>0.06855791962174941</v>
      </c>
      <c r="D37" s="11">
        <v>0.08045977011494253</v>
      </c>
      <c r="E37" s="11">
        <v>0.1068840579710145</v>
      </c>
      <c r="F37" s="11">
        <v>0.07061503416856492</v>
      </c>
      <c r="G37" s="11">
        <v>0.05351170568561873</v>
      </c>
      <c r="H37" s="11">
        <v>0.0703971119133574</v>
      </c>
      <c r="I37" s="11">
        <v>0.05656934306569343</v>
      </c>
    </row>
    <row r="38" spans="1:9" ht="12.75">
      <c r="A38" s="6"/>
      <c r="B38" s="7" t="s">
        <v>135</v>
      </c>
      <c r="C38" s="11">
        <v>0.01182033096926714</v>
      </c>
      <c r="D38" s="11">
        <v>0.008620689655172414</v>
      </c>
      <c r="E38" s="11">
        <v>0.016304347826086956</v>
      </c>
      <c r="F38" s="11">
        <v>0.011389521640091117</v>
      </c>
      <c r="G38" s="11">
        <v>0.01839464882943144</v>
      </c>
      <c r="H38" s="11">
        <v>0.02707581227436823</v>
      </c>
      <c r="I38" s="11">
        <v>0.016423357664233577</v>
      </c>
    </row>
    <row r="39" spans="1:9" ht="12.75">
      <c r="A39" s="6"/>
      <c r="B39" s="12" t="s">
        <v>10</v>
      </c>
      <c r="C39" s="13">
        <v>423</v>
      </c>
      <c r="D39" s="13">
        <v>348</v>
      </c>
      <c r="E39" s="13">
        <v>552</v>
      </c>
      <c r="F39" s="13">
        <v>439</v>
      </c>
      <c r="G39" s="13">
        <v>598</v>
      </c>
      <c r="H39" s="13">
        <v>554</v>
      </c>
      <c r="I39" s="13">
        <v>548</v>
      </c>
    </row>
    <row r="40" spans="1:9" ht="12.75">
      <c r="A40" s="7" t="s">
        <v>191</v>
      </c>
      <c r="B40" s="7" t="s">
        <v>183</v>
      </c>
      <c r="C40" s="11"/>
      <c r="D40" s="11"/>
      <c r="E40" s="11"/>
      <c r="F40" s="11"/>
      <c r="G40" s="11"/>
      <c r="H40" s="11"/>
      <c r="I40" s="11"/>
    </row>
    <row r="41" spans="1:9" ht="12.75">
      <c r="A41" s="6"/>
      <c r="B41" s="7" t="s">
        <v>192</v>
      </c>
      <c r="C41" s="11"/>
      <c r="D41" s="11"/>
      <c r="E41" s="11"/>
      <c r="F41" s="11"/>
      <c r="G41" s="11"/>
      <c r="H41" s="11"/>
      <c r="I41" s="11"/>
    </row>
    <row r="42" spans="1:9" ht="12.75">
      <c r="A42" s="6"/>
      <c r="B42" s="7" t="s">
        <v>131</v>
      </c>
      <c r="C42" s="11">
        <v>0.12559241706161137</v>
      </c>
      <c r="D42" s="11">
        <v>0.10662824207492795</v>
      </c>
      <c r="E42" s="11">
        <v>0.11433756805807622</v>
      </c>
      <c r="F42" s="11">
        <v>0.12954545454545455</v>
      </c>
      <c r="G42" s="11">
        <v>0.1915966386554622</v>
      </c>
      <c r="H42" s="11">
        <v>0.16333938294010888</v>
      </c>
      <c r="I42" s="11">
        <v>0.18397085610200364</v>
      </c>
    </row>
    <row r="43" spans="1:9" ht="12.75">
      <c r="A43" s="6"/>
      <c r="B43" s="7" t="s">
        <v>132</v>
      </c>
      <c r="C43" s="11">
        <v>0.4834123222748815</v>
      </c>
      <c r="D43" s="11">
        <v>0.4697406340057637</v>
      </c>
      <c r="E43" s="11">
        <v>0.4519056261343013</v>
      </c>
      <c r="F43" s="11">
        <v>0.44772727272727275</v>
      </c>
      <c r="G43" s="11">
        <v>0.45546218487394957</v>
      </c>
      <c r="H43" s="11">
        <v>0.4591651542649728</v>
      </c>
      <c r="I43" s="11">
        <v>0.45901639344262296</v>
      </c>
    </row>
    <row r="44" spans="1:9" ht="12.75">
      <c r="A44" s="6"/>
      <c r="B44" s="7" t="s">
        <v>133</v>
      </c>
      <c r="C44" s="11">
        <v>0.3222748815165877</v>
      </c>
      <c r="D44" s="11">
        <v>0.345821325648415</v>
      </c>
      <c r="E44" s="11">
        <v>0.3339382940108893</v>
      </c>
      <c r="F44" s="11">
        <v>0.36363636363636365</v>
      </c>
      <c r="G44" s="11">
        <v>0.28907563025210087</v>
      </c>
      <c r="H44" s="11">
        <v>0.2958257713248639</v>
      </c>
      <c r="I44" s="11">
        <v>0.29508196721311475</v>
      </c>
    </row>
    <row r="45" spans="1:9" ht="12.75">
      <c r="A45" s="6"/>
      <c r="B45" s="7" t="s">
        <v>134</v>
      </c>
      <c r="C45" s="11">
        <v>0.054502369668246446</v>
      </c>
      <c r="D45" s="11">
        <v>0.05763688760806916</v>
      </c>
      <c r="E45" s="11">
        <v>0.08166969147005444</v>
      </c>
      <c r="F45" s="11">
        <v>0.04772727272727273</v>
      </c>
      <c r="G45" s="11">
        <v>0.05042016806722689</v>
      </c>
      <c r="H45" s="11">
        <v>0.05263157894736842</v>
      </c>
      <c r="I45" s="11">
        <v>0.051001821493624776</v>
      </c>
    </row>
    <row r="46" spans="1:9" ht="12.75">
      <c r="A46" s="6"/>
      <c r="B46" s="7" t="s">
        <v>135</v>
      </c>
      <c r="C46" s="11">
        <v>0.014218009478672985</v>
      </c>
      <c r="D46" s="11">
        <v>0.020172910662824207</v>
      </c>
      <c r="E46" s="11">
        <v>0.018148820326678767</v>
      </c>
      <c r="F46" s="11">
        <v>0.011363636363636364</v>
      </c>
      <c r="G46" s="11">
        <v>0.013445378151260505</v>
      </c>
      <c r="H46" s="11">
        <v>0.029038112522686024</v>
      </c>
      <c r="I46" s="11">
        <v>0.01092896174863388</v>
      </c>
    </row>
    <row r="47" spans="1:9" ht="12.75">
      <c r="A47" s="6"/>
      <c r="B47" s="12" t="s">
        <v>10</v>
      </c>
      <c r="C47" s="13">
        <v>422</v>
      </c>
      <c r="D47" s="13">
        <v>347</v>
      </c>
      <c r="E47" s="13">
        <v>551</v>
      </c>
      <c r="F47" s="13">
        <v>440</v>
      </c>
      <c r="G47" s="13">
        <v>595</v>
      </c>
      <c r="H47" s="13">
        <v>551</v>
      </c>
      <c r="I47" s="13">
        <v>549</v>
      </c>
    </row>
    <row r="48" spans="1:9" ht="12.75">
      <c r="A48" s="7" t="s">
        <v>193</v>
      </c>
      <c r="B48" s="7" t="s">
        <v>194</v>
      </c>
      <c r="C48" s="11"/>
      <c r="D48" s="11"/>
      <c r="E48" s="11"/>
      <c r="F48" s="11"/>
      <c r="G48" s="11"/>
      <c r="H48" s="11"/>
      <c r="I48" s="11"/>
    </row>
    <row r="49" spans="1:9" ht="12.75">
      <c r="A49" s="6"/>
      <c r="B49" s="7" t="s">
        <v>195</v>
      </c>
      <c r="C49" s="11"/>
      <c r="D49" s="11"/>
      <c r="E49" s="11"/>
      <c r="F49" s="11"/>
      <c r="G49" s="11"/>
      <c r="H49" s="11"/>
      <c r="I49" s="11"/>
    </row>
    <row r="50" spans="1:9" ht="12.75">
      <c r="A50" s="6"/>
      <c r="B50" s="7" t="s">
        <v>131</v>
      </c>
      <c r="C50" s="11">
        <v>0.14218009478672985</v>
      </c>
      <c r="D50" s="11">
        <v>0.14367816091954022</v>
      </c>
      <c r="E50" s="11">
        <v>0.17148014440433212</v>
      </c>
      <c r="F50" s="11">
        <v>0.16515837104072398</v>
      </c>
      <c r="G50" s="11">
        <v>0.20268006700167504</v>
      </c>
      <c r="H50" s="11">
        <v>0.1967509025270758</v>
      </c>
      <c r="I50" s="11">
        <v>0.2216117216117216</v>
      </c>
    </row>
    <row r="51" spans="1:9" ht="12.75">
      <c r="A51" s="6"/>
      <c r="B51" s="7" t="s">
        <v>132</v>
      </c>
      <c r="C51" s="11">
        <v>0.5213270142180095</v>
      </c>
      <c r="D51" s="11">
        <v>0.5258620689655172</v>
      </c>
      <c r="E51" s="11">
        <v>0.49458483754512633</v>
      </c>
      <c r="F51" s="11">
        <v>0.502262443438914</v>
      </c>
      <c r="G51" s="11">
        <v>0.5577889447236181</v>
      </c>
      <c r="H51" s="11">
        <v>0.5541516245487365</v>
      </c>
      <c r="I51" s="11">
        <v>0.5054945054945055</v>
      </c>
    </row>
    <row r="52" spans="1:9" ht="12.75">
      <c r="A52" s="6"/>
      <c r="B52" s="7" t="s">
        <v>133</v>
      </c>
      <c r="C52" s="11">
        <v>0.21800947867298578</v>
      </c>
      <c r="D52" s="11">
        <v>0.23850574712643677</v>
      </c>
      <c r="E52" s="11">
        <v>0.23826714801444043</v>
      </c>
      <c r="F52" s="11">
        <v>0.21945701357466063</v>
      </c>
      <c r="G52" s="11">
        <v>0.17252931323283083</v>
      </c>
      <c r="H52" s="11">
        <v>0.18411552346570398</v>
      </c>
      <c r="I52" s="11">
        <v>0.19047619047619047</v>
      </c>
    </row>
    <row r="53" spans="1:9" ht="12.75">
      <c r="A53" s="6"/>
      <c r="B53" s="7" t="s">
        <v>134</v>
      </c>
      <c r="C53" s="11">
        <v>0.11137440758293839</v>
      </c>
      <c r="D53" s="11">
        <v>0.08333333333333333</v>
      </c>
      <c r="E53" s="11">
        <v>0.0776173285198556</v>
      </c>
      <c r="F53" s="11">
        <v>0.09049773755656108</v>
      </c>
      <c r="G53" s="11">
        <v>0.06030150753768844</v>
      </c>
      <c r="H53" s="11">
        <v>0.05595667870036101</v>
      </c>
      <c r="I53" s="11">
        <v>0.0695970695970696</v>
      </c>
    </row>
    <row r="54" spans="1:9" ht="12.75">
      <c r="A54" s="6"/>
      <c r="B54" s="7" t="s">
        <v>135</v>
      </c>
      <c r="C54" s="11">
        <v>0.0071090047393364926</v>
      </c>
      <c r="D54" s="11">
        <v>0.008620689655172414</v>
      </c>
      <c r="E54" s="11">
        <v>0.018050541516245487</v>
      </c>
      <c r="F54" s="11">
        <v>0.02262443438914027</v>
      </c>
      <c r="G54" s="11">
        <v>0.006700167504187605</v>
      </c>
      <c r="H54" s="11">
        <v>0.009025270758122744</v>
      </c>
      <c r="I54" s="11">
        <v>0.01282051282051282</v>
      </c>
    </row>
    <row r="55" spans="1:9" ht="12.75">
      <c r="A55" s="6"/>
      <c r="B55" s="12" t="s">
        <v>10</v>
      </c>
      <c r="C55" s="13">
        <v>422</v>
      </c>
      <c r="D55" s="13">
        <v>348</v>
      </c>
      <c r="E55" s="13">
        <v>554</v>
      </c>
      <c r="F55" s="13">
        <v>442</v>
      </c>
      <c r="G55" s="13">
        <v>597</v>
      </c>
      <c r="H55" s="13">
        <v>554</v>
      </c>
      <c r="I55" s="13">
        <v>546</v>
      </c>
    </row>
    <row r="56" spans="1:2" ht="12.75">
      <c r="A56" s="7" t="s">
        <v>196</v>
      </c>
      <c r="B56" s="7" t="s">
        <v>197</v>
      </c>
    </row>
    <row r="57" spans="1:2" ht="12.75">
      <c r="A57" s="6"/>
      <c r="B57" s="7" t="s">
        <v>198</v>
      </c>
    </row>
    <row r="58" spans="1:9" ht="12.75">
      <c r="A58" s="6"/>
      <c r="B58" s="7" t="s">
        <v>199</v>
      </c>
      <c r="C58" s="11">
        <v>0.08056872037914692</v>
      </c>
      <c r="D58" s="11">
        <v>0.069164265129683</v>
      </c>
      <c r="E58" s="11">
        <v>0.0812274368231047</v>
      </c>
      <c r="F58" s="11">
        <v>0.07289293849658314</v>
      </c>
      <c r="G58" s="11">
        <v>0.08445945945945946</v>
      </c>
      <c r="H58" s="11">
        <v>0.07441016333938294</v>
      </c>
      <c r="I58" s="11">
        <v>0.08118081180811808</v>
      </c>
    </row>
    <row r="59" spans="1:9" ht="12.75">
      <c r="A59" s="6"/>
      <c r="B59" s="7" t="s">
        <v>200</v>
      </c>
      <c r="C59" s="11">
        <v>0.3412322274881517</v>
      </c>
      <c r="D59" s="11">
        <v>0.3746397694524496</v>
      </c>
      <c r="E59" s="11">
        <v>0.33754512635379064</v>
      </c>
      <c r="F59" s="11">
        <v>0.357630979498861</v>
      </c>
      <c r="G59" s="11">
        <v>0.34628378378378377</v>
      </c>
      <c r="H59" s="11">
        <v>0.3103448275862069</v>
      </c>
      <c r="I59" s="11">
        <v>0.3044280442804428</v>
      </c>
    </row>
    <row r="60" spans="1:9" ht="12.75">
      <c r="A60" s="6"/>
      <c r="B60" s="7" t="s">
        <v>201</v>
      </c>
      <c r="C60" s="11">
        <v>0.4976303317535545</v>
      </c>
      <c r="D60" s="11">
        <v>0.5014409221902018</v>
      </c>
      <c r="E60" s="11">
        <v>0.5072202166064982</v>
      </c>
      <c r="F60" s="11">
        <v>0.4988610478359909</v>
      </c>
      <c r="G60" s="11">
        <v>0.4831081081081081</v>
      </c>
      <c r="H60" s="11">
        <v>0.5136116152450091</v>
      </c>
      <c r="I60" s="11">
        <v>0.5424354243542435</v>
      </c>
    </row>
    <row r="61" spans="1:9" ht="12.75">
      <c r="A61" s="6"/>
      <c r="B61" s="7" t="s">
        <v>202</v>
      </c>
      <c r="C61" s="11">
        <v>0.07109004739336493</v>
      </c>
      <c r="D61" s="11">
        <v>0.04610951008645533</v>
      </c>
      <c r="E61" s="11">
        <v>0.06498194945848375</v>
      </c>
      <c r="F61" s="11">
        <v>0.0683371298405467</v>
      </c>
      <c r="G61" s="11">
        <v>0.08108108108108109</v>
      </c>
      <c r="H61" s="11">
        <v>0.08711433756805807</v>
      </c>
      <c r="I61" s="11">
        <v>0.06457564575645756</v>
      </c>
    </row>
    <row r="62" spans="1:9" ht="12.75">
      <c r="A62" s="6"/>
      <c r="B62" s="7" t="s">
        <v>203</v>
      </c>
      <c r="C62" s="11">
        <v>0.009478672985781991</v>
      </c>
      <c r="D62" s="11">
        <v>0.008645533141210375</v>
      </c>
      <c r="E62" s="11">
        <v>0.009025270758122744</v>
      </c>
      <c r="F62" s="11">
        <v>0.002277904328018223</v>
      </c>
      <c r="G62" s="11">
        <v>0.005067567567567568</v>
      </c>
      <c r="H62" s="11">
        <v>0.014519056261343012</v>
      </c>
      <c r="I62" s="11">
        <v>0.007380073800738007</v>
      </c>
    </row>
    <row r="63" spans="1:9" ht="12.75">
      <c r="A63" s="42"/>
      <c r="B63" s="43" t="s">
        <v>10</v>
      </c>
      <c r="C63" s="25">
        <v>422</v>
      </c>
      <c r="D63" s="25">
        <v>347</v>
      </c>
      <c r="E63" s="25">
        <v>554</v>
      </c>
      <c r="F63" s="25">
        <v>439</v>
      </c>
      <c r="G63" s="25">
        <v>592</v>
      </c>
      <c r="H63" s="25">
        <v>551</v>
      </c>
      <c r="I63" s="25">
        <v>542</v>
      </c>
    </row>
    <row r="64" ht="12.75">
      <c r="A64" s="46"/>
    </row>
    <row r="65" spans="1:2" ht="12.75">
      <c r="A65" s="52">
        <v>35921</v>
      </c>
      <c r="B65" s="52"/>
    </row>
  </sheetData>
  <mergeCells count="1">
    <mergeCell ref="A65:B65"/>
  </mergeCells>
  <printOptions horizontalCentered="1"/>
  <pageMargins left="0.25" right="0.25" top="0.49" bottom="0.5" header="0.19" footer="0.41"/>
  <pageSetup horizontalDpi="300" verticalDpi="300" orientation="portrait" r:id="rId1"/>
  <rowBreaks count="1" manualBreakCount="1">
    <brk id="47" max="6553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fcrain</cp:lastModifiedBy>
  <cp:lastPrinted>2003-12-03T20:14:48Z</cp:lastPrinted>
  <dcterms:created xsi:type="dcterms:W3CDTF">1997-03-28T17:55:14Z</dcterms:created>
  <dcterms:modified xsi:type="dcterms:W3CDTF">2003-12-03T20:14:49Z</dcterms:modified>
  <cp:category/>
  <cp:version/>
  <cp:contentType/>
  <cp:contentStatus/>
</cp:coreProperties>
</file>