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R\Shared\Interns\Jade Butler Sum 2016\Time Sheets\"/>
    </mc:Choice>
  </mc:AlternateContent>
  <bookViews>
    <workbookView xWindow="168" yWindow="1332" windowWidth="15132" windowHeight="7956" tabRatio="841" activeTab="1"/>
  </bookViews>
  <sheets>
    <sheet name="notes" sheetId="20" r:id="rId1"/>
    <sheet name="bw emp 1" sheetId="21" r:id="rId2"/>
    <sheet name="bw emp 2" sheetId="25" r:id="rId3"/>
    <sheet name="bw emp 3" sheetId="26" r:id="rId4"/>
    <sheet name="bw emp 4" sheetId="27" r:id="rId5"/>
    <sheet name="bw emp 5" sheetId="28" r:id="rId6"/>
    <sheet name="bw emp 6" sheetId="29" r:id="rId7"/>
    <sheet name="bw emp 7" sheetId="30" r:id="rId8"/>
    <sheet name="bw emp 8" sheetId="31" r:id="rId9"/>
    <sheet name="bw emp 9" sheetId="32" r:id="rId10"/>
    <sheet name="bw emp 10" sheetId="33" r:id="rId11"/>
  </sheets>
  <calcPr calcId="152511"/>
</workbook>
</file>

<file path=xl/calcChain.xml><?xml version="1.0" encoding="utf-8"?>
<calcChain xmlns="http://schemas.openxmlformats.org/spreadsheetml/2006/main">
  <c r="O621" i="33" l="1"/>
  <c r="N621" i="33"/>
  <c r="M621" i="33"/>
  <c r="L621" i="33"/>
  <c r="K621" i="33"/>
  <c r="J621" i="33"/>
  <c r="I621" i="33"/>
  <c r="H621" i="33"/>
  <c r="G621" i="33"/>
  <c r="F621" i="33"/>
  <c r="E621" i="33"/>
  <c r="D621" i="33"/>
  <c r="C621" i="33"/>
  <c r="B621" i="33"/>
  <c r="P622" i="33"/>
  <c r="P620" i="33"/>
  <c r="A620" i="33"/>
  <c r="R619" i="33"/>
  <c r="P619" i="33"/>
  <c r="A619" i="33"/>
  <c r="P618" i="33"/>
  <c r="A618" i="33"/>
  <c r="R617" i="33"/>
  <c r="P617" i="33"/>
  <c r="A617" i="33"/>
  <c r="P616" i="33"/>
  <c r="A616" i="33"/>
  <c r="P615" i="33"/>
  <c r="A615" i="33"/>
  <c r="R614" i="33"/>
  <c r="P614" i="33"/>
  <c r="A614" i="33"/>
  <c r="P613" i="33"/>
  <c r="A613" i="33"/>
  <c r="P612" i="33"/>
  <c r="A612" i="33"/>
  <c r="R611" i="33"/>
  <c r="P611" i="33"/>
  <c r="A611" i="33"/>
  <c r="P610" i="33"/>
  <c r="A610" i="33"/>
  <c r="P609" i="33"/>
  <c r="O605" i="33"/>
  <c r="N605" i="33"/>
  <c r="M605" i="33"/>
  <c r="L605" i="33"/>
  <c r="K605" i="33"/>
  <c r="J605" i="33"/>
  <c r="I605" i="33"/>
  <c r="H605" i="33"/>
  <c r="G605" i="33"/>
  <c r="F605" i="33"/>
  <c r="E605" i="33"/>
  <c r="D605" i="33"/>
  <c r="C605" i="33"/>
  <c r="B605" i="33"/>
  <c r="P604" i="33"/>
  <c r="R620" i="33" s="1"/>
  <c r="P603" i="33"/>
  <c r="P602" i="33"/>
  <c r="R618" i="33" s="1"/>
  <c r="P601" i="33"/>
  <c r="P600" i="33"/>
  <c r="R616" i="33" s="1"/>
  <c r="P599" i="33"/>
  <c r="P598" i="33"/>
  <c r="P597" i="33"/>
  <c r="R613" i="33" s="1"/>
  <c r="P596" i="33"/>
  <c r="R612" i="33"/>
  <c r="P595" i="33"/>
  <c r="P594" i="33"/>
  <c r="R610" i="33" s="1"/>
  <c r="P593" i="33"/>
  <c r="R609" i="33" s="1"/>
  <c r="T592" i="33"/>
  <c r="S592" i="33"/>
  <c r="O572" i="33"/>
  <c r="N572" i="33"/>
  <c r="M572" i="33"/>
  <c r="L572" i="33"/>
  <c r="K572" i="33"/>
  <c r="J572" i="33"/>
  <c r="I572" i="33"/>
  <c r="H572" i="33"/>
  <c r="G572" i="33"/>
  <c r="F572" i="33"/>
  <c r="E572" i="33"/>
  <c r="D572" i="33"/>
  <c r="C572" i="33"/>
  <c r="P573" i="33" s="1"/>
  <c r="B572" i="33"/>
  <c r="P571" i="33"/>
  <c r="R571" i="33"/>
  <c r="A571" i="33"/>
  <c r="P570" i="33"/>
  <c r="A570" i="33"/>
  <c r="P569" i="33"/>
  <c r="R569" i="33" s="1"/>
  <c r="A569" i="33"/>
  <c r="P568" i="33"/>
  <c r="A568" i="33"/>
  <c r="P567" i="33"/>
  <c r="A567" i="33"/>
  <c r="P566" i="33"/>
  <c r="A566" i="33"/>
  <c r="P565" i="33"/>
  <c r="A565" i="33"/>
  <c r="R564" i="33"/>
  <c r="P564" i="33"/>
  <c r="A564" i="33"/>
  <c r="P563" i="33"/>
  <c r="A563" i="33"/>
  <c r="P562" i="33"/>
  <c r="A562" i="33"/>
  <c r="P561" i="33"/>
  <c r="A561" i="33"/>
  <c r="P560" i="33"/>
  <c r="O556" i="33"/>
  <c r="N556" i="33"/>
  <c r="M556" i="33"/>
  <c r="L556" i="33"/>
  <c r="K556" i="33"/>
  <c r="J556" i="33"/>
  <c r="I556" i="33"/>
  <c r="H556" i="33"/>
  <c r="G556" i="33"/>
  <c r="F556" i="33"/>
  <c r="E556" i="33"/>
  <c r="D556" i="33"/>
  <c r="C556" i="33"/>
  <c r="B556" i="33"/>
  <c r="P555" i="33"/>
  <c r="P554" i="33"/>
  <c r="R570" i="33"/>
  <c r="P553" i="33"/>
  <c r="P552" i="33"/>
  <c r="R568" i="33"/>
  <c r="P551" i="33"/>
  <c r="R567" i="33" s="1"/>
  <c r="P550" i="33"/>
  <c r="R566" i="33" s="1"/>
  <c r="P549" i="33"/>
  <c r="R565" i="33"/>
  <c r="P548" i="33"/>
  <c r="P547" i="33"/>
  <c r="R563" i="33" s="1"/>
  <c r="P546" i="33"/>
  <c r="R562" i="33" s="1"/>
  <c r="P545" i="33"/>
  <c r="P544" i="33"/>
  <c r="R560" i="33"/>
  <c r="T543" i="33"/>
  <c r="S543" i="33"/>
  <c r="O523" i="33"/>
  <c r="N523" i="33"/>
  <c r="M523" i="33"/>
  <c r="L523" i="33"/>
  <c r="K523" i="33"/>
  <c r="J523" i="33"/>
  <c r="I523" i="33"/>
  <c r="H523" i="33"/>
  <c r="G523" i="33"/>
  <c r="F523" i="33"/>
  <c r="E523" i="33"/>
  <c r="D523" i="33"/>
  <c r="C523" i="33"/>
  <c r="B523" i="33"/>
  <c r="P522" i="33"/>
  <c r="A522" i="33"/>
  <c r="P521" i="33"/>
  <c r="A521" i="33"/>
  <c r="P520" i="33"/>
  <c r="A520" i="33"/>
  <c r="P519" i="33"/>
  <c r="A519" i="33"/>
  <c r="P518" i="33"/>
  <c r="A518" i="33"/>
  <c r="R517" i="33"/>
  <c r="P517" i="33"/>
  <c r="A517" i="33"/>
  <c r="P516" i="33"/>
  <c r="A516" i="33"/>
  <c r="P515" i="33"/>
  <c r="A515" i="33"/>
  <c r="P514" i="33"/>
  <c r="A514" i="33"/>
  <c r="P513" i="33"/>
  <c r="A513" i="33"/>
  <c r="P512" i="33"/>
  <c r="A512" i="33"/>
  <c r="P511" i="33"/>
  <c r="P523" i="33" s="1"/>
  <c r="O507" i="33"/>
  <c r="N507" i="33"/>
  <c r="M507" i="33"/>
  <c r="L507" i="33"/>
  <c r="K507" i="33"/>
  <c r="J507" i="33"/>
  <c r="I507" i="33"/>
  <c r="H507" i="33"/>
  <c r="G507" i="33"/>
  <c r="F507" i="33"/>
  <c r="E507" i="33"/>
  <c r="D507" i="33"/>
  <c r="C507" i="33"/>
  <c r="B507" i="33"/>
  <c r="P506" i="33"/>
  <c r="R522" i="33" s="1"/>
  <c r="P505" i="33"/>
  <c r="R521" i="33"/>
  <c r="P504" i="33"/>
  <c r="R520" i="33" s="1"/>
  <c r="P503" i="33"/>
  <c r="R519" i="33" s="1"/>
  <c r="P502" i="33"/>
  <c r="R518" i="33" s="1"/>
  <c r="P501" i="33"/>
  <c r="P500" i="33"/>
  <c r="R516" i="33" s="1"/>
  <c r="P499" i="33"/>
  <c r="R515" i="33" s="1"/>
  <c r="P498" i="33"/>
  <c r="R514" i="33" s="1"/>
  <c r="P497" i="33"/>
  <c r="R513" i="33" s="1"/>
  <c r="P496" i="33"/>
  <c r="R512" i="33" s="1"/>
  <c r="P495" i="33"/>
  <c r="T494" i="33"/>
  <c r="S494" i="33"/>
  <c r="O474" i="33"/>
  <c r="N474" i="33"/>
  <c r="M474" i="33"/>
  <c r="L474" i="33"/>
  <c r="K474" i="33"/>
  <c r="J474" i="33"/>
  <c r="I474" i="33"/>
  <c r="H474" i="33"/>
  <c r="G474" i="33"/>
  <c r="F474" i="33"/>
  <c r="E474" i="33"/>
  <c r="D474" i="33"/>
  <c r="C474" i="33"/>
  <c r="B474" i="33"/>
  <c r="P473" i="33"/>
  <c r="A473" i="33"/>
  <c r="P472" i="33"/>
  <c r="A472" i="33"/>
  <c r="P471" i="33"/>
  <c r="A471" i="33"/>
  <c r="P470" i="33"/>
  <c r="A470" i="33"/>
  <c r="P469" i="33"/>
  <c r="A469" i="33"/>
  <c r="P468" i="33"/>
  <c r="A468" i="33"/>
  <c r="P467" i="33"/>
  <c r="A467" i="33"/>
  <c r="P466" i="33"/>
  <c r="A466" i="33"/>
  <c r="P465" i="33"/>
  <c r="A465" i="33"/>
  <c r="P464" i="33"/>
  <c r="A464" i="33"/>
  <c r="R463" i="33"/>
  <c r="P463" i="33"/>
  <c r="A463" i="33"/>
  <c r="P462" i="33"/>
  <c r="O458" i="33"/>
  <c r="N458" i="33"/>
  <c r="M458" i="33"/>
  <c r="L458" i="33"/>
  <c r="K458" i="33"/>
  <c r="J458" i="33"/>
  <c r="I458" i="33"/>
  <c r="H458" i="33"/>
  <c r="G458" i="33"/>
  <c r="F458" i="33"/>
  <c r="E458" i="33"/>
  <c r="D458" i="33"/>
  <c r="C458" i="33"/>
  <c r="P459" i="33" s="1"/>
  <c r="B458" i="33"/>
  <c r="P457" i="33"/>
  <c r="R473" i="33" s="1"/>
  <c r="P456" i="33"/>
  <c r="P455" i="33"/>
  <c r="R471" i="33" s="1"/>
  <c r="P454" i="33"/>
  <c r="R470" i="33" s="1"/>
  <c r="P453" i="33"/>
  <c r="R469" i="33" s="1"/>
  <c r="P452" i="33"/>
  <c r="P451" i="33"/>
  <c r="R467" i="33"/>
  <c r="P450" i="33"/>
  <c r="R466" i="33" s="1"/>
  <c r="P449" i="33"/>
  <c r="R465" i="33" s="1"/>
  <c r="P448" i="33"/>
  <c r="R464" i="33" s="1"/>
  <c r="P447" i="33"/>
  <c r="P446" i="33"/>
  <c r="R462" i="33" s="1"/>
  <c r="T445" i="33"/>
  <c r="S445" i="33"/>
  <c r="O425" i="33"/>
  <c r="N425" i="33"/>
  <c r="M425" i="33"/>
  <c r="L425" i="33"/>
  <c r="K425" i="33"/>
  <c r="J425" i="33"/>
  <c r="I425" i="33"/>
  <c r="H425" i="33"/>
  <c r="G425" i="33"/>
  <c r="F425" i="33"/>
  <c r="E425" i="33"/>
  <c r="D425" i="33"/>
  <c r="C425" i="33"/>
  <c r="B425" i="33"/>
  <c r="P424" i="33"/>
  <c r="A424" i="33"/>
  <c r="R423" i="33"/>
  <c r="P423" i="33"/>
  <c r="A423" i="33"/>
  <c r="P422" i="33"/>
  <c r="A422" i="33"/>
  <c r="R421" i="33"/>
  <c r="P421" i="33"/>
  <c r="A421" i="33"/>
  <c r="P420" i="33"/>
  <c r="A420" i="33"/>
  <c r="P419" i="33"/>
  <c r="A419" i="33"/>
  <c r="R418" i="33"/>
  <c r="P418" i="33"/>
  <c r="A418" i="33"/>
  <c r="P417" i="33"/>
  <c r="A417" i="33"/>
  <c r="P416" i="33"/>
  <c r="A416" i="33"/>
  <c r="R415" i="33"/>
  <c r="P415" i="33"/>
  <c r="A415" i="33"/>
  <c r="P414" i="33"/>
  <c r="A414" i="33"/>
  <c r="P413" i="33"/>
  <c r="O409" i="33"/>
  <c r="N409" i="33"/>
  <c r="M409" i="33"/>
  <c r="L409" i="33"/>
  <c r="K409" i="33"/>
  <c r="J409" i="33"/>
  <c r="I409" i="33"/>
  <c r="H409" i="33"/>
  <c r="G409" i="33"/>
  <c r="F409" i="33"/>
  <c r="E409" i="33"/>
  <c r="D409" i="33"/>
  <c r="C409" i="33"/>
  <c r="P410" i="33"/>
  <c r="B409" i="33"/>
  <c r="P408" i="33"/>
  <c r="P407" i="33"/>
  <c r="P406" i="33"/>
  <c r="R422" i="33" s="1"/>
  <c r="P405" i="33"/>
  <c r="P404" i="33"/>
  <c r="R420" i="33" s="1"/>
  <c r="P403" i="33"/>
  <c r="R419" i="33" s="1"/>
  <c r="P402" i="33"/>
  <c r="P401" i="33"/>
  <c r="R417" i="33" s="1"/>
  <c r="P400" i="33"/>
  <c r="R416" i="33"/>
  <c r="P399" i="33"/>
  <c r="P398" i="33"/>
  <c r="R414" i="33" s="1"/>
  <c r="P397" i="33"/>
  <c r="R413" i="33" s="1"/>
  <c r="T396" i="33"/>
  <c r="S396" i="33"/>
  <c r="O376" i="33"/>
  <c r="N376" i="33"/>
  <c r="M376" i="33"/>
  <c r="L376" i="33"/>
  <c r="K376" i="33"/>
  <c r="J376" i="33"/>
  <c r="I376" i="33"/>
  <c r="H376" i="33"/>
  <c r="G376" i="33"/>
  <c r="F376" i="33"/>
  <c r="E376" i="33"/>
  <c r="D376" i="33"/>
  <c r="C376" i="33"/>
  <c r="B376" i="33"/>
  <c r="P375" i="33"/>
  <c r="A375" i="33"/>
  <c r="P374" i="33"/>
  <c r="R374" i="33" s="1"/>
  <c r="A374" i="33"/>
  <c r="P373" i="33"/>
  <c r="A373" i="33"/>
  <c r="P372" i="33"/>
  <c r="A372" i="33"/>
  <c r="P371" i="33"/>
  <c r="A371" i="33"/>
  <c r="P370" i="33"/>
  <c r="A370" i="33"/>
  <c r="P369" i="33"/>
  <c r="A369" i="33"/>
  <c r="P368" i="33"/>
  <c r="A368" i="33"/>
  <c r="P367" i="33"/>
  <c r="A367" i="33"/>
  <c r="P366" i="33"/>
  <c r="A366" i="33"/>
  <c r="P365" i="33"/>
  <c r="A365" i="33"/>
  <c r="P364" i="33"/>
  <c r="O360" i="33"/>
  <c r="N360" i="33"/>
  <c r="M360" i="33"/>
  <c r="L360" i="33"/>
  <c r="K360" i="33"/>
  <c r="J360" i="33"/>
  <c r="I360" i="33"/>
  <c r="H360" i="33"/>
  <c r="G360" i="33"/>
  <c r="F360" i="33"/>
  <c r="E360" i="33"/>
  <c r="P361" i="33"/>
  <c r="D360" i="33"/>
  <c r="C360" i="33"/>
  <c r="B360" i="33"/>
  <c r="P359" i="33"/>
  <c r="R375" i="33" s="1"/>
  <c r="P358" i="33"/>
  <c r="P357" i="33"/>
  <c r="P356" i="33"/>
  <c r="R372" i="33" s="1"/>
  <c r="P355" i="33"/>
  <c r="R371" i="33" s="1"/>
  <c r="P354" i="33"/>
  <c r="R370" i="33" s="1"/>
  <c r="P353" i="33"/>
  <c r="R369" i="33" s="1"/>
  <c r="P352" i="33"/>
  <c r="R368" i="33" s="1"/>
  <c r="P351" i="33"/>
  <c r="R367" i="33" s="1"/>
  <c r="P350" i="33"/>
  <c r="R366" i="33" s="1"/>
  <c r="P349" i="33"/>
  <c r="P348" i="33"/>
  <c r="R364" i="33"/>
  <c r="T347" i="33"/>
  <c r="S347" i="33"/>
  <c r="O327" i="33"/>
  <c r="N327" i="33"/>
  <c r="M327" i="33"/>
  <c r="L327" i="33"/>
  <c r="K327" i="33"/>
  <c r="J327" i="33"/>
  <c r="I327" i="33"/>
  <c r="H327" i="33"/>
  <c r="G327" i="33"/>
  <c r="F327" i="33"/>
  <c r="E327" i="33"/>
  <c r="D327" i="33"/>
  <c r="C327" i="33"/>
  <c r="P328" i="33" s="1"/>
  <c r="B327" i="33"/>
  <c r="P326" i="33"/>
  <c r="A326" i="33"/>
  <c r="P325" i="33"/>
  <c r="A325" i="33"/>
  <c r="P324" i="33"/>
  <c r="A324" i="33"/>
  <c r="P323" i="33"/>
  <c r="A323" i="33"/>
  <c r="P322" i="33"/>
  <c r="A322" i="33"/>
  <c r="R321" i="33"/>
  <c r="P321" i="33"/>
  <c r="A321" i="33"/>
  <c r="P320" i="33"/>
  <c r="A320" i="33"/>
  <c r="P319" i="33"/>
  <c r="A319" i="33"/>
  <c r="P318" i="33"/>
  <c r="A318" i="33"/>
  <c r="P317" i="33"/>
  <c r="A317" i="33"/>
  <c r="P316" i="33"/>
  <c r="A316" i="33"/>
  <c r="P315" i="33"/>
  <c r="P327" i="33" s="1"/>
  <c r="O311" i="33"/>
  <c r="N311" i="33"/>
  <c r="M311" i="33"/>
  <c r="L311" i="33"/>
  <c r="K311" i="33"/>
  <c r="J311" i="33"/>
  <c r="I311" i="33"/>
  <c r="H311" i="33"/>
  <c r="G311" i="33"/>
  <c r="F311" i="33"/>
  <c r="E311" i="33"/>
  <c r="D311" i="33"/>
  <c r="C311" i="33"/>
  <c r="B311" i="33"/>
  <c r="P312" i="33" s="1"/>
  <c r="P310" i="33"/>
  <c r="R326" i="33"/>
  <c r="P309" i="33"/>
  <c r="R325" i="33"/>
  <c r="P308" i="33"/>
  <c r="P307" i="33"/>
  <c r="R323" i="33" s="1"/>
  <c r="P306" i="33"/>
  <c r="R322" i="33" s="1"/>
  <c r="P305" i="33"/>
  <c r="P304" i="33"/>
  <c r="R320" i="33" s="1"/>
  <c r="P303" i="33"/>
  <c r="R319" i="33" s="1"/>
  <c r="P302" i="33"/>
  <c r="R318" i="33" s="1"/>
  <c r="P301" i="33"/>
  <c r="R317" i="33" s="1"/>
  <c r="P300" i="33"/>
  <c r="R316" i="33" s="1"/>
  <c r="P299" i="33"/>
  <c r="R315" i="33"/>
  <c r="T298" i="33"/>
  <c r="S298" i="33"/>
  <c r="O278" i="33"/>
  <c r="N278" i="33"/>
  <c r="M278" i="33"/>
  <c r="L278" i="33"/>
  <c r="K278" i="33"/>
  <c r="J278" i="33"/>
  <c r="I278" i="33"/>
  <c r="H278" i="33"/>
  <c r="G278" i="33"/>
  <c r="F278" i="33"/>
  <c r="E278" i="33"/>
  <c r="D278" i="33"/>
  <c r="C278" i="33"/>
  <c r="B278" i="33"/>
  <c r="P277" i="33"/>
  <c r="A277" i="33"/>
  <c r="P276" i="33"/>
  <c r="R276" i="33"/>
  <c r="A276" i="33"/>
  <c r="R275" i="33"/>
  <c r="P275" i="33"/>
  <c r="A275" i="33"/>
  <c r="P274" i="33"/>
  <c r="R274" i="33"/>
  <c r="A274" i="33"/>
  <c r="P273" i="33"/>
  <c r="A273" i="33"/>
  <c r="P272" i="33"/>
  <c r="A272" i="33"/>
  <c r="P271" i="33"/>
  <c r="A271" i="33"/>
  <c r="P270" i="33"/>
  <c r="R270" i="33"/>
  <c r="A270" i="33"/>
  <c r="P269" i="33"/>
  <c r="A269" i="33"/>
  <c r="P268" i="33"/>
  <c r="A268" i="33"/>
  <c r="P267" i="33"/>
  <c r="A267" i="33"/>
  <c r="P266" i="33"/>
  <c r="O262" i="33"/>
  <c r="N262" i="33"/>
  <c r="M262" i="33"/>
  <c r="L262" i="33"/>
  <c r="K262" i="33"/>
  <c r="J262" i="33"/>
  <c r="I262" i="33"/>
  <c r="H262" i="33"/>
  <c r="G262" i="33"/>
  <c r="F262" i="33"/>
  <c r="E262" i="33"/>
  <c r="D262" i="33"/>
  <c r="C262" i="33"/>
  <c r="B262" i="33"/>
  <c r="P263" i="33" s="1"/>
  <c r="P261" i="33"/>
  <c r="R277" i="33" s="1"/>
  <c r="P260" i="33"/>
  <c r="P259" i="33"/>
  <c r="P258" i="33"/>
  <c r="P257" i="33"/>
  <c r="R273" i="33" s="1"/>
  <c r="P256" i="33"/>
  <c r="R272" i="33"/>
  <c r="P255" i="33"/>
  <c r="R271" i="33"/>
  <c r="P254" i="33"/>
  <c r="P253" i="33"/>
  <c r="P252" i="33"/>
  <c r="R268" i="33" s="1"/>
  <c r="P251" i="33"/>
  <c r="R267" i="33" s="1"/>
  <c r="P250" i="33"/>
  <c r="T249" i="33"/>
  <c r="S249" i="33"/>
  <c r="O229" i="33"/>
  <c r="N229" i="33"/>
  <c r="M229" i="33"/>
  <c r="L229" i="33"/>
  <c r="K229" i="33"/>
  <c r="J229" i="33"/>
  <c r="I229" i="33"/>
  <c r="H229" i="33"/>
  <c r="G229" i="33"/>
  <c r="F229" i="33"/>
  <c r="E229" i="33"/>
  <c r="D229" i="33"/>
  <c r="C229" i="33"/>
  <c r="B229" i="33"/>
  <c r="R228" i="33"/>
  <c r="P228" i="33"/>
  <c r="A228" i="33"/>
  <c r="P227" i="33"/>
  <c r="A227" i="33"/>
  <c r="R226" i="33"/>
  <c r="P226" i="33"/>
  <c r="A226" i="33"/>
  <c r="P225" i="33"/>
  <c r="A225" i="33"/>
  <c r="P224" i="33"/>
  <c r="R224" i="33" s="1"/>
  <c r="A224" i="33"/>
  <c r="R223" i="33"/>
  <c r="P223" i="33"/>
  <c r="A223" i="33"/>
  <c r="P222" i="33"/>
  <c r="A222" i="33"/>
  <c r="R221" i="33"/>
  <c r="P221" i="33"/>
  <c r="A221" i="33"/>
  <c r="P220" i="33"/>
  <c r="A220" i="33"/>
  <c r="P219" i="33"/>
  <c r="A219" i="33"/>
  <c r="P218" i="33"/>
  <c r="R218" i="33" s="1"/>
  <c r="A218" i="33"/>
  <c r="R217" i="33"/>
  <c r="P217" i="33"/>
  <c r="P229" i="33" s="1"/>
  <c r="O213" i="33"/>
  <c r="N213" i="33"/>
  <c r="M213" i="33"/>
  <c r="L213" i="33"/>
  <c r="K213" i="33"/>
  <c r="J213" i="33"/>
  <c r="I213" i="33"/>
  <c r="H213" i="33"/>
  <c r="G213" i="33"/>
  <c r="F213" i="33"/>
  <c r="E213" i="33"/>
  <c r="D213" i="33"/>
  <c r="C213" i="33"/>
  <c r="B213" i="33"/>
  <c r="P214" i="33" s="1"/>
  <c r="P212" i="33"/>
  <c r="P211" i="33"/>
  <c r="P210" i="33"/>
  <c r="P209" i="33"/>
  <c r="R225" i="33" s="1"/>
  <c r="P208" i="33"/>
  <c r="P207" i="33"/>
  <c r="P206" i="33"/>
  <c r="R222" i="33" s="1"/>
  <c r="P205" i="33"/>
  <c r="P204" i="33"/>
  <c r="R220" i="33" s="1"/>
  <c r="P203" i="33"/>
  <c r="R219" i="33" s="1"/>
  <c r="P202" i="33"/>
  <c r="P201" i="33"/>
  <c r="T200" i="33"/>
  <c r="S200" i="33"/>
  <c r="O180" i="33"/>
  <c r="N180" i="33"/>
  <c r="M180" i="33"/>
  <c r="L180" i="33"/>
  <c r="K180" i="33"/>
  <c r="J180" i="33"/>
  <c r="I180" i="33"/>
  <c r="H180" i="33"/>
  <c r="G180" i="33"/>
  <c r="F180" i="33"/>
  <c r="E180" i="33"/>
  <c r="D180" i="33"/>
  <c r="C180" i="33"/>
  <c r="B180" i="33"/>
  <c r="P179" i="33"/>
  <c r="A179" i="33"/>
  <c r="P178" i="33"/>
  <c r="A178" i="33"/>
  <c r="P177" i="33"/>
  <c r="A177" i="33"/>
  <c r="P176" i="33"/>
  <c r="A176" i="33"/>
  <c r="P175" i="33"/>
  <c r="A175" i="33"/>
  <c r="R174" i="33"/>
  <c r="P174" i="33"/>
  <c r="A174" i="33"/>
  <c r="P173" i="33"/>
  <c r="R173" i="33"/>
  <c r="A173" i="33"/>
  <c r="R172" i="33"/>
  <c r="P172" i="33"/>
  <c r="A172" i="33"/>
  <c r="P171" i="33"/>
  <c r="A171" i="33"/>
  <c r="P170" i="33"/>
  <c r="A170" i="33"/>
  <c r="P169" i="33"/>
  <c r="A169" i="33"/>
  <c r="P168" i="33"/>
  <c r="O164" i="33"/>
  <c r="N164" i="33"/>
  <c r="M164" i="33"/>
  <c r="L164" i="33"/>
  <c r="K164" i="33"/>
  <c r="J164" i="33"/>
  <c r="I164" i="33"/>
  <c r="H164" i="33"/>
  <c r="G164" i="33"/>
  <c r="F164" i="33"/>
  <c r="E164" i="33"/>
  <c r="D164" i="33"/>
  <c r="C164" i="33"/>
  <c r="B164" i="33"/>
  <c r="P164" i="33" s="1"/>
  <c r="P163" i="33"/>
  <c r="P162" i="33"/>
  <c r="R178" i="33" s="1"/>
  <c r="P161" i="33"/>
  <c r="R177" i="33" s="1"/>
  <c r="P160" i="33"/>
  <c r="R176" i="33" s="1"/>
  <c r="P159" i="33"/>
  <c r="R175" i="33" s="1"/>
  <c r="P158" i="33"/>
  <c r="P157" i="33"/>
  <c r="P156" i="33"/>
  <c r="P155" i="33"/>
  <c r="R171" i="33" s="1"/>
  <c r="P154" i="33"/>
  <c r="R170" i="33"/>
  <c r="P153" i="33"/>
  <c r="P152" i="33"/>
  <c r="R168" i="33" s="1"/>
  <c r="T151" i="33"/>
  <c r="S15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B131" i="33"/>
  <c r="P130" i="33"/>
  <c r="A130" i="33"/>
  <c r="P129" i="33"/>
  <c r="A129" i="33"/>
  <c r="P128" i="33"/>
  <c r="A128" i="33"/>
  <c r="P127" i="33"/>
  <c r="A127" i="33"/>
  <c r="R126" i="33"/>
  <c r="P126" i="33"/>
  <c r="A126" i="33"/>
  <c r="R125" i="33"/>
  <c r="P125" i="33"/>
  <c r="A125" i="33"/>
  <c r="P124" i="33"/>
  <c r="A124" i="33"/>
  <c r="P123" i="33"/>
  <c r="A123" i="33"/>
  <c r="P122" i="33"/>
  <c r="A122" i="33"/>
  <c r="P121" i="33"/>
  <c r="A121" i="33"/>
  <c r="R120" i="33"/>
  <c r="P120" i="33"/>
  <c r="A120" i="33"/>
  <c r="P119" i="33"/>
  <c r="P131" i="33" s="1"/>
  <c r="O115" i="33"/>
  <c r="N115" i="33"/>
  <c r="M115" i="33"/>
  <c r="L115" i="33"/>
  <c r="K115" i="33"/>
  <c r="J115" i="33"/>
  <c r="I115" i="33"/>
  <c r="H115" i="33"/>
  <c r="G115" i="33"/>
  <c r="F115" i="33"/>
  <c r="E115" i="33"/>
  <c r="D115" i="33"/>
  <c r="C115" i="33"/>
  <c r="B115" i="33"/>
  <c r="P114" i="33"/>
  <c r="R130" i="33"/>
  <c r="P113" i="33"/>
  <c r="R129" i="33"/>
  <c r="P112" i="33"/>
  <c r="R128" i="33" s="1"/>
  <c r="P111" i="33"/>
  <c r="R127" i="33" s="1"/>
  <c r="P110" i="33"/>
  <c r="P109" i="33"/>
  <c r="P108" i="33"/>
  <c r="R124" i="33"/>
  <c r="P107" i="33"/>
  <c r="R123" i="33"/>
  <c r="P106" i="33"/>
  <c r="R122" i="33"/>
  <c r="P105" i="33"/>
  <c r="R121" i="33" s="1"/>
  <c r="P104" i="33"/>
  <c r="P103" i="33"/>
  <c r="R119" i="33" s="1"/>
  <c r="T102" i="33"/>
  <c r="S102" i="33"/>
  <c r="O82" i="33"/>
  <c r="N82" i="33"/>
  <c r="M82" i="33"/>
  <c r="L82" i="33"/>
  <c r="K82" i="33"/>
  <c r="J82" i="33"/>
  <c r="I82" i="33"/>
  <c r="H82" i="33"/>
  <c r="G82" i="33"/>
  <c r="F82" i="33"/>
  <c r="E82" i="33"/>
  <c r="D82" i="33"/>
  <c r="C82" i="33"/>
  <c r="B82" i="33"/>
  <c r="P83" i="33" s="1"/>
  <c r="P81" i="33"/>
  <c r="A81" i="33"/>
  <c r="P80" i="33"/>
  <c r="A80" i="33"/>
  <c r="P79" i="33"/>
  <c r="A79" i="33"/>
  <c r="P78" i="33"/>
  <c r="A78" i="33"/>
  <c r="P77" i="33"/>
  <c r="A77" i="33"/>
  <c r="P76" i="33"/>
  <c r="R76" i="33" s="1"/>
  <c r="S76" i="33" s="1"/>
  <c r="A76" i="33"/>
  <c r="P75" i="33"/>
  <c r="A75" i="33"/>
  <c r="P74" i="33"/>
  <c r="A74" i="33"/>
  <c r="P73" i="33"/>
  <c r="A73" i="33"/>
  <c r="P72" i="33"/>
  <c r="A72" i="33"/>
  <c r="P71" i="33"/>
  <c r="A71" i="33"/>
  <c r="P70" i="33"/>
  <c r="O66" i="33"/>
  <c r="N66" i="33"/>
  <c r="M66" i="33"/>
  <c r="L66" i="33"/>
  <c r="K66" i="33"/>
  <c r="J66" i="33"/>
  <c r="I66" i="33"/>
  <c r="H66" i="33"/>
  <c r="G66" i="33"/>
  <c r="F66" i="33"/>
  <c r="E66" i="33"/>
  <c r="D66" i="33"/>
  <c r="C66" i="33"/>
  <c r="B66" i="33"/>
  <c r="P67" i="33" s="1"/>
  <c r="R65" i="33"/>
  <c r="R114" i="33" s="1"/>
  <c r="R163" i="33" s="1"/>
  <c r="R212" i="33" s="1"/>
  <c r="R261" i="33"/>
  <c r="R310" i="33" s="1"/>
  <c r="R359" i="33" s="1"/>
  <c r="R408" i="33" s="1"/>
  <c r="R457" i="33" s="1"/>
  <c r="R506" i="33" s="1"/>
  <c r="R555" i="33" s="1"/>
  <c r="R604" i="33" s="1"/>
  <c r="P65" i="33"/>
  <c r="R81" i="33" s="1"/>
  <c r="P64" i="33"/>
  <c r="R80" i="33" s="1"/>
  <c r="P63" i="33"/>
  <c r="R79" i="33" s="1"/>
  <c r="P62" i="33"/>
  <c r="R78" i="33" s="1"/>
  <c r="P61" i="33"/>
  <c r="R77" i="33" s="1"/>
  <c r="R60" i="33"/>
  <c r="R109" i="33"/>
  <c r="R158" i="33" s="1"/>
  <c r="R207" i="33" s="1"/>
  <c r="R256" i="33" s="1"/>
  <c r="R305" i="33" s="1"/>
  <c r="R354" i="33" s="1"/>
  <c r="R403" i="33" s="1"/>
  <c r="R452" i="33" s="1"/>
  <c r="R501" i="33" s="1"/>
  <c r="R550" i="33" s="1"/>
  <c r="R599" i="33" s="1"/>
  <c r="P60" i="33"/>
  <c r="P59" i="33"/>
  <c r="R75" i="33" s="1"/>
  <c r="P58" i="33"/>
  <c r="P57" i="33"/>
  <c r="R73" i="33"/>
  <c r="S73" i="33" s="1"/>
  <c r="R56" i="33"/>
  <c r="R105" i="33" s="1"/>
  <c r="R154" i="33"/>
  <c r="R203" i="33" s="1"/>
  <c r="R252" i="33" s="1"/>
  <c r="R301" i="33" s="1"/>
  <c r="R350" i="33" s="1"/>
  <c r="R399" i="33" s="1"/>
  <c r="R448" i="33" s="1"/>
  <c r="R497" i="33" s="1"/>
  <c r="R546" i="33" s="1"/>
  <c r="R595" i="33" s="1"/>
  <c r="P56" i="33"/>
  <c r="R72" i="33" s="1"/>
  <c r="P55" i="33"/>
  <c r="R71" i="33" s="1"/>
  <c r="P54" i="33"/>
  <c r="T53" i="33"/>
  <c r="S5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B33" i="33"/>
  <c r="R32" i="33"/>
  <c r="S32" i="33" s="1"/>
  <c r="P32" i="33"/>
  <c r="A32" i="33"/>
  <c r="P31" i="33"/>
  <c r="R31" i="33" s="1"/>
  <c r="S31" i="33" s="1"/>
  <c r="A31" i="33"/>
  <c r="P30" i="33"/>
  <c r="R30" i="33" s="1"/>
  <c r="S30" i="33" s="1"/>
  <c r="A30" i="33"/>
  <c r="P29" i="33"/>
  <c r="R29" i="33" s="1"/>
  <c r="S29" i="33" s="1"/>
  <c r="A29" i="33"/>
  <c r="P28" i="33"/>
  <c r="A28" i="33"/>
  <c r="P27" i="33"/>
  <c r="R27" i="33" s="1"/>
  <c r="S27" i="33" s="1"/>
  <c r="A27" i="33"/>
  <c r="P26" i="33"/>
  <c r="A26" i="33"/>
  <c r="R25" i="33"/>
  <c r="S25" i="33" s="1"/>
  <c r="P25" i="33"/>
  <c r="A25" i="33"/>
  <c r="P24" i="33"/>
  <c r="A24" i="33"/>
  <c r="S23" i="33"/>
  <c r="P23" i="33"/>
  <c r="R23" i="33" s="1"/>
  <c r="A23" i="33"/>
  <c r="P22" i="33"/>
  <c r="A22" i="33"/>
  <c r="P21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P18" i="33" s="1"/>
  <c r="C17" i="33"/>
  <c r="B17" i="33"/>
  <c r="P16" i="33"/>
  <c r="P15" i="33"/>
  <c r="P14" i="33"/>
  <c r="P13" i="33"/>
  <c r="P12" i="33"/>
  <c r="R28" i="33" s="1"/>
  <c r="S28" i="33"/>
  <c r="P11" i="33"/>
  <c r="P10" i="33"/>
  <c r="R26" i="33" s="1"/>
  <c r="S26" i="33" s="1"/>
  <c r="P9" i="33"/>
  <c r="P8" i="33"/>
  <c r="R24" i="33" s="1"/>
  <c r="S24" i="33" s="1"/>
  <c r="P7" i="33"/>
  <c r="P6" i="33"/>
  <c r="P5" i="33"/>
  <c r="T3" i="33"/>
  <c r="S3" i="33"/>
  <c r="O621" i="32"/>
  <c r="N621" i="32"/>
  <c r="M621" i="32"/>
  <c r="L621" i="32"/>
  <c r="K621" i="32"/>
  <c r="J621" i="32"/>
  <c r="I621" i="32"/>
  <c r="H621" i="32"/>
  <c r="G621" i="32"/>
  <c r="F621" i="32"/>
  <c r="E621" i="32"/>
  <c r="D621" i="32"/>
  <c r="C621" i="32"/>
  <c r="B621" i="32"/>
  <c r="P622" i="32" s="1"/>
  <c r="P620" i="32"/>
  <c r="A620" i="32"/>
  <c r="P619" i="32"/>
  <c r="A619" i="32"/>
  <c r="R618" i="32"/>
  <c r="P618" i="32"/>
  <c r="A618" i="32"/>
  <c r="P617" i="32"/>
  <c r="A617" i="32"/>
  <c r="P616" i="32"/>
  <c r="A616" i="32"/>
  <c r="R615" i="32"/>
  <c r="P615" i="32"/>
  <c r="A615" i="32"/>
  <c r="P614" i="32"/>
  <c r="A614" i="32"/>
  <c r="P613" i="32"/>
  <c r="A613" i="32"/>
  <c r="P612" i="32"/>
  <c r="A612" i="32"/>
  <c r="P611" i="32"/>
  <c r="A611" i="32"/>
  <c r="P610" i="32"/>
  <c r="A610" i="32"/>
  <c r="P609" i="32"/>
  <c r="O605" i="32"/>
  <c r="N605" i="32"/>
  <c r="M605" i="32"/>
  <c r="L605" i="32"/>
  <c r="K605" i="32"/>
  <c r="J605" i="32"/>
  <c r="I605" i="32"/>
  <c r="H605" i="32"/>
  <c r="G605" i="32"/>
  <c r="F605" i="32"/>
  <c r="E605" i="32"/>
  <c r="D605" i="32"/>
  <c r="C605" i="32"/>
  <c r="B605" i="32"/>
  <c r="P604" i="32"/>
  <c r="R620" i="32" s="1"/>
  <c r="P603" i="32"/>
  <c r="R619" i="32" s="1"/>
  <c r="P602" i="32"/>
  <c r="P601" i="32"/>
  <c r="R617" i="32" s="1"/>
  <c r="P600" i="32"/>
  <c r="R616" i="32"/>
  <c r="P599" i="32"/>
  <c r="P598" i="32"/>
  <c r="R614" i="32" s="1"/>
  <c r="P597" i="32"/>
  <c r="R613" i="32" s="1"/>
  <c r="P596" i="32"/>
  <c r="R612" i="32" s="1"/>
  <c r="P595" i="32"/>
  <c r="P594" i="32"/>
  <c r="R610" i="32"/>
  <c r="P593" i="32"/>
  <c r="T592" i="32"/>
  <c r="S592" i="32"/>
  <c r="O572" i="32"/>
  <c r="N572" i="32"/>
  <c r="M572" i="32"/>
  <c r="L572" i="32"/>
  <c r="K572" i="32"/>
  <c r="J572" i="32"/>
  <c r="I572" i="32"/>
  <c r="H572" i="32"/>
  <c r="G572" i="32"/>
  <c r="F572" i="32"/>
  <c r="E572" i="32"/>
  <c r="D572" i="32"/>
  <c r="C572" i="32"/>
  <c r="B572" i="32"/>
  <c r="P573" i="32" s="1"/>
  <c r="P571" i="32"/>
  <c r="A571" i="32"/>
  <c r="P570" i="32"/>
  <c r="A570" i="32"/>
  <c r="P569" i="32"/>
  <c r="A569" i="32"/>
  <c r="P568" i="32"/>
  <c r="A568" i="32"/>
  <c r="P567" i="32"/>
  <c r="A567" i="32"/>
  <c r="R566" i="32"/>
  <c r="P566" i="32"/>
  <c r="A566" i="32"/>
  <c r="P565" i="32"/>
  <c r="A565" i="32"/>
  <c r="P564" i="32"/>
  <c r="A564" i="32"/>
  <c r="P563" i="32"/>
  <c r="A563" i="32"/>
  <c r="P562" i="32"/>
  <c r="A562" i="32"/>
  <c r="P561" i="32"/>
  <c r="A561" i="32"/>
  <c r="P560" i="32"/>
  <c r="O556" i="32"/>
  <c r="N556" i="32"/>
  <c r="M556" i="32"/>
  <c r="L556" i="32"/>
  <c r="K556" i="32"/>
  <c r="J556" i="32"/>
  <c r="I556" i="32"/>
  <c r="H556" i="32"/>
  <c r="G556" i="32"/>
  <c r="F556" i="32"/>
  <c r="E556" i="32"/>
  <c r="D556" i="32"/>
  <c r="C556" i="32"/>
  <c r="B556" i="32"/>
  <c r="P555" i="32"/>
  <c r="R571" i="32" s="1"/>
  <c r="P554" i="32"/>
  <c r="R570" i="32" s="1"/>
  <c r="P553" i="32"/>
  <c r="R569" i="32" s="1"/>
  <c r="P552" i="32"/>
  <c r="R568" i="32" s="1"/>
  <c r="P551" i="32"/>
  <c r="R567" i="32" s="1"/>
  <c r="P550" i="32"/>
  <c r="P549" i="32"/>
  <c r="R565" i="32" s="1"/>
  <c r="P548" i="32"/>
  <c r="R564" i="32" s="1"/>
  <c r="P547" i="32"/>
  <c r="R563" i="32"/>
  <c r="P546" i="32"/>
  <c r="R562" i="32"/>
  <c r="P545" i="32"/>
  <c r="P544" i="32"/>
  <c r="R560" i="32" s="1"/>
  <c r="T543" i="32"/>
  <c r="S543" i="32"/>
  <c r="O523" i="32"/>
  <c r="N523" i="32"/>
  <c r="M523" i="32"/>
  <c r="L523" i="32"/>
  <c r="K523" i="32"/>
  <c r="J523" i="32"/>
  <c r="I523" i="32"/>
  <c r="H523" i="32"/>
  <c r="G523" i="32"/>
  <c r="F523" i="32"/>
  <c r="E523" i="32"/>
  <c r="D523" i="32"/>
  <c r="C523" i="32"/>
  <c r="B523" i="32"/>
  <c r="P522" i="32"/>
  <c r="A522" i="32"/>
  <c r="P521" i="32"/>
  <c r="A521" i="32"/>
  <c r="R520" i="32"/>
  <c r="P520" i="32"/>
  <c r="A520" i="32"/>
  <c r="P519" i="32"/>
  <c r="A519" i="32"/>
  <c r="P518" i="32"/>
  <c r="A518" i="32"/>
  <c r="P517" i="32"/>
  <c r="A517" i="32"/>
  <c r="P516" i="32"/>
  <c r="A516" i="32"/>
  <c r="P515" i="32"/>
  <c r="A515" i="32"/>
  <c r="P514" i="32"/>
  <c r="A514" i="32"/>
  <c r="P513" i="32"/>
  <c r="P523" i="32" s="1"/>
  <c r="A513" i="32"/>
  <c r="P512" i="32"/>
  <c r="A512" i="32"/>
  <c r="P511" i="32"/>
  <c r="O507" i="32"/>
  <c r="N507" i="32"/>
  <c r="M507" i="32"/>
  <c r="L507" i="32"/>
  <c r="K507" i="32"/>
  <c r="J507" i="32"/>
  <c r="I507" i="32"/>
  <c r="H507" i="32"/>
  <c r="G507" i="32"/>
  <c r="F507" i="32"/>
  <c r="E507" i="32"/>
  <c r="D507" i="32"/>
  <c r="C507" i="32"/>
  <c r="B507" i="32"/>
  <c r="P508" i="32" s="1"/>
  <c r="P506" i="32"/>
  <c r="P505" i="32"/>
  <c r="R521" i="32" s="1"/>
  <c r="P504" i="32"/>
  <c r="P503" i="32"/>
  <c r="R519" i="32" s="1"/>
  <c r="P502" i="32"/>
  <c r="R518" i="32" s="1"/>
  <c r="P501" i="32"/>
  <c r="R517" i="32" s="1"/>
  <c r="P500" i="32"/>
  <c r="R516" i="32" s="1"/>
  <c r="P499" i="32"/>
  <c r="R515" i="32"/>
  <c r="P498" i="32"/>
  <c r="R514" i="32"/>
  <c r="P497" i="32"/>
  <c r="R513" i="32" s="1"/>
  <c r="P496" i="32"/>
  <c r="R512" i="32" s="1"/>
  <c r="P495" i="32"/>
  <c r="R511" i="32"/>
  <c r="T494" i="32"/>
  <c r="S494" i="32"/>
  <c r="O474" i="32"/>
  <c r="N474" i="32"/>
  <c r="M474" i="32"/>
  <c r="L474" i="32"/>
  <c r="K474" i="32"/>
  <c r="J474" i="32"/>
  <c r="I474" i="32"/>
  <c r="H474" i="32"/>
  <c r="G474" i="32"/>
  <c r="F474" i="32"/>
  <c r="E474" i="32"/>
  <c r="D474" i="32"/>
  <c r="C474" i="32"/>
  <c r="P475" i="32"/>
  <c r="B474" i="32"/>
  <c r="P473" i="32"/>
  <c r="A473" i="32"/>
  <c r="P472" i="32"/>
  <c r="A472" i="32"/>
  <c r="R471" i="32"/>
  <c r="P471" i="32"/>
  <c r="A471" i="32"/>
  <c r="P470" i="32"/>
  <c r="R470" i="32"/>
  <c r="A470" i="32"/>
  <c r="P469" i="32"/>
  <c r="A469" i="32"/>
  <c r="P468" i="32"/>
  <c r="A468" i="32"/>
  <c r="P467" i="32"/>
  <c r="A467" i="32"/>
  <c r="P466" i="32"/>
  <c r="A466" i="32"/>
  <c r="P465" i="32"/>
  <c r="R465" i="32" s="1"/>
  <c r="A465" i="32"/>
  <c r="P464" i="32"/>
  <c r="A464" i="32"/>
  <c r="P463" i="32"/>
  <c r="A463" i="32"/>
  <c r="P462" i="32"/>
  <c r="R462" i="32" s="1"/>
  <c r="O458" i="32"/>
  <c r="N458" i="32"/>
  <c r="M458" i="32"/>
  <c r="L458" i="32"/>
  <c r="K458" i="32"/>
  <c r="J458" i="32"/>
  <c r="I458" i="32"/>
  <c r="H458" i="32"/>
  <c r="G458" i="32"/>
  <c r="F458" i="32"/>
  <c r="E458" i="32"/>
  <c r="D458" i="32"/>
  <c r="P459" i="32" s="1"/>
  <c r="C458" i="32"/>
  <c r="B458" i="32"/>
  <c r="P457" i="32"/>
  <c r="R473" i="32" s="1"/>
  <c r="P456" i="32"/>
  <c r="R472" i="32" s="1"/>
  <c r="P455" i="32"/>
  <c r="P454" i="32"/>
  <c r="P453" i="32"/>
  <c r="R469" i="32" s="1"/>
  <c r="P452" i="32"/>
  <c r="P451" i="32"/>
  <c r="R467" i="32"/>
  <c r="P450" i="32"/>
  <c r="R466" i="32" s="1"/>
  <c r="P449" i="32"/>
  <c r="P448" i="32"/>
  <c r="R464" i="32" s="1"/>
  <c r="P447" i="32"/>
  <c r="R463" i="32" s="1"/>
  <c r="P446" i="32"/>
  <c r="T445" i="32"/>
  <c r="S445" i="32"/>
  <c r="O425" i="32"/>
  <c r="N425" i="32"/>
  <c r="M425" i="32"/>
  <c r="L425" i="32"/>
  <c r="K425" i="32"/>
  <c r="J425" i="32"/>
  <c r="I425" i="32"/>
  <c r="H425" i="32"/>
  <c r="G425" i="32"/>
  <c r="F425" i="32"/>
  <c r="E425" i="32"/>
  <c r="D425" i="32"/>
  <c r="C425" i="32"/>
  <c r="B425" i="32"/>
  <c r="R424" i="32"/>
  <c r="P424" i="32"/>
  <c r="A424" i="32"/>
  <c r="P423" i="32"/>
  <c r="A423" i="32"/>
  <c r="P422" i="32"/>
  <c r="A422" i="32"/>
  <c r="P421" i="32"/>
  <c r="A421" i="32"/>
  <c r="P420" i="32"/>
  <c r="R420" i="32" s="1"/>
  <c r="A420" i="32"/>
  <c r="P419" i="32"/>
  <c r="A419" i="32"/>
  <c r="P418" i="32"/>
  <c r="A418" i="32"/>
  <c r="R417" i="32"/>
  <c r="P417" i="32"/>
  <c r="A417" i="32"/>
  <c r="P416" i="32"/>
  <c r="A416" i="32"/>
  <c r="P415" i="32"/>
  <c r="A415" i="32"/>
  <c r="P414" i="32"/>
  <c r="A414" i="32"/>
  <c r="P413" i="32"/>
  <c r="O409" i="32"/>
  <c r="N409" i="32"/>
  <c r="M409" i="32"/>
  <c r="L409" i="32"/>
  <c r="K409" i="32"/>
  <c r="J409" i="32"/>
  <c r="I409" i="32"/>
  <c r="H409" i="32"/>
  <c r="G409" i="32"/>
  <c r="F409" i="32"/>
  <c r="E409" i="32"/>
  <c r="D409" i="32"/>
  <c r="C409" i="32"/>
  <c r="B409" i="32"/>
  <c r="P408" i="32"/>
  <c r="P407" i="32"/>
  <c r="P406" i="32"/>
  <c r="R422" i="32" s="1"/>
  <c r="P405" i="32"/>
  <c r="R421" i="32" s="1"/>
  <c r="P404" i="32"/>
  <c r="P403" i="32"/>
  <c r="R419" i="32" s="1"/>
  <c r="P402" i="32"/>
  <c r="R418" i="32" s="1"/>
  <c r="P401" i="32"/>
  <c r="P400" i="32"/>
  <c r="R416" i="32" s="1"/>
  <c r="P399" i="32"/>
  <c r="R415" i="32" s="1"/>
  <c r="P398" i="32"/>
  <c r="R414" i="32"/>
  <c r="P397" i="32"/>
  <c r="R413" i="32" s="1"/>
  <c r="T396" i="32"/>
  <c r="S396" i="32"/>
  <c r="O376" i="32"/>
  <c r="N376" i="32"/>
  <c r="M376" i="32"/>
  <c r="L376" i="32"/>
  <c r="K376" i="32"/>
  <c r="J376" i="32"/>
  <c r="I376" i="32"/>
  <c r="H376" i="32"/>
  <c r="G376" i="32"/>
  <c r="F376" i="32"/>
  <c r="E376" i="32"/>
  <c r="D376" i="32"/>
  <c r="C376" i="32"/>
  <c r="B376" i="32"/>
  <c r="P375" i="32"/>
  <c r="A375" i="32"/>
  <c r="P374" i="32"/>
  <c r="A374" i="32"/>
  <c r="P373" i="32"/>
  <c r="A373" i="32"/>
  <c r="P372" i="32"/>
  <c r="A372" i="32"/>
  <c r="P371" i="32"/>
  <c r="A371" i="32"/>
  <c r="P370" i="32"/>
  <c r="A370" i="32"/>
  <c r="P369" i="32"/>
  <c r="A369" i="32"/>
  <c r="P368" i="32"/>
  <c r="A368" i="32"/>
  <c r="P367" i="32"/>
  <c r="A367" i="32"/>
  <c r="P366" i="32"/>
  <c r="A366" i="32"/>
  <c r="P365" i="32"/>
  <c r="A365" i="32"/>
  <c r="P364" i="32"/>
  <c r="O360" i="32"/>
  <c r="N360" i="32"/>
  <c r="M360" i="32"/>
  <c r="L360" i="32"/>
  <c r="K360" i="32"/>
  <c r="J360" i="32"/>
  <c r="I360" i="32"/>
  <c r="H360" i="32"/>
  <c r="G360" i="32"/>
  <c r="F360" i="32"/>
  <c r="E360" i="32"/>
  <c r="D360" i="32"/>
  <c r="C360" i="32"/>
  <c r="B360" i="32"/>
  <c r="P361" i="32" s="1"/>
  <c r="P359" i="32"/>
  <c r="R375" i="32" s="1"/>
  <c r="P358" i="32"/>
  <c r="R374" i="32" s="1"/>
  <c r="P357" i="32"/>
  <c r="P356" i="32"/>
  <c r="R372" i="32"/>
  <c r="P355" i="32"/>
  <c r="R371" i="32" s="1"/>
  <c r="P354" i="32"/>
  <c r="R370" i="32" s="1"/>
  <c r="P353" i="32"/>
  <c r="R369" i="32" s="1"/>
  <c r="P352" i="32"/>
  <c r="R368" i="32" s="1"/>
  <c r="P351" i="32"/>
  <c r="R367" i="32"/>
  <c r="P350" i="32"/>
  <c r="R366" i="32"/>
  <c r="P349" i="32"/>
  <c r="P348" i="32"/>
  <c r="R364" i="32" s="1"/>
  <c r="T347" i="32"/>
  <c r="S347" i="32"/>
  <c r="O327" i="32"/>
  <c r="N327" i="32"/>
  <c r="M327" i="32"/>
  <c r="L327" i="32"/>
  <c r="K327" i="32"/>
  <c r="J327" i="32"/>
  <c r="I327" i="32"/>
  <c r="H327" i="32"/>
  <c r="G327" i="32"/>
  <c r="F327" i="32"/>
  <c r="E327" i="32"/>
  <c r="D327" i="32"/>
  <c r="C327" i="32"/>
  <c r="P328" i="32" s="1"/>
  <c r="B327" i="32"/>
  <c r="P326" i="32"/>
  <c r="A326" i="32"/>
  <c r="P325" i="32"/>
  <c r="A325" i="32"/>
  <c r="P324" i="32"/>
  <c r="A324" i="32"/>
  <c r="P323" i="32"/>
  <c r="A323" i="32"/>
  <c r="P322" i="32"/>
  <c r="A322" i="32"/>
  <c r="P321" i="32"/>
  <c r="A321" i="32"/>
  <c r="P320" i="32"/>
  <c r="A320" i="32"/>
  <c r="P319" i="32"/>
  <c r="A319" i="32"/>
  <c r="P318" i="32"/>
  <c r="A318" i="32"/>
  <c r="P317" i="32"/>
  <c r="A317" i="32"/>
  <c r="P316" i="32"/>
  <c r="A316" i="32"/>
  <c r="P315" i="32"/>
  <c r="O311" i="32"/>
  <c r="N311" i="32"/>
  <c r="M311" i="32"/>
  <c r="L311" i="32"/>
  <c r="K311" i="32"/>
  <c r="J311" i="32"/>
  <c r="I311" i="32"/>
  <c r="H311" i="32"/>
  <c r="G311" i="32"/>
  <c r="F311" i="32"/>
  <c r="E311" i="32"/>
  <c r="D311" i="32"/>
  <c r="C311" i="32"/>
  <c r="B311" i="32"/>
  <c r="P310" i="32"/>
  <c r="R326" i="32"/>
  <c r="P309" i="32"/>
  <c r="R325" i="32"/>
  <c r="P308" i="32"/>
  <c r="R324" i="32" s="1"/>
  <c r="P307" i="32"/>
  <c r="R323" i="32" s="1"/>
  <c r="P306" i="32"/>
  <c r="R322" i="32" s="1"/>
  <c r="P305" i="32"/>
  <c r="R321" i="32" s="1"/>
  <c r="P304" i="32"/>
  <c r="P303" i="32"/>
  <c r="R319" i="32" s="1"/>
  <c r="P302" i="32"/>
  <c r="R318" i="32" s="1"/>
  <c r="P301" i="32"/>
  <c r="R317" i="32" s="1"/>
  <c r="P300" i="32"/>
  <c r="R316" i="32" s="1"/>
  <c r="P299" i="32"/>
  <c r="R315" i="32"/>
  <c r="T298" i="32"/>
  <c r="S298" i="32"/>
  <c r="O278" i="32"/>
  <c r="N278" i="32"/>
  <c r="M278" i="32"/>
  <c r="L278" i="32"/>
  <c r="K278" i="32"/>
  <c r="J278" i="32"/>
  <c r="I278" i="32"/>
  <c r="H278" i="32"/>
  <c r="G278" i="32"/>
  <c r="F278" i="32"/>
  <c r="E278" i="32"/>
  <c r="D278" i="32"/>
  <c r="C278" i="32"/>
  <c r="B278" i="32"/>
  <c r="P279" i="32" s="1"/>
  <c r="P277" i="32"/>
  <c r="A277" i="32"/>
  <c r="P276" i="32"/>
  <c r="R276" i="32"/>
  <c r="A276" i="32"/>
  <c r="R275" i="32"/>
  <c r="P275" i="32"/>
  <c r="A275" i="32"/>
  <c r="P274" i="32"/>
  <c r="R274" i="32"/>
  <c r="A274" i="32"/>
  <c r="P273" i="32"/>
  <c r="A273" i="32"/>
  <c r="P272" i="32"/>
  <c r="A272" i="32"/>
  <c r="P271" i="32"/>
  <c r="A271" i="32"/>
  <c r="P270" i="32"/>
  <c r="R270" i="32"/>
  <c r="A270" i="32"/>
  <c r="P269" i="32"/>
  <c r="A269" i="32"/>
  <c r="P268" i="32"/>
  <c r="A268" i="32"/>
  <c r="P267" i="32"/>
  <c r="A267" i="32"/>
  <c r="P266" i="32"/>
  <c r="O262" i="32"/>
  <c r="N262" i="32"/>
  <c r="M262" i="32"/>
  <c r="L262" i="32"/>
  <c r="K262" i="32"/>
  <c r="J262" i="32"/>
  <c r="I262" i="32"/>
  <c r="H262" i="32"/>
  <c r="G262" i="32"/>
  <c r="F262" i="32"/>
  <c r="E262" i="32"/>
  <c r="D262" i="32"/>
  <c r="C262" i="32"/>
  <c r="B262" i="32"/>
  <c r="P261" i="32"/>
  <c r="R277" i="32" s="1"/>
  <c r="P260" i="32"/>
  <c r="P259" i="32"/>
  <c r="P258" i="32"/>
  <c r="P257" i="32"/>
  <c r="R273" i="32" s="1"/>
  <c r="P256" i="32"/>
  <c r="R272" i="32"/>
  <c r="P255" i="32"/>
  <c r="R271" i="32"/>
  <c r="P254" i="32"/>
  <c r="P253" i="32"/>
  <c r="R269" i="32" s="1"/>
  <c r="P252" i="32"/>
  <c r="R268" i="32" s="1"/>
  <c r="P251" i="32"/>
  <c r="R267" i="32" s="1"/>
  <c r="P250" i="32"/>
  <c r="T249" i="32"/>
  <c r="S249" i="32"/>
  <c r="O229" i="32"/>
  <c r="N229" i="32"/>
  <c r="M229" i="32"/>
  <c r="L229" i="32"/>
  <c r="K229" i="32"/>
  <c r="J229" i="32"/>
  <c r="I229" i="32"/>
  <c r="H229" i="32"/>
  <c r="G229" i="32"/>
  <c r="F229" i="32"/>
  <c r="E229" i="32"/>
  <c r="D229" i="32"/>
  <c r="C229" i="32"/>
  <c r="B229" i="32"/>
  <c r="R228" i="32"/>
  <c r="P228" i="32"/>
  <c r="A228" i="32"/>
  <c r="P227" i="32"/>
  <c r="A227" i="32"/>
  <c r="R226" i="32"/>
  <c r="P226" i="32"/>
  <c r="A226" i="32"/>
  <c r="P225" i="32"/>
  <c r="A225" i="32"/>
  <c r="P224" i="32"/>
  <c r="R224" i="32" s="1"/>
  <c r="A224" i="32"/>
  <c r="R223" i="32"/>
  <c r="P223" i="32"/>
  <c r="A223" i="32"/>
  <c r="P222" i="32"/>
  <c r="A222" i="32"/>
  <c r="R221" i="32"/>
  <c r="P221" i="32"/>
  <c r="A221" i="32"/>
  <c r="P220" i="32"/>
  <c r="A220" i="32"/>
  <c r="P219" i="32"/>
  <c r="A219" i="32"/>
  <c r="P218" i="32"/>
  <c r="R218" i="32" s="1"/>
  <c r="A218" i="32"/>
  <c r="R217" i="32"/>
  <c r="P217" i="32"/>
  <c r="O213" i="32"/>
  <c r="N213" i="32"/>
  <c r="M213" i="32"/>
  <c r="L213" i="32"/>
  <c r="K213" i="32"/>
  <c r="J213" i="32"/>
  <c r="I213" i="32"/>
  <c r="H213" i="32"/>
  <c r="G213" i="32"/>
  <c r="F213" i="32"/>
  <c r="E213" i="32"/>
  <c r="D213" i="32"/>
  <c r="C213" i="32"/>
  <c r="B213" i="32"/>
  <c r="P212" i="32"/>
  <c r="P211" i="32"/>
  <c r="R227" i="32" s="1"/>
  <c r="P210" i="32"/>
  <c r="P209" i="32"/>
  <c r="R225" i="32" s="1"/>
  <c r="P208" i="32"/>
  <c r="P207" i="32"/>
  <c r="P206" i="32"/>
  <c r="R222" i="32" s="1"/>
  <c r="P205" i="32"/>
  <c r="P204" i="32"/>
  <c r="R220" i="32" s="1"/>
  <c r="P203" i="32"/>
  <c r="R219" i="32" s="1"/>
  <c r="P202" i="32"/>
  <c r="P201" i="32"/>
  <c r="T200" i="32"/>
  <c r="S200" i="32"/>
  <c r="O180" i="32"/>
  <c r="N180" i="32"/>
  <c r="M180" i="32"/>
  <c r="L180" i="32"/>
  <c r="K180" i="32"/>
  <c r="J180" i="32"/>
  <c r="I180" i="32"/>
  <c r="H180" i="32"/>
  <c r="G180" i="32"/>
  <c r="F180" i="32"/>
  <c r="E180" i="32"/>
  <c r="D180" i="32"/>
  <c r="C180" i="32"/>
  <c r="B180" i="32"/>
  <c r="P179" i="32"/>
  <c r="A179" i="32"/>
  <c r="P178" i="32"/>
  <c r="A178" i="32"/>
  <c r="P177" i="32"/>
  <c r="A177" i="32"/>
  <c r="P176" i="32"/>
  <c r="A176" i="32"/>
  <c r="P175" i="32"/>
  <c r="R175" i="32"/>
  <c r="A175" i="32"/>
  <c r="R174" i="32"/>
  <c r="P174" i="32"/>
  <c r="A174" i="32"/>
  <c r="P173" i="32"/>
  <c r="R173" i="32"/>
  <c r="A173" i="32"/>
  <c r="P172" i="32"/>
  <c r="A172" i="32"/>
  <c r="P171" i="32"/>
  <c r="A171" i="32"/>
  <c r="P170" i="32"/>
  <c r="A170" i="32"/>
  <c r="P169" i="32"/>
  <c r="A169" i="32"/>
  <c r="P168" i="32"/>
  <c r="O164" i="32"/>
  <c r="N164" i="32"/>
  <c r="M164" i="32"/>
  <c r="L164" i="32"/>
  <c r="K164" i="32"/>
  <c r="J164" i="32"/>
  <c r="I164" i="32"/>
  <c r="H164" i="32"/>
  <c r="G164" i="32"/>
  <c r="F164" i="32"/>
  <c r="E164" i="32"/>
  <c r="P165" i="32"/>
  <c r="D164" i="32"/>
  <c r="C164" i="32"/>
  <c r="B164" i="32"/>
  <c r="P164" i="32"/>
  <c r="P163" i="32"/>
  <c r="R179" i="32" s="1"/>
  <c r="P162" i="32"/>
  <c r="R178" i="32"/>
  <c r="P161" i="32"/>
  <c r="R177" i="32"/>
  <c r="P160" i="32"/>
  <c r="R176" i="32"/>
  <c r="P159" i="32"/>
  <c r="P158" i="32"/>
  <c r="P157" i="32"/>
  <c r="P156" i="32"/>
  <c r="R172" i="32" s="1"/>
  <c r="P155" i="32"/>
  <c r="R171" i="32"/>
  <c r="P154" i="32"/>
  <c r="R170" i="32" s="1"/>
  <c r="P153" i="32"/>
  <c r="P152" i="32"/>
  <c r="T151" i="32"/>
  <c r="S151" i="32"/>
  <c r="O131" i="32"/>
  <c r="N131" i="32"/>
  <c r="M131" i="32"/>
  <c r="L131" i="32"/>
  <c r="K131" i="32"/>
  <c r="J131" i="32"/>
  <c r="I131" i="32"/>
  <c r="H131" i="32"/>
  <c r="G131" i="32"/>
  <c r="F131" i="32"/>
  <c r="E131" i="32"/>
  <c r="D131" i="32"/>
  <c r="C131" i="32"/>
  <c r="B131" i="32"/>
  <c r="P130" i="32"/>
  <c r="A130" i="32"/>
  <c r="P129" i="32"/>
  <c r="R129" i="32" s="1"/>
  <c r="A129" i="32"/>
  <c r="R128" i="32"/>
  <c r="P128" i="32"/>
  <c r="A128" i="32"/>
  <c r="P127" i="32"/>
  <c r="A127" i="32"/>
  <c r="R126" i="32"/>
  <c r="P126" i="32"/>
  <c r="A126" i="32"/>
  <c r="P125" i="32"/>
  <c r="A125" i="32"/>
  <c r="P124" i="32"/>
  <c r="A124" i="32"/>
  <c r="P123" i="32"/>
  <c r="R123" i="32" s="1"/>
  <c r="A123" i="32"/>
  <c r="P122" i="32"/>
  <c r="A122" i="32"/>
  <c r="P121" i="32"/>
  <c r="A121" i="32"/>
  <c r="P120" i="32"/>
  <c r="A120" i="32"/>
  <c r="P119" i="32"/>
  <c r="O115" i="32"/>
  <c r="N115" i="32"/>
  <c r="M115" i="32"/>
  <c r="L115" i="32"/>
  <c r="K115" i="32"/>
  <c r="J115" i="32"/>
  <c r="I115" i="32"/>
  <c r="H115" i="32"/>
  <c r="G115" i="32"/>
  <c r="F115" i="32"/>
  <c r="E115" i="32"/>
  <c r="D115" i="32"/>
  <c r="C115" i="32"/>
  <c r="P116" i="32" s="1"/>
  <c r="B115" i="32"/>
  <c r="P114" i="32"/>
  <c r="R130" i="32"/>
  <c r="P113" i="32"/>
  <c r="P112" i="32"/>
  <c r="P111" i="32"/>
  <c r="R127" i="32" s="1"/>
  <c r="P110" i="32"/>
  <c r="P109" i="32"/>
  <c r="P108" i="32"/>
  <c r="R124" i="32"/>
  <c r="P107" i="32"/>
  <c r="P106" i="32"/>
  <c r="R122" i="32"/>
  <c r="P105" i="32"/>
  <c r="R121" i="32" s="1"/>
  <c r="P104" i="32"/>
  <c r="R120" i="32" s="1"/>
  <c r="P103" i="32"/>
  <c r="R119" i="32" s="1"/>
  <c r="T102" i="32"/>
  <c r="S102" i="32"/>
  <c r="O82" i="32"/>
  <c r="N82" i="32"/>
  <c r="M82" i="32"/>
  <c r="L82" i="32"/>
  <c r="K82" i="32"/>
  <c r="J82" i="32"/>
  <c r="I82" i="32"/>
  <c r="H82" i="32"/>
  <c r="G82" i="32"/>
  <c r="F82" i="32"/>
  <c r="E82" i="32"/>
  <c r="D82" i="32"/>
  <c r="C82" i="32"/>
  <c r="B82" i="32"/>
  <c r="P83" i="32"/>
  <c r="P81" i="32"/>
  <c r="A81" i="32"/>
  <c r="P80" i="32"/>
  <c r="A80" i="32"/>
  <c r="P79" i="32"/>
  <c r="A79" i="32"/>
  <c r="P78" i="32"/>
  <c r="A78" i="32"/>
  <c r="R77" i="32"/>
  <c r="P77" i="32"/>
  <c r="A77" i="32"/>
  <c r="P76" i="32"/>
  <c r="A76" i="32"/>
  <c r="P75" i="32"/>
  <c r="A75" i="32"/>
  <c r="P74" i="32"/>
  <c r="A74" i="32"/>
  <c r="P73" i="32"/>
  <c r="R73" i="32" s="1"/>
  <c r="A73" i="32"/>
  <c r="P72" i="32"/>
  <c r="A72" i="32"/>
  <c r="R71" i="32"/>
  <c r="P71" i="32"/>
  <c r="A71" i="32"/>
  <c r="P70" i="32"/>
  <c r="O66" i="32"/>
  <c r="N66" i="32"/>
  <c r="M66" i="32"/>
  <c r="L66" i="32"/>
  <c r="K66" i="32"/>
  <c r="J66" i="32"/>
  <c r="I66" i="32"/>
  <c r="H66" i="32"/>
  <c r="G66" i="32"/>
  <c r="F66" i="32"/>
  <c r="E66" i="32"/>
  <c r="D66" i="32"/>
  <c r="C66" i="32"/>
  <c r="B66" i="32"/>
  <c r="P66" i="32" s="1"/>
  <c r="R65" i="32"/>
  <c r="R114" i="32" s="1"/>
  <c r="R163" i="32" s="1"/>
  <c r="R212" i="32" s="1"/>
  <c r="R261" i="32" s="1"/>
  <c r="R310" i="32" s="1"/>
  <c r="R359" i="32" s="1"/>
  <c r="R408" i="32" s="1"/>
  <c r="R457" i="32" s="1"/>
  <c r="R506" i="32" s="1"/>
  <c r="R555" i="32" s="1"/>
  <c r="R604" i="32" s="1"/>
  <c r="P65" i="32"/>
  <c r="R81" i="32" s="1"/>
  <c r="P64" i="32"/>
  <c r="R80" i="32" s="1"/>
  <c r="P63" i="32"/>
  <c r="R79" i="32" s="1"/>
  <c r="P62" i="32"/>
  <c r="R78" i="32" s="1"/>
  <c r="P61" i="32"/>
  <c r="R60" i="32"/>
  <c r="R109" i="32" s="1"/>
  <c r="R158" i="32" s="1"/>
  <c r="R207" i="32" s="1"/>
  <c r="R256" i="32" s="1"/>
  <c r="R305" i="32" s="1"/>
  <c r="R354" i="32" s="1"/>
  <c r="R403" i="32" s="1"/>
  <c r="R452" i="32" s="1"/>
  <c r="R501" i="32" s="1"/>
  <c r="R550" i="32" s="1"/>
  <c r="R599" i="32" s="1"/>
  <c r="P60" i="32"/>
  <c r="R76" i="32" s="1"/>
  <c r="P59" i="32"/>
  <c r="R75" i="32" s="1"/>
  <c r="P58" i="32"/>
  <c r="R74" i="32" s="1"/>
  <c r="P57" i="32"/>
  <c r="R56" i="32"/>
  <c r="R105" i="32" s="1"/>
  <c r="R154" i="32" s="1"/>
  <c r="R203" i="32" s="1"/>
  <c r="R252" i="32"/>
  <c r="R301" i="32" s="1"/>
  <c r="R350" i="32" s="1"/>
  <c r="R399" i="32" s="1"/>
  <c r="R448" i="32" s="1"/>
  <c r="R497" i="32" s="1"/>
  <c r="R546" i="32" s="1"/>
  <c r="R595" i="32" s="1"/>
  <c r="P56" i="32"/>
  <c r="R72" i="32" s="1"/>
  <c r="P55" i="32"/>
  <c r="P54" i="32"/>
  <c r="R70" i="32" s="1"/>
  <c r="T53" i="32"/>
  <c r="S53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33" i="32"/>
  <c r="R32" i="32"/>
  <c r="S32" i="32" s="1"/>
  <c r="P32" i="32"/>
  <c r="A32" i="32"/>
  <c r="P31" i="32"/>
  <c r="A31" i="32"/>
  <c r="P30" i="32"/>
  <c r="R30" i="32" s="1"/>
  <c r="S30" i="32" s="1"/>
  <c r="A30" i="32"/>
  <c r="P29" i="32"/>
  <c r="A29" i="32"/>
  <c r="P28" i="32"/>
  <c r="A28" i="32"/>
  <c r="P27" i="32"/>
  <c r="A27" i="32"/>
  <c r="P26" i="32"/>
  <c r="A26" i="32"/>
  <c r="R25" i="32"/>
  <c r="S25" i="32" s="1"/>
  <c r="P25" i="32"/>
  <c r="A25" i="32"/>
  <c r="R24" i="32"/>
  <c r="S24" i="32" s="1"/>
  <c r="P24" i="32"/>
  <c r="A24" i="32"/>
  <c r="P23" i="32"/>
  <c r="A23" i="32"/>
  <c r="P22" i="32"/>
  <c r="A22" i="32"/>
  <c r="P21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P16" i="32"/>
  <c r="P15" i="32"/>
  <c r="P14" i="32"/>
  <c r="P13" i="32"/>
  <c r="P12" i="32"/>
  <c r="R28" i="32"/>
  <c r="S28" i="32" s="1"/>
  <c r="P11" i="32"/>
  <c r="P10" i="32"/>
  <c r="R26" i="32"/>
  <c r="S26" i="32" s="1"/>
  <c r="P9" i="32"/>
  <c r="P8" i="32"/>
  <c r="P7" i="32"/>
  <c r="R23" i="32" s="1"/>
  <c r="S23" i="32" s="1"/>
  <c r="P6" i="32"/>
  <c r="P5" i="32"/>
  <c r="T3" i="32"/>
  <c r="S3" i="32"/>
  <c r="O621" i="31"/>
  <c r="N621" i="31"/>
  <c r="M621" i="31"/>
  <c r="L621" i="31"/>
  <c r="K621" i="31"/>
  <c r="J621" i="31"/>
  <c r="I621" i="31"/>
  <c r="H621" i="31"/>
  <c r="G621" i="31"/>
  <c r="F621" i="31"/>
  <c r="E621" i="31"/>
  <c r="D621" i="31"/>
  <c r="C621" i="31"/>
  <c r="B621" i="31"/>
  <c r="P622" i="31"/>
  <c r="P620" i="31"/>
  <c r="A620" i="31"/>
  <c r="R619" i="31"/>
  <c r="P619" i="31"/>
  <c r="A619" i="31"/>
  <c r="P618" i="31"/>
  <c r="A618" i="31"/>
  <c r="R617" i="31"/>
  <c r="P617" i="31"/>
  <c r="A617" i="31"/>
  <c r="P616" i="31"/>
  <c r="A616" i="31"/>
  <c r="P615" i="31"/>
  <c r="A615" i="31"/>
  <c r="R614" i="31"/>
  <c r="P614" i="31"/>
  <c r="A614" i="31"/>
  <c r="P613" i="31"/>
  <c r="A613" i="31"/>
  <c r="P612" i="31"/>
  <c r="A612" i="31"/>
  <c r="R611" i="31"/>
  <c r="P611" i="31"/>
  <c r="A611" i="31"/>
  <c r="P610" i="31"/>
  <c r="A610" i="31"/>
  <c r="P609" i="31"/>
  <c r="P621" i="31" s="1"/>
  <c r="O605" i="31"/>
  <c r="N605" i="31"/>
  <c r="M605" i="31"/>
  <c r="L605" i="31"/>
  <c r="K605" i="31"/>
  <c r="J605" i="31"/>
  <c r="I605" i="31"/>
  <c r="H605" i="31"/>
  <c r="G605" i="31"/>
  <c r="F605" i="31"/>
  <c r="E605" i="31"/>
  <c r="D605" i="31"/>
  <c r="C605" i="31"/>
  <c r="B605" i="31"/>
  <c r="P604" i="31"/>
  <c r="R620" i="31" s="1"/>
  <c r="P603" i="31"/>
  <c r="P602" i="31"/>
  <c r="R618" i="31" s="1"/>
  <c r="P601" i="31"/>
  <c r="P600" i="31"/>
  <c r="R616" i="31" s="1"/>
  <c r="P599" i="31"/>
  <c r="R615" i="31" s="1"/>
  <c r="P598" i="31"/>
  <c r="P597" i="31"/>
  <c r="R613" i="31" s="1"/>
  <c r="P596" i="31"/>
  <c r="R612" i="31"/>
  <c r="P595" i="31"/>
  <c r="P594" i="31"/>
  <c r="R610" i="31" s="1"/>
  <c r="P593" i="31"/>
  <c r="R609" i="31" s="1"/>
  <c r="T592" i="31"/>
  <c r="S592" i="31"/>
  <c r="O572" i="31"/>
  <c r="N572" i="31"/>
  <c r="M572" i="31"/>
  <c r="L572" i="31"/>
  <c r="K572" i="31"/>
  <c r="J572" i="31"/>
  <c r="I572" i="31"/>
  <c r="H572" i="31"/>
  <c r="G572" i="31"/>
  <c r="F572" i="31"/>
  <c r="E572" i="31"/>
  <c r="D572" i="31"/>
  <c r="C572" i="31"/>
  <c r="P573" i="31" s="1"/>
  <c r="B572" i="31"/>
  <c r="P571" i="31"/>
  <c r="R571" i="31"/>
  <c r="A571" i="31"/>
  <c r="P570" i="31"/>
  <c r="A570" i="31"/>
  <c r="P569" i="31"/>
  <c r="R569" i="31" s="1"/>
  <c r="A569" i="31"/>
  <c r="P568" i="31"/>
  <c r="A568" i="31"/>
  <c r="P567" i="31"/>
  <c r="A567" i="31"/>
  <c r="P566" i="31"/>
  <c r="A566" i="31"/>
  <c r="P565" i="31"/>
  <c r="A565" i="31"/>
  <c r="R564" i="31"/>
  <c r="P564" i="31"/>
  <c r="A564" i="31"/>
  <c r="P563" i="31"/>
  <c r="A563" i="31"/>
  <c r="P562" i="31"/>
  <c r="A562" i="31"/>
  <c r="P561" i="31"/>
  <c r="A561" i="31"/>
  <c r="P560" i="31"/>
  <c r="O556" i="31"/>
  <c r="N556" i="31"/>
  <c r="M556" i="31"/>
  <c r="L556" i="31"/>
  <c r="K556" i="31"/>
  <c r="J556" i="31"/>
  <c r="I556" i="31"/>
  <c r="H556" i="31"/>
  <c r="G556" i="31"/>
  <c r="F556" i="31"/>
  <c r="E556" i="31"/>
  <c r="D556" i="31"/>
  <c r="C556" i="31"/>
  <c r="B556" i="31"/>
  <c r="P555" i="31"/>
  <c r="P554" i="31"/>
  <c r="R570" i="31"/>
  <c r="P553" i="31"/>
  <c r="P552" i="31"/>
  <c r="R568" i="31"/>
  <c r="P551" i="31"/>
  <c r="R567" i="31" s="1"/>
  <c r="P550" i="31"/>
  <c r="R566" i="31" s="1"/>
  <c r="P549" i="31"/>
  <c r="R565" i="31"/>
  <c r="P548" i="31"/>
  <c r="P547" i="31"/>
  <c r="R563" i="31" s="1"/>
  <c r="P546" i="31"/>
  <c r="R562" i="31" s="1"/>
  <c r="P545" i="31"/>
  <c r="P544" i="31"/>
  <c r="R560" i="31"/>
  <c r="T543" i="31"/>
  <c r="S543" i="31"/>
  <c r="O523" i="31"/>
  <c r="N523" i="31"/>
  <c r="M523" i="31"/>
  <c r="L523" i="31"/>
  <c r="K523" i="31"/>
  <c r="J523" i="31"/>
  <c r="I523" i="31"/>
  <c r="H523" i="31"/>
  <c r="G523" i="31"/>
  <c r="F523" i="31"/>
  <c r="E523" i="31"/>
  <c r="D523" i="31"/>
  <c r="C523" i="31"/>
  <c r="B523" i="31"/>
  <c r="R522" i="31"/>
  <c r="P522" i="31"/>
  <c r="A522" i="31"/>
  <c r="P521" i="31"/>
  <c r="A521" i="31"/>
  <c r="P520" i="31"/>
  <c r="A520" i="31"/>
  <c r="R519" i="31"/>
  <c r="P519" i="31"/>
  <c r="A519" i="31"/>
  <c r="P518" i="31"/>
  <c r="A518" i="31"/>
  <c r="R517" i="31"/>
  <c r="P517" i="31"/>
  <c r="A517" i="31"/>
  <c r="P516" i="31"/>
  <c r="A516" i="31"/>
  <c r="P515" i="31"/>
  <c r="A515" i="31"/>
  <c r="P514" i="31"/>
  <c r="A514" i="31"/>
  <c r="R513" i="31"/>
  <c r="P513" i="31"/>
  <c r="A513" i="31"/>
  <c r="P512" i="31"/>
  <c r="A512" i="31"/>
  <c r="P511" i="31"/>
  <c r="O507" i="31"/>
  <c r="N507" i="31"/>
  <c r="M507" i="31"/>
  <c r="L507" i="31"/>
  <c r="K507" i="31"/>
  <c r="J507" i="31"/>
  <c r="I507" i="31"/>
  <c r="H507" i="31"/>
  <c r="G507" i="31"/>
  <c r="F507" i="31"/>
  <c r="E507" i="31"/>
  <c r="D507" i="31"/>
  <c r="C507" i="31"/>
  <c r="B507" i="31"/>
  <c r="P506" i="31"/>
  <c r="P505" i="31"/>
  <c r="R521" i="31" s="1"/>
  <c r="P504" i="31"/>
  <c r="P503" i="31"/>
  <c r="P502" i="31"/>
  <c r="R518" i="31" s="1"/>
  <c r="P501" i="31"/>
  <c r="P500" i="31"/>
  <c r="R516" i="31" s="1"/>
  <c r="P499" i="31"/>
  <c r="R515" i="31"/>
  <c r="P498" i="31"/>
  <c r="R514" i="31"/>
  <c r="P497" i="31"/>
  <c r="P496" i="31"/>
  <c r="R512" i="31" s="1"/>
  <c r="P495" i="31"/>
  <c r="R511" i="31"/>
  <c r="T494" i="31"/>
  <c r="S494" i="31"/>
  <c r="O474" i="31"/>
  <c r="N474" i="31"/>
  <c r="M474" i="31"/>
  <c r="L474" i="31"/>
  <c r="K474" i="31"/>
  <c r="J474" i="31"/>
  <c r="I474" i="31"/>
  <c r="H474" i="31"/>
  <c r="G474" i="31"/>
  <c r="F474" i="31"/>
  <c r="E474" i="31"/>
  <c r="D474" i="31"/>
  <c r="C474" i="31"/>
  <c r="P475" i="31"/>
  <c r="B474" i="31"/>
  <c r="P473" i="31"/>
  <c r="A473" i="31"/>
  <c r="P472" i="31"/>
  <c r="R472" i="31"/>
  <c r="A472" i="31"/>
  <c r="P471" i="31"/>
  <c r="A471" i="31"/>
  <c r="P470" i="31"/>
  <c r="A470" i="31"/>
  <c r="P469" i="31"/>
  <c r="A469" i="31"/>
  <c r="P468" i="31"/>
  <c r="A468" i="31"/>
  <c r="P467" i="31"/>
  <c r="A467" i="31"/>
  <c r="P466" i="31"/>
  <c r="A466" i="31"/>
  <c r="P465" i="31"/>
  <c r="A465" i="31"/>
  <c r="P464" i="31"/>
  <c r="A464" i="31"/>
  <c r="P463" i="31"/>
  <c r="A463" i="31"/>
  <c r="P462" i="31"/>
  <c r="O458" i="31"/>
  <c r="N458" i="31"/>
  <c r="M458" i="31"/>
  <c r="L458" i="31"/>
  <c r="K458" i="31"/>
  <c r="J458" i="31"/>
  <c r="I458" i="31"/>
  <c r="H458" i="31"/>
  <c r="G458" i="31"/>
  <c r="F458" i="31"/>
  <c r="E458" i="31"/>
  <c r="D458" i="31"/>
  <c r="C458" i="31"/>
  <c r="B458" i="31"/>
  <c r="P459" i="31" s="1"/>
  <c r="P457" i="31"/>
  <c r="R473" i="31" s="1"/>
  <c r="P456" i="31"/>
  <c r="P455" i="31"/>
  <c r="R471" i="31" s="1"/>
  <c r="P454" i="31"/>
  <c r="R470" i="31"/>
  <c r="P453" i="31"/>
  <c r="R469" i="31" s="1"/>
  <c r="P452" i="31"/>
  <c r="P451" i="31"/>
  <c r="R467" i="31"/>
  <c r="P450" i="31"/>
  <c r="R466" i="31" s="1"/>
  <c r="P449" i="31"/>
  <c r="R465" i="31" s="1"/>
  <c r="P448" i="31"/>
  <c r="P447" i="31"/>
  <c r="P446" i="31"/>
  <c r="R462" i="31" s="1"/>
  <c r="T445" i="31"/>
  <c r="S445" i="31"/>
  <c r="O425" i="31"/>
  <c r="N425" i="31"/>
  <c r="M425" i="31"/>
  <c r="L425" i="31"/>
  <c r="K425" i="31"/>
  <c r="J425" i="31"/>
  <c r="I425" i="31"/>
  <c r="H425" i="31"/>
  <c r="G425" i="31"/>
  <c r="F425" i="31"/>
  <c r="E425" i="31"/>
  <c r="D425" i="31"/>
  <c r="C425" i="31"/>
  <c r="B425" i="31"/>
  <c r="P424" i="31"/>
  <c r="A424" i="31"/>
  <c r="P423" i="31"/>
  <c r="A423" i="31"/>
  <c r="P422" i="31"/>
  <c r="A422" i="31"/>
  <c r="R421" i="31"/>
  <c r="P421" i="31"/>
  <c r="A421" i="31"/>
  <c r="P420" i="31"/>
  <c r="A420" i="31"/>
  <c r="P419" i="31"/>
  <c r="A419" i="31"/>
  <c r="R418" i="31"/>
  <c r="P418" i="31"/>
  <c r="A418" i="31"/>
  <c r="P417" i="31"/>
  <c r="P425" i="31" s="1"/>
  <c r="A417" i="31"/>
  <c r="P416" i="31"/>
  <c r="A416" i="31"/>
  <c r="R415" i="31"/>
  <c r="P415" i="31"/>
  <c r="A415" i="31"/>
  <c r="P414" i="31"/>
  <c r="A414" i="31"/>
  <c r="P413" i="31"/>
  <c r="O409" i="31"/>
  <c r="N409" i="31"/>
  <c r="M409" i="31"/>
  <c r="L409" i="31"/>
  <c r="K409" i="31"/>
  <c r="J409" i="31"/>
  <c r="I409" i="31"/>
  <c r="H409" i="31"/>
  <c r="G409" i="31"/>
  <c r="F409" i="31"/>
  <c r="E409" i="31"/>
  <c r="D409" i="31"/>
  <c r="C409" i="31"/>
  <c r="P410" i="31"/>
  <c r="B409" i="31"/>
  <c r="P408" i="31"/>
  <c r="P407" i="31"/>
  <c r="R423" i="31" s="1"/>
  <c r="P406" i="31"/>
  <c r="R422" i="31" s="1"/>
  <c r="P405" i="31"/>
  <c r="P404" i="31"/>
  <c r="R420" i="31" s="1"/>
  <c r="P403" i="31"/>
  <c r="R419" i="31" s="1"/>
  <c r="P402" i="31"/>
  <c r="P401" i="31"/>
  <c r="R417" i="31" s="1"/>
  <c r="P400" i="31"/>
  <c r="R416" i="31"/>
  <c r="P399" i="31"/>
  <c r="P398" i="31"/>
  <c r="R414" i="31" s="1"/>
  <c r="P397" i="31"/>
  <c r="R413" i="31" s="1"/>
  <c r="T396" i="31"/>
  <c r="S396" i="31"/>
  <c r="O376" i="31"/>
  <c r="N376" i="31"/>
  <c r="M376" i="31"/>
  <c r="L376" i="31"/>
  <c r="K376" i="31"/>
  <c r="J376" i="31"/>
  <c r="I376" i="31"/>
  <c r="H376" i="31"/>
  <c r="G376" i="31"/>
  <c r="F376" i="31"/>
  <c r="E376" i="31"/>
  <c r="D376" i="31"/>
  <c r="C376" i="31"/>
  <c r="B376" i="31"/>
  <c r="P375" i="31"/>
  <c r="A375" i="31"/>
  <c r="P374" i="31"/>
  <c r="A374" i="31"/>
  <c r="P373" i="31"/>
  <c r="A373" i="31"/>
  <c r="P372" i="31"/>
  <c r="R372" i="31" s="1"/>
  <c r="A372" i="31"/>
  <c r="P371" i="31"/>
  <c r="A371" i="31"/>
  <c r="P370" i="31"/>
  <c r="A370" i="31"/>
  <c r="P369" i="31"/>
  <c r="R369" i="31" s="1"/>
  <c r="A369" i="31"/>
  <c r="P368" i="31"/>
  <c r="A368" i="31"/>
  <c r="P367" i="31"/>
  <c r="A367" i="31"/>
  <c r="P366" i="31"/>
  <c r="A366" i="31"/>
  <c r="P365" i="31"/>
  <c r="A365" i="31"/>
  <c r="P364" i="31"/>
  <c r="O360" i="31"/>
  <c r="N360" i="31"/>
  <c r="M360" i="31"/>
  <c r="L360" i="31"/>
  <c r="K360" i="31"/>
  <c r="J360" i="31"/>
  <c r="I360" i="31"/>
  <c r="H360" i="31"/>
  <c r="G360" i="31"/>
  <c r="F360" i="31"/>
  <c r="E360" i="31"/>
  <c r="D360" i="31"/>
  <c r="C360" i="31"/>
  <c r="B360" i="31"/>
  <c r="P361" i="31" s="1"/>
  <c r="P359" i="31"/>
  <c r="R375" i="31" s="1"/>
  <c r="P358" i="31"/>
  <c r="R374" i="31" s="1"/>
  <c r="P357" i="31"/>
  <c r="P356" i="31"/>
  <c r="P355" i="31"/>
  <c r="R371" i="31" s="1"/>
  <c r="P354" i="31"/>
  <c r="R370" i="31" s="1"/>
  <c r="P353" i="31"/>
  <c r="P352" i="31"/>
  <c r="R368" i="31" s="1"/>
  <c r="P351" i="31"/>
  <c r="R367" i="31" s="1"/>
  <c r="P350" i="31"/>
  <c r="R366" i="31" s="1"/>
  <c r="P349" i="31"/>
  <c r="P348" i="31"/>
  <c r="R364" i="31"/>
  <c r="T347" i="31"/>
  <c r="S347" i="31"/>
  <c r="O327" i="31"/>
  <c r="N327" i="31"/>
  <c r="M327" i="31"/>
  <c r="L327" i="31"/>
  <c r="K327" i="31"/>
  <c r="J327" i="31"/>
  <c r="I327" i="31"/>
  <c r="H327" i="31"/>
  <c r="G327" i="31"/>
  <c r="F327" i="31"/>
  <c r="E327" i="31"/>
  <c r="D327" i="31"/>
  <c r="C327" i="31"/>
  <c r="P328" i="31" s="1"/>
  <c r="B327" i="31"/>
  <c r="P326" i="31"/>
  <c r="A326" i="31"/>
  <c r="P325" i="31"/>
  <c r="A325" i="31"/>
  <c r="P324" i="31"/>
  <c r="A324" i="31"/>
  <c r="P323" i="31"/>
  <c r="A323" i="31"/>
  <c r="P322" i="31"/>
  <c r="A322" i="31"/>
  <c r="R321" i="31"/>
  <c r="P321" i="31"/>
  <c r="A321" i="31"/>
  <c r="P320" i="31"/>
  <c r="A320" i="31"/>
  <c r="P319" i="31"/>
  <c r="A319" i="31"/>
  <c r="R318" i="31"/>
  <c r="P318" i="31"/>
  <c r="A318" i="31"/>
  <c r="P317" i="31"/>
  <c r="A317" i="31"/>
  <c r="P316" i="31"/>
  <c r="A316" i="31"/>
  <c r="P315" i="31"/>
  <c r="P327" i="31" s="1"/>
  <c r="O311" i="31"/>
  <c r="N311" i="31"/>
  <c r="M311" i="31"/>
  <c r="L311" i="31"/>
  <c r="K311" i="31"/>
  <c r="J311" i="31"/>
  <c r="I311" i="31"/>
  <c r="H311" i="31"/>
  <c r="G311" i="31"/>
  <c r="F311" i="31"/>
  <c r="E311" i="31"/>
  <c r="D311" i="31"/>
  <c r="C311" i="31"/>
  <c r="B311" i="31"/>
  <c r="P310" i="31"/>
  <c r="R326" i="31" s="1"/>
  <c r="P309" i="31"/>
  <c r="R325" i="31" s="1"/>
  <c r="P308" i="31"/>
  <c r="P307" i="31"/>
  <c r="R323" i="31" s="1"/>
  <c r="P306" i="31"/>
  <c r="R322" i="31" s="1"/>
  <c r="P305" i="31"/>
  <c r="P304" i="31"/>
  <c r="R320" i="31" s="1"/>
  <c r="P303" i="31"/>
  <c r="R319" i="31"/>
  <c r="P302" i="31"/>
  <c r="P301" i="31"/>
  <c r="P300" i="31"/>
  <c r="R316" i="31" s="1"/>
  <c r="P299" i="31"/>
  <c r="R315" i="31" s="1"/>
  <c r="T298" i="31"/>
  <c r="S298" i="31"/>
  <c r="O278" i="31"/>
  <c r="N278" i="31"/>
  <c r="M278" i="31"/>
  <c r="L278" i="31"/>
  <c r="K278" i="31"/>
  <c r="J278" i="31"/>
  <c r="I278" i="31"/>
  <c r="H278" i="31"/>
  <c r="G278" i="31"/>
  <c r="F278" i="31"/>
  <c r="E278" i="31"/>
  <c r="D278" i="31"/>
  <c r="P279" i="31" s="1"/>
  <c r="C278" i="31"/>
  <c r="B278" i="31"/>
  <c r="P277" i="31"/>
  <c r="A277" i="31"/>
  <c r="P276" i="31"/>
  <c r="A276" i="31"/>
  <c r="P275" i="31"/>
  <c r="A275" i="31"/>
  <c r="P274" i="31"/>
  <c r="A274" i="31"/>
  <c r="P273" i="31"/>
  <c r="A273" i="31"/>
  <c r="P272" i="31"/>
  <c r="A272" i="31"/>
  <c r="P271" i="31"/>
  <c r="A271" i="31"/>
  <c r="P270" i="31"/>
  <c r="A270" i="31"/>
  <c r="P269" i="31"/>
  <c r="A269" i="31"/>
  <c r="P268" i="31"/>
  <c r="A268" i="31"/>
  <c r="R267" i="31"/>
  <c r="P267" i="31"/>
  <c r="A267" i="31"/>
  <c r="P266" i="31"/>
  <c r="O262" i="31"/>
  <c r="N262" i="31"/>
  <c r="M262" i="31"/>
  <c r="L262" i="31"/>
  <c r="K262" i="31"/>
  <c r="J262" i="31"/>
  <c r="I262" i="31"/>
  <c r="H262" i="31"/>
  <c r="G262" i="31"/>
  <c r="F262" i="31"/>
  <c r="E262" i="31"/>
  <c r="D262" i="31"/>
  <c r="P263" i="31" s="1"/>
  <c r="C262" i="31"/>
  <c r="B262" i="31"/>
  <c r="P261" i="31"/>
  <c r="P260" i="31"/>
  <c r="R276" i="31" s="1"/>
  <c r="P259" i="31"/>
  <c r="R275" i="31" s="1"/>
  <c r="P258" i="31"/>
  <c r="P257" i="31"/>
  <c r="R273" i="31" s="1"/>
  <c r="P256" i="31"/>
  <c r="R272" i="31" s="1"/>
  <c r="P255" i="31"/>
  <c r="R271" i="31" s="1"/>
  <c r="P254" i="31"/>
  <c r="R270" i="31" s="1"/>
  <c r="P253" i="31"/>
  <c r="R269" i="31"/>
  <c r="P252" i="31"/>
  <c r="R268" i="31"/>
  <c r="P251" i="31"/>
  <c r="P250" i="31"/>
  <c r="T249" i="31"/>
  <c r="S249" i="31"/>
  <c r="O229" i="31"/>
  <c r="N229" i="31"/>
  <c r="M229" i="31"/>
  <c r="L229" i="31"/>
  <c r="K229" i="31"/>
  <c r="J229" i="31"/>
  <c r="I229" i="31"/>
  <c r="H229" i="31"/>
  <c r="G229" i="31"/>
  <c r="F229" i="31"/>
  <c r="E229" i="31"/>
  <c r="D229" i="31"/>
  <c r="C229" i="31"/>
  <c r="B229" i="31"/>
  <c r="R228" i="31"/>
  <c r="P228" i="31"/>
  <c r="A228" i="31"/>
  <c r="P227" i="31"/>
  <c r="A227" i="31"/>
  <c r="R226" i="31"/>
  <c r="P226" i="31"/>
  <c r="A226" i="31"/>
  <c r="P225" i="31"/>
  <c r="A225" i="31"/>
  <c r="P224" i="31"/>
  <c r="R224" i="31" s="1"/>
  <c r="A224" i="31"/>
  <c r="R223" i="31"/>
  <c r="P223" i="31"/>
  <c r="A223" i="31"/>
  <c r="P222" i="31"/>
  <c r="A222" i="31"/>
  <c r="R221" i="31"/>
  <c r="P221" i="31"/>
  <c r="A221" i="31"/>
  <c r="P220" i="31"/>
  <c r="A220" i="31"/>
  <c r="P219" i="31"/>
  <c r="A219" i="31"/>
  <c r="P218" i="31"/>
  <c r="A218" i="31"/>
  <c r="R217" i="31"/>
  <c r="P217" i="31"/>
  <c r="O213" i="31"/>
  <c r="N213" i="31"/>
  <c r="M213" i="31"/>
  <c r="L213" i="31"/>
  <c r="K213" i="31"/>
  <c r="J213" i="31"/>
  <c r="I213" i="31"/>
  <c r="H213" i="31"/>
  <c r="G213" i="31"/>
  <c r="F213" i="31"/>
  <c r="E213" i="31"/>
  <c r="D213" i="31"/>
  <c r="C213" i="31"/>
  <c r="B213" i="31"/>
  <c r="P212" i="31"/>
  <c r="P211" i="31"/>
  <c r="R227" i="31" s="1"/>
  <c r="P210" i="31"/>
  <c r="P209" i="31"/>
  <c r="R225" i="31" s="1"/>
  <c r="P208" i="31"/>
  <c r="P207" i="31"/>
  <c r="P206" i="31"/>
  <c r="R222" i="31" s="1"/>
  <c r="P205" i="31"/>
  <c r="P204" i="31"/>
  <c r="R220" i="31" s="1"/>
  <c r="P203" i="31"/>
  <c r="R219" i="31" s="1"/>
  <c r="P202" i="31"/>
  <c r="P201" i="31"/>
  <c r="T200" i="31"/>
  <c r="S200" i="31"/>
  <c r="O180" i="31"/>
  <c r="N180" i="31"/>
  <c r="M180" i="31"/>
  <c r="L180" i="31"/>
  <c r="K180" i="31"/>
  <c r="J180" i="31"/>
  <c r="I180" i="31"/>
  <c r="H180" i="31"/>
  <c r="G180" i="31"/>
  <c r="F180" i="31"/>
  <c r="E180" i="31"/>
  <c r="D180" i="31"/>
  <c r="C180" i="31"/>
  <c r="B180" i="31"/>
  <c r="P179" i="31"/>
  <c r="A179" i="31"/>
  <c r="P178" i="31"/>
  <c r="A178" i="31"/>
  <c r="P177" i="31"/>
  <c r="A177" i="31"/>
  <c r="P176" i="31"/>
  <c r="A176" i="31"/>
  <c r="P175" i="31"/>
  <c r="R175" i="31"/>
  <c r="A175" i="31"/>
  <c r="R174" i="31"/>
  <c r="P174" i="31"/>
  <c r="A174" i="31"/>
  <c r="P173" i="31"/>
  <c r="R173" i="31"/>
  <c r="A173" i="31"/>
  <c r="P172" i="31"/>
  <c r="A172" i="31"/>
  <c r="P171" i="31"/>
  <c r="A171" i="31"/>
  <c r="P170" i="31"/>
  <c r="A170" i="31"/>
  <c r="P169" i="31"/>
  <c r="A169" i="31"/>
  <c r="P168" i="31"/>
  <c r="O164" i="31"/>
  <c r="N164" i="31"/>
  <c r="M164" i="31"/>
  <c r="L164" i="31"/>
  <c r="K164" i="31"/>
  <c r="J164" i="31"/>
  <c r="I164" i="31"/>
  <c r="H164" i="31"/>
  <c r="G164" i="31"/>
  <c r="F164" i="31"/>
  <c r="E164" i="31"/>
  <c r="P165" i="31"/>
  <c r="D164" i="31"/>
  <c r="C164" i="31"/>
  <c r="B164" i="31"/>
  <c r="P164" i="31"/>
  <c r="P163" i="31"/>
  <c r="P162" i="31"/>
  <c r="R178" i="31"/>
  <c r="P161" i="31"/>
  <c r="R177" i="31"/>
  <c r="P160" i="31"/>
  <c r="R176" i="31"/>
  <c r="P159" i="31"/>
  <c r="P158" i="31"/>
  <c r="P157" i="31"/>
  <c r="P156" i="31"/>
  <c r="R172" i="31" s="1"/>
  <c r="P155" i="31"/>
  <c r="R171" i="31"/>
  <c r="R154" i="31"/>
  <c r="R203" i="31" s="1"/>
  <c r="R252" i="31" s="1"/>
  <c r="R301" i="31" s="1"/>
  <c r="R350" i="31" s="1"/>
  <c r="R399" i="31" s="1"/>
  <c r="R448" i="31" s="1"/>
  <c r="R497" i="31" s="1"/>
  <c r="R546" i="31" s="1"/>
  <c r="R595" i="31" s="1"/>
  <c r="P154" i="31"/>
  <c r="R170" i="31" s="1"/>
  <c r="P153" i="31"/>
  <c r="P152" i="31"/>
  <c r="T151" i="31"/>
  <c r="S151" i="31"/>
  <c r="O131" i="31"/>
  <c r="N131" i="31"/>
  <c r="M131" i="31"/>
  <c r="L131" i="31"/>
  <c r="K131" i="31"/>
  <c r="J131" i="31"/>
  <c r="I131" i="31"/>
  <c r="H131" i="31"/>
  <c r="G131" i="31"/>
  <c r="F131" i="31"/>
  <c r="E131" i="31"/>
  <c r="D131" i="31"/>
  <c r="C131" i="31"/>
  <c r="B131" i="31"/>
  <c r="P130" i="31"/>
  <c r="A130" i="31"/>
  <c r="P129" i="31"/>
  <c r="A129" i="31"/>
  <c r="P128" i="31"/>
  <c r="A128" i="31"/>
  <c r="P127" i="31"/>
  <c r="A127" i="31"/>
  <c r="P126" i="31"/>
  <c r="A126" i="31"/>
  <c r="P125" i="31"/>
  <c r="R125" i="31" s="1"/>
  <c r="A125" i="31"/>
  <c r="P124" i="31"/>
  <c r="A124" i="31"/>
  <c r="P123" i="31"/>
  <c r="A123" i="31"/>
  <c r="P122" i="31"/>
  <c r="A122" i="31"/>
  <c r="P121" i="31"/>
  <c r="A121" i="31"/>
  <c r="P120" i="31"/>
  <c r="A120" i="31"/>
  <c r="P119" i="31"/>
  <c r="O115" i="31"/>
  <c r="N115" i="31"/>
  <c r="M115" i="31"/>
  <c r="L115" i="31"/>
  <c r="K115" i="31"/>
  <c r="J115" i="31"/>
  <c r="I115" i="31"/>
  <c r="H115" i="31"/>
  <c r="G115" i="31"/>
  <c r="F115" i="31"/>
  <c r="E115" i="31"/>
  <c r="D115" i="31"/>
  <c r="C115" i="31"/>
  <c r="P116" i="31" s="1"/>
  <c r="B115" i="31"/>
  <c r="P114" i="31"/>
  <c r="P113" i="31"/>
  <c r="R129" i="31" s="1"/>
  <c r="P112" i="31"/>
  <c r="R128" i="31" s="1"/>
  <c r="P111" i="31"/>
  <c r="P110" i="31"/>
  <c r="R126" i="31" s="1"/>
  <c r="P109" i="31"/>
  <c r="P108" i="31"/>
  <c r="R124" i="31" s="1"/>
  <c r="P107" i="31"/>
  <c r="R123" i="31" s="1"/>
  <c r="P106" i="31"/>
  <c r="R122" i="31" s="1"/>
  <c r="P105" i="31"/>
  <c r="R121" i="31" s="1"/>
  <c r="P104" i="31"/>
  <c r="R120" i="31" s="1"/>
  <c r="P103" i="31"/>
  <c r="T102" i="31"/>
  <c r="S10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C82" i="31"/>
  <c r="B82" i="31"/>
  <c r="P81" i="31"/>
  <c r="A81" i="31"/>
  <c r="P80" i="31"/>
  <c r="A80" i="31"/>
  <c r="P79" i="31"/>
  <c r="A79" i="31"/>
  <c r="P78" i="31"/>
  <c r="A78" i="31"/>
  <c r="R77" i="31"/>
  <c r="P77" i="31"/>
  <c r="A77" i="31"/>
  <c r="P76" i="31"/>
  <c r="A76" i="31"/>
  <c r="P75" i="31"/>
  <c r="A75" i="31"/>
  <c r="P74" i="31"/>
  <c r="A74" i="31"/>
  <c r="P73" i="31"/>
  <c r="A73" i="31"/>
  <c r="P72" i="31"/>
  <c r="A72" i="31"/>
  <c r="P71" i="31"/>
  <c r="A71" i="31"/>
  <c r="P70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B66" i="31"/>
  <c r="P67" i="31" s="1"/>
  <c r="R65" i="31"/>
  <c r="R114" i="31"/>
  <c r="R163" i="31" s="1"/>
  <c r="R212" i="31"/>
  <c r="R261" i="31" s="1"/>
  <c r="R310" i="31" s="1"/>
  <c r="R359" i="31" s="1"/>
  <c r="R408" i="31" s="1"/>
  <c r="R457" i="31" s="1"/>
  <c r="R506" i="31" s="1"/>
  <c r="R555" i="31" s="1"/>
  <c r="R604" i="31" s="1"/>
  <c r="P65" i="31"/>
  <c r="R81" i="31" s="1"/>
  <c r="P64" i="31"/>
  <c r="R80" i="31" s="1"/>
  <c r="P63" i="31"/>
  <c r="P62" i="31"/>
  <c r="R78" i="31" s="1"/>
  <c r="S78" i="31" s="1"/>
  <c r="P61" i="31"/>
  <c r="R60" i="31"/>
  <c r="R109" i="31" s="1"/>
  <c r="R158" i="31" s="1"/>
  <c r="R207" i="31" s="1"/>
  <c r="R256" i="31" s="1"/>
  <c r="R305" i="31" s="1"/>
  <c r="R354" i="31" s="1"/>
  <c r="R403" i="31" s="1"/>
  <c r="R452" i="31" s="1"/>
  <c r="R501" i="31" s="1"/>
  <c r="R550" i="31" s="1"/>
  <c r="R599" i="31" s="1"/>
  <c r="P60" i="31"/>
  <c r="R76" i="31" s="1"/>
  <c r="P59" i="31"/>
  <c r="R75" i="31" s="1"/>
  <c r="P58" i="31"/>
  <c r="R74" i="31" s="1"/>
  <c r="P57" i="31"/>
  <c r="R73" i="31"/>
  <c r="S73" i="31" s="1"/>
  <c r="R56" i="31"/>
  <c r="R105" i="31" s="1"/>
  <c r="P56" i="31"/>
  <c r="R72" i="31" s="1"/>
  <c r="P55" i="31"/>
  <c r="R71" i="31" s="1"/>
  <c r="P54" i="31"/>
  <c r="R70" i="31"/>
  <c r="T53" i="31"/>
  <c r="S53" i="31"/>
  <c r="P33" i="31"/>
  <c r="O33" i="31"/>
  <c r="N33" i="31"/>
  <c r="M33" i="31"/>
  <c r="L33" i="31"/>
  <c r="K33" i="31"/>
  <c r="J33" i="31"/>
  <c r="I33" i="31"/>
  <c r="H33" i="31"/>
  <c r="G33" i="31"/>
  <c r="F33" i="31"/>
  <c r="E33" i="31"/>
  <c r="D33" i="31"/>
  <c r="C33" i="31"/>
  <c r="B33" i="31"/>
  <c r="P32" i="31"/>
  <c r="A32" i="31"/>
  <c r="P31" i="31"/>
  <c r="A31" i="31"/>
  <c r="P30" i="31"/>
  <c r="R30" i="31" s="1"/>
  <c r="S30" i="31" s="1"/>
  <c r="A30" i="31"/>
  <c r="R29" i="31"/>
  <c r="S29" i="31" s="1"/>
  <c r="P29" i="31"/>
  <c r="A29" i="31"/>
  <c r="S28" i="31"/>
  <c r="P28" i="31"/>
  <c r="R28" i="31" s="1"/>
  <c r="A28" i="31"/>
  <c r="P27" i="31"/>
  <c r="R27" i="31" s="1"/>
  <c r="S27" i="31" s="1"/>
  <c r="A27" i="31"/>
  <c r="P26" i="31"/>
  <c r="A26" i="31"/>
  <c r="R25" i="31"/>
  <c r="S25" i="31"/>
  <c r="P25" i="31"/>
  <c r="A25" i="31"/>
  <c r="P24" i="31"/>
  <c r="A24" i="31"/>
  <c r="P23" i="31"/>
  <c r="A23" i="31"/>
  <c r="P22" i="31"/>
  <c r="A22" i="31"/>
  <c r="P21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B17" i="31"/>
  <c r="P16" i="31"/>
  <c r="R32" i="31" s="1"/>
  <c r="S32" i="31" s="1"/>
  <c r="P15" i="31"/>
  <c r="R31" i="31" s="1"/>
  <c r="S31" i="31" s="1"/>
  <c r="P14" i="31"/>
  <c r="P13" i="31"/>
  <c r="P12" i="31"/>
  <c r="P11" i="31"/>
  <c r="P10" i="31"/>
  <c r="R26" i="31" s="1"/>
  <c r="S26" i="31" s="1"/>
  <c r="P9" i="31"/>
  <c r="P8" i="31"/>
  <c r="R24" i="31" s="1"/>
  <c r="S24" i="31" s="1"/>
  <c r="P7" i="31"/>
  <c r="R23" i="31" s="1"/>
  <c r="S23" i="31" s="1"/>
  <c r="P6" i="31"/>
  <c r="P5" i="31"/>
  <c r="P17" i="31" s="1"/>
  <c r="T3" i="31"/>
  <c r="S3" i="31"/>
  <c r="O621" i="30"/>
  <c r="N621" i="30"/>
  <c r="M621" i="30"/>
  <c r="L621" i="30"/>
  <c r="K621" i="30"/>
  <c r="J621" i="30"/>
  <c r="I621" i="30"/>
  <c r="H621" i="30"/>
  <c r="G621" i="30"/>
  <c r="F621" i="30"/>
  <c r="E621" i="30"/>
  <c r="D621" i="30"/>
  <c r="C621" i="30"/>
  <c r="B621" i="30"/>
  <c r="P620" i="30"/>
  <c r="R620" i="30"/>
  <c r="A620" i="30"/>
  <c r="R619" i="30"/>
  <c r="P619" i="30"/>
  <c r="A619" i="30"/>
  <c r="P618" i="30"/>
  <c r="A618" i="30"/>
  <c r="P617" i="30"/>
  <c r="A617" i="30"/>
  <c r="P616" i="30"/>
  <c r="A616" i="30"/>
  <c r="R615" i="30"/>
  <c r="P615" i="30"/>
  <c r="A615" i="30"/>
  <c r="P614" i="30"/>
  <c r="A614" i="30"/>
  <c r="R613" i="30"/>
  <c r="P613" i="30"/>
  <c r="A613" i="30"/>
  <c r="P612" i="30"/>
  <c r="A612" i="30"/>
  <c r="P611" i="30"/>
  <c r="A611" i="30"/>
  <c r="P610" i="30"/>
  <c r="A610" i="30"/>
  <c r="P609" i="30"/>
  <c r="O605" i="30"/>
  <c r="N605" i="30"/>
  <c r="M605" i="30"/>
  <c r="L605" i="30"/>
  <c r="K605" i="30"/>
  <c r="J605" i="30"/>
  <c r="I605" i="30"/>
  <c r="H605" i="30"/>
  <c r="G605" i="30"/>
  <c r="F605" i="30"/>
  <c r="E605" i="30"/>
  <c r="D605" i="30"/>
  <c r="C605" i="30"/>
  <c r="B605" i="30"/>
  <c r="P604" i="30"/>
  <c r="P603" i="30"/>
  <c r="P602" i="30"/>
  <c r="R618" i="30"/>
  <c r="P601" i="30"/>
  <c r="R617" i="30" s="1"/>
  <c r="P600" i="30"/>
  <c r="P599" i="30"/>
  <c r="P598" i="30"/>
  <c r="R614" i="30" s="1"/>
  <c r="P597" i="30"/>
  <c r="P596" i="30"/>
  <c r="R612" i="30" s="1"/>
  <c r="P595" i="30"/>
  <c r="R611" i="30" s="1"/>
  <c r="P594" i="30"/>
  <c r="P593" i="30"/>
  <c r="R609" i="30" s="1"/>
  <c r="T592" i="30"/>
  <c r="S592" i="30"/>
  <c r="O572" i="30"/>
  <c r="N572" i="30"/>
  <c r="M572" i="30"/>
  <c r="L572" i="30"/>
  <c r="K572" i="30"/>
  <c r="J572" i="30"/>
  <c r="I572" i="30"/>
  <c r="H572" i="30"/>
  <c r="G572" i="30"/>
  <c r="F572" i="30"/>
  <c r="E572" i="30"/>
  <c r="D572" i="30"/>
  <c r="C572" i="30"/>
  <c r="B572" i="30"/>
  <c r="P571" i="30"/>
  <c r="A571" i="30"/>
  <c r="P570" i="30"/>
  <c r="A570" i="30"/>
  <c r="P569" i="30"/>
  <c r="A569" i="30"/>
  <c r="P568" i="30"/>
  <c r="A568" i="30"/>
  <c r="P567" i="30"/>
  <c r="A567" i="30"/>
  <c r="P566" i="30"/>
  <c r="A566" i="30"/>
  <c r="P565" i="30"/>
  <c r="A565" i="30"/>
  <c r="P564" i="30"/>
  <c r="A564" i="30"/>
  <c r="P563" i="30"/>
  <c r="A563" i="30"/>
  <c r="P562" i="30"/>
  <c r="A562" i="30"/>
  <c r="P561" i="30"/>
  <c r="A561" i="30"/>
  <c r="P560" i="30"/>
  <c r="P572" i="30" s="1"/>
  <c r="O556" i="30"/>
  <c r="N556" i="30"/>
  <c r="M556" i="30"/>
  <c r="L556" i="30"/>
  <c r="K556" i="30"/>
  <c r="J556" i="30"/>
  <c r="I556" i="30"/>
  <c r="H556" i="30"/>
  <c r="G556" i="30"/>
  <c r="F556" i="30"/>
  <c r="E556" i="30"/>
  <c r="D556" i="30"/>
  <c r="C556" i="30"/>
  <c r="P556" i="30" s="1"/>
  <c r="R572" i="30" s="1"/>
  <c r="B556" i="30"/>
  <c r="P555" i="30"/>
  <c r="R571" i="30" s="1"/>
  <c r="P554" i="30"/>
  <c r="R570" i="30" s="1"/>
  <c r="P553" i="30"/>
  <c r="R569" i="30"/>
  <c r="P552" i="30"/>
  <c r="R568" i="30"/>
  <c r="P551" i="30"/>
  <c r="R567" i="30"/>
  <c r="P550" i="30"/>
  <c r="R566" i="30" s="1"/>
  <c r="P549" i="30"/>
  <c r="R565" i="30" s="1"/>
  <c r="P548" i="30"/>
  <c r="R564" i="30" s="1"/>
  <c r="P547" i="30"/>
  <c r="R563" i="30" s="1"/>
  <c r="P546" i="30"/>
  <c r="R562" i="30" s="1"/>
  <c r="P545" i="30"/>
  <c r="R561" i="30" s="1"/>
  <c r="P544" i="30"/>
  <c r="R560" i="30" s="1"/>
  <c r="T543" i="30"/>
  <c r="S543" i="30"/>
  <c r="O523" i="30"/>
  <c r="N523" i="30"/>
  <c r="M523" i="30"/>
  <c r="L523" i="30"/>
  <c r="K523" i="30"/>
  <c r="J523" i="30"/>
  <c r="I523" i="30"/>
  <c r="H523" i="30"/>
  <c r="G523" i="30"/>
  <c r="F523" i="30"/>
  <c r="E523" i="30"/>
  <c r="D523" i="30"/>
  <c r="C523" i="30"/>
  <c r="B523" i="30"/>
  <c r="P524" i="30" s="1"/>
  <c r="P522" i="30"/>
  <c r="A522" i="30"/>
  <c r="P521" i="30"/>
  <c r="A521" i="30"/>
  <c r="R520" i="30"/>
  <c r="P520" i="30"/>
  <c r="A520" i="30"/>
  <c r="P519" i="30"/>
  <c r="A519" i="30"/>
  <c r="R518" i="30"/>
  <c r="P518" i="30"/>
  <c r="A518" i="30"/>
  <c r="P517" i="30"/>
  <c r="A517" i="30"/>
  <c r="P516" i="30"/>
  <c r="A516" i="30"/>
  <c r="P515" i="30"/>
  <c r="A515" i="30"/>
  <c r="P514" i="30"/>
  <c r="A514" i="30"/>
  <c r="P513" i="30"/>
  <c r="A513" i="30"/>
  <c r="R512" i="30"/>
  <c r="P512" i="30"/>
  <c r="A512" i="30"/>
  <c r="P511" i="30"/>
  <c r="P523" i="30"/>
  <c r="O507" i="30"/>
  <c r="N507" i="30"/>
  <c r="M507" i="30"/>
  <c r="L507" i="30"/>
  <c r="K507" i="30"/>
  <c r="J507" i="30"/>
  <c r="I507" i="30"/>
  <c r="H507" i="30"/>
  <c r="G507" i="30"/>
  <c r="F507" i="30"/>
  <c r="E507" i="30"/>
  <c r="D507" i="30"/>
  <c r="C507" i="30"/>
  <c r="B507" i="30"/>
  <c r="P506" i="30"/>
  <c r="R522" i="30" s="1"/>
  <c r="P505" i="30"/>
  <c r="P504" i="30"/>
  <c r="P503" i="30"/>
  <c r="R519" i="30" s="1"/>
  <c r="P502" i="30"/>
  <c r="P501" i="30"/>
  <c r="R517" i="30" s="1"/>
  <c r="P500" i="30"/>
  <c r="R516" i="30" s="1"/>
  <c r="P499" i="30"/>
  <c r="R515" i="30" s="1"/>
  <c r="P498" i="30"/>
  <c r="R514" i="30" s="1"/>
  <c r="P497" i="30"/>
  <c r="R513" i="30" s="1"/>
  <c r="P496" i="30"/>
  <c r="P495" i="30"/>
  <c r="R511" i="30" s="1"/>
  <c r="T494" i="30"/>
  <c r="S494" i="30"/>
  <c r="O474" i="30"/>
  <c r="N474" i="30"/>
  <c r="M474" i="30"/>
  <c r="L474" i="30"/>
  <c r="K474" i="30"/>
  <c r="J474" i="30"/>
  <c r="I474" i="30"/>
  <c r="H474" i="30"/>
  <c r="G474" i="30"/>
  <c r="F474" i="30"/>
  <c r="E474" i="30"/>
  <c r="D474" i="30"/>
  <c r="C474" i="30"/>
  <c r="P475" i="30" s="1"/>
  <c r="B474" i="30"/>
  <c r="P473" i="30"/>
  <c r="A473" i="30"/>
  <c r="P472" i="30"/>
  <c r="A472" i="30"/>
  <c r="R471" i="30"/>
  <c r="P471" i="30"/>
  <c r="A471" i="30"/>
  <c r="P470" i="30"/>
  <c r="A470" i="30"/>
  <c r="P469" i="30"/>
  <c r="A469" i="30"/>
  <c r="P468" i="30"/>
  <c r="A468" i="30"/>
  <c r="P467" i="30"/>
  <c r="A467" i="30"/>
  <c r="P466" i="30"/>
  <c r="A466" i="30"/>
  <c r="P465" i="30"/>
  <c r="A465" i="30"/>
  <c r="P464" i="30"/>
  <c r="A464" i="30"/>
  <c r="P463" i="30"/>
  <c r="A463" i="30"/>
  <c r="P462" i="30"/>
  <c r="P474" i="30"/>
  <c r="O458" i="30"/>
  <c r="N458" i="30"/>
  <c r="M458" i="30"/>
  <c r="L458" i="30"/>
  <c r="K458" i="30"/>
  <c r="J458" i="30"/>
  <c r="I458" i="30"/>
  <c r="H458" i="30"/>
  <c r="G458" i="30"/>
  <c r="F458" i="30"/>
  <c r="E458" i="30"/>
  <c r="D458" i="30"/>
  <c r="C458" i="30"/>
  <c r="B458" i="30"/>
  <c r="P457" i="30"/>
  <c r="R473" i="30" s="1"/>
  <c r="P456" i="30"/>
  <c r="R472" i="30"/>
  <c r="P455" i="30"/>
  <c r="P454" i="30"/>
  <c r="R470" i="30" s="1"/>
  <c r="P453" i="30"/>
  <c r="R469" i="30" s="1"/>
  <c r="P452" i="30"/>
  <c r="R468" i="30" s="1"/>
  <c r="P451" i="30"/>
  <c r="R467" i="30" s="1"/>
  <c r="P450" i="30"/>
  <c r="R466" i="30" s="1"/>
  <c r="P449" i="30"/>
  <c r="R465" i="30" s="1"/>
  <c r="P448" i="30"/>
  <c r="R464" i="30" s="1"/>
  <c r="P447" i="30"/>
  <c r="R463" i="30" s="1"/>
  <c r="P446" i="30"/>
  <c r="R462" i="30" s="1"/>
  <c r="T445" i="30"/>
  <c r="S445" i="30"/>
  <c r="O425" i="30"/>
  <c r="N425" i="30"/>
  <c r="M425" i="30"/>
  <c r="L425" i="30"/>
  <c r="K425" i="30"/>
  <c r="J425" i="30"/>
  <c r="I425" i="30"/>
  <c r="H425" i="30"/>
  <c r="G425" i="30"/>
  <c r="F425" i="30"/>
  <c r="E425" i="30"/>
  <c r="D425" i="30"/>
  <c r="C425" i="30"/>
  <c r="B425" i="30"/>
  <c r="P424" i="30"/>
  <c r="A424" i="30"/>
  <c r="P423" i="30"/>
  <c r="A423" i="30"/>
  <c r="P422" i="30"/>
  <c r="A422" i="30"/>
  <c r="P421" i="30"/>
  <c r="A421" i="30"/>
  <c r="P420" i="30"/>
  <c r="R420" i="30"/>
  <c r="A420" i="30"/>
  <c r="P419" i="30"/>
  <c r="A419" i="30"/>
  <c r="P418" i="30"/>
  <c r="R418" i="30"/>
  <c r="A418" i="30"/>
  <c r="P417" i="30"/>
  <c r="A417" i="30"/>
  <c r="P416" i="30"/>
  <c r="A416" i="30"/>
  <c r="P415" i="30"/>
  <c r="A415" i="30"/>
  <c r="P414" i="30"/>
  <c r="A414" i="30"/>
  <c r="P413" i="30"/>
  <c r="R413" i="30" s="1"/>
  <c r="O409" i="30"/>
  <c r="N409" i="30"/>
  <c r="M409" i="30"/>
  <c r="L409" i="30"/>
  <c r="K409" i="30"/>
  <c r="J409" i="30"/>
  <c r="I409" i="30"/>
  <c r="H409" i="30"/>
  <c r="G409" i="30"/>
  <c r="F409" i="30"/>
  <c r="E409" i="30"/>
  <c r="D409" i="30"/>
  <c r="C409" i="30"/>
  <c r="P410" i="30"/>
  <c r="B409" i="30"/>
  <c r="P408" i="30"/>
  <c r="R424" i="30" s="1"/>
  <c r="P407" i="30"/>
  <c r="R423" i="30" s="1"/>
  <c r="P406" i="30"/>
  <c r="R422" i="30" s="1"/>
  <c r="P405" i="30"/>
  <c r="R421" i="30" s="1"/>
  <c r="P404" i="30"/>
  <c r="P403" i="30"/>
  <c r="R419" i="30" s="1"/>
  <c r="P402" i="30"/>
  <c r="P401" i="30"/>
  <c r="R417" i="30" s="1"/>
  <c r="P400" i="30"/>
  <c r="R416" i="30"/>
  <c r="P399" i="30"/>
  <c r="R415" i="30" s="1"/>
  <c r="P398" i="30"/>
  <c r="P397" i="30"/>
  <c r="T396" i="30"/>
  <c r="S396" i="30"/>
  <c r="O376" i="30"/>
  <c r="N376" i="30"/>
  <c r="M376" i="30"/>
  <c r="L376" i="30"/>
  <c r="K376" i="30"/>
  <c r="J376" i="30"/>
  <c r="I376" i="30"/>
  <c r="H376" i="30"/>
  <c r="G376" i="30"/>
  <c r="F376" i="30"/>
  <c r="E376" i="30"/>
  <c r="D376" i="30"/>
  <c r="C376" i="30"/>
  <c r="B376" i="30"/>
  <c r="P375" i="30"/>
  <c r="A375" i="30"/>
  <c r="P374" i="30"/>
  <c r="A374" i="30"/>
  <c r="P373" i="30"/>
  <c r="R373" i="30" s="1"/>
  <c r="A373" i="30"/>
  <c r="P372" i="30"/>
  <c r="R372" i="30" s="1"/>
  <c r="A372" i="30"/>
  <c r="P371" i="30"/>
  <c r="R371" i="30" s="1"/>
  <c r="A371" i="30"/>
  <c r="R370" i="30"/>
  <c r="P370" i="30"/>
  <c r="A370" i="30"/>
  <c r="P369" i="30"/>
  <c r="A369" i="30"/>
  <c r="P368" i="30"/>
  <c r="A368" i="30"/>
  <c r="P367" i="30"/>
  <c r="A367" i="30"/>
  <c r="P366" i="30"/>
  <c r="A366" i="30"/>
  <c r="P365" i="30"/>
  <c r="A365" i="30"/>
  <c r="P364" i="30"/>
  <c r="P376" i="30"/>
  <c r="O360" i="30"/>
  <c r="N360" i="30"/>
  <c r="M360" i="30"/>
  <c r="L360" i="30"/>
  <c r="K360" i="30"/>
  <c r="J360" i="30"/>
  <c r="I360" i="30"/>
  <c r="H360" i="30"/>
  <c r="G360" i="30"/>
  <c r="F360" i="30"/>
  <c r="E360" i="30"/>
  <c r="P361" i="30"/>
  <c r="D360" i="30"/>
  <c r="C360" i="30"/>
  <c r="B360" i="30"/>
  <c r="P359" i="30"/>
  <c r="R375" i="30" s="1"/>
  <c r="P358" i="30"/>
  <c r="P357" i="30"/>
  <c r="P356" i="30"/>
  <c r="P355" i="30"/>
  <c r="P354" i="30"/>
  <c r="P353" i="30"/>
  <c r="R369" i="30" s="1"/>
  <c r="P352" i="30"/>
  <c r="R368" i="30" s="1"/>
  <c r="P351" i="30"/>
  <c r="R367" i="30" s="1"/>
  <c r="P350" i="30"/>
  <c r="R366" i="30" s="1"/>
  <c r="P349" i="30"/>
  <c r="R365" i="30" s="1"/>
  <c r="P348" i="30"/>
  <c r="R364" i="30" s="1"/>
  <c r="T347" i="30"/>
  <c r="S347" i="30"/>
  <c r="O327" i="30"/>
  <c r="N327" i="30"/>
  <c r="M327" i="30"/>
  <c r="L327" i="30"/>
  <c r="K327" i="30"/>
  <c r="J327" i="30"/>
  <c r="I327" i="30"/>
  <c r="H327" i="30"/>
  <c r="G327" i="30"/>
  <c r="F327" i="30"/>
  <c r="E327" i="30"/>
  <c r="D327" i="30"/>
  <c r="C327" i="30"/>
  <c r="B327" i="30"/>
  <c r="P328" i="30" s="1"/>
  <c r="P326" i="30"/>
  <c r="A326" i="30"/>
  <c r="P325" i="30"/>
  <c r="A325" i="30"/>
  <c r="R324" i="30"/>
  <c r="P324" i="30"/>
  <c r="A324" i="30"/>
  <c r="P323" i="30"/>
  <c r="R323" i="30"/>
  <c r="A323" i="30"/>
  <c r="P322" i="30"/>
  <c r="A322" i="30"/>
  <c r="P321" i="30"/>
  <c r="A321" i="30"/>
  <c r="P320" i="30"/>
  <c r="A320" i="30"/>
  <c r="P319" i="30"/>
  <c r="R319" i="30" s="1"/>
  <c r="A319" i="30"/>
  <c r="P318" i="30"/>
  <c r="R318" i="30" s="1"/>
  <c r="A318" i="30"/>
  <c r="P317" i="30"/>
  <c r="A317" i="30"/>
  <c r="P316" i="30"/>
  <c r="A316" i="30"/>
  <c r="P315" i="30"/>
  <c r="R315" i="30" s="1"/>
  <c r="O311" i="30"/>
  <c r="N311" i="30"/>
  <c r="M311" i="30"/>
  <c r="L311" i="30"/>
  <c r="K311" i="30"/>
  <c r="J311" i="30"/>
  <c r="I311" i="30"/>
  <c r="H311" i="30"/>
  <c r="G311" i="30"/>
  <c r="F311" i="30"/>
  <c r="E311" i="30"/>
  <c r="D311" i="30"/>
  <c r="C311" i="30"/>
  <c r="B311" i="30"/>
  <c r="P310" i="30"/>
  <c r="R326" i="30" s="1"/>
  <c r="P309" i="30"/>
  <c r="R325" i="30" s="1"/>
  <c r="P308" i="30"/>
  <c r="P307" i="30"/>
  <c r="P306" i="30"/>
  <c r="R322" i="30" s="1"/>
  <c r="P305" i="30"/>
  <c r="P304" i="30"/>
  <c r="P303" i="30"/>
  <c r="P302" i="30"/>
  <c r="P301" i="30"/>
  <c r="P300" i="30"/>
  <c r="P299" i="30"/>
  <c r="T298" i="30"/>
  <c r="S298" i="30"/>
  <c r="O278" i="30"/>
  <c r="N278" i="30"/>
  <c r="M278" i="30"/>
  <c r="L278" i="30"/>
  <c r="K278" i="30"/>
  <c r="J278" i="30"/>
  <c r="I278" i="30"/>
  <c r="H278" i="30"/>
  <c r="G278" i="30"/>
  <c r="F278" i="30"/>
  <c r="E278" i="30"/>
  <c r="D278" i="30"/>
  <c r="C278" i="30"/>
  <c r="B278" i="30"/>
  <c r="R277" i="30"/>
  <c r="P277" i="30"/>
  <c r="A277" i="30"/>
  <c r="P276" i="30"/>
  <c r="A276" i="30"/>
  <c r="P275" i="30"/>
  <c r="A275" i="30"/>
  <c r="P274" i="30"/>
  <c r="A274" i="30"/>
  <c r="P273" i="30"/>
  <c r="A273" i="30"/>
  <c r="P272" i="30"/>
  <c r="A272" i="30"/>
  <c r="P271" i="30"/>
  <c r="A271" i="30"/>
  <c r="P270" i="30"/>
  <c r="A270" i="30"/>
  <c r="P269" i="30"/>
  <c r="A269" i="30"/>
  <c r="P268" i="30"/>
  <c r="A268" i="30"/>
  <c r="P267" i="30"/>
  <c r="A267" i="30"/>
  <c r="P266" i="30"/>
  <c r="O262" i="30"/>
  <c r="N262" i="30"/>
  <c r="M262" i="30"/>
  <c r="L262" i="30"/>
  <c r="K262" i="30"/>
  <c r="J262" i="30"/>
  <c r="I262" i="30"/>
  <c r="H262" i="30"/>
  <c r="G262" i="30"/>
  <c r="F262" i="30"/>
  <c r="E262" i="30"/>
  <c r="D262" i="30"/>
  <c r="C262" i="30"/>
  <c r="B262" i="30"/>
  <c r="P263" i="30" s="1"/>
  <c r="P261" i="30"/>
  <c r="P260" i="30"/>
  <c r="R276" i="30" s="1"/>
  <c r="P259" i="30"/>
  <c r="R275" i="30" s="1"/>
  <c r="P258" i="30"/>
  <c r="R274" i="30"/>
  <c r="P257" i="30"/>
  <c r="R273" i="30"/>
  <c r="P256" i="30"/>
  <c r="R272" i="30"/>
  <c r="P255" i="30"/>
  <c r="R271" i="30"/>
  <c r="P254" i="30"/>
  <c r="R270" i="30"/>
  <c r="P253" i="30"/>
  <c r="R269" i="30"/>
  <c r="P252" i="30"/>
  <c r="R268" i="30"/>
  <c r="P251" i="30"/>
  <c r="R267" i="30"/>
  <c r="P250" i="30"/>
  <c r="R266" i="30"/>
  <c r="T249" i="30"/>
  <c r="S249" i="30"/>
  <c r="O229" i="30"/>
  <c r="N229" i="30"/>
  <c r="M229" i="30"/>
  <c r="L229" i="30"/>
  <c r="K229" i="30"/>
  <c r="J229" i="30"/>
  <c r="I229" i="30"/>
  <c r="H229" i="30"/>
  <c r="G229" i="30"/>
  <c r="F229" i="30"/>
  <c r="E229" i="30"/>
  <c r="D229" i="30"/>
  <c r="C229" i="30"/>
  <c r="B229" i="30"/>
  <c r="P230" i="30"/>
  <c r="P228" i="30"/>
  <c r="A228" i="30"/>
  <c r="P227" i="30"/>
  <c r="A227" i="30"/>
  <c r="P226" i="30"/>
  <c r="A226" i="30"/>
  <c r="P225" i="30"/>
  <c r="A225" i="30"/>
  <c r="P224" i="30"/>
  <c r="A224" i="30"/>
  <c r="P223" i="30"/>
  <c r="A223" i="30"/>
  <c r="P222" i="30"/>
  <c r="R222" i="30" s="1"/>
  <c r="A222" i="30"/>
  <c r="P221" i="30"/>
  <c r="A221" i="30"/>
  <c r="P220" i="30"/>
  <c r="A220" i="30"/>
  <c r="R219" i="30"/>
  <c r="P219" i="30"/>
  <c r="A219" i="30"/>
  <c r="P218" i="30"/>
  <c r="A218" i="30"/>
  <c r="P217" i="30"/>
  <c r="O213" i="30"/>
  <c r="N213" i="30"/>
  <c r="M213" i="30"/>
  <c r="L213" i="30"/>
  <c r="K213" i="30"/>
  <c r="J213" i="30"/>
  <c r="I213" i="30"/>
  <c r="H213" i="30"/>
  <c r="G213" i="30"/>
  <c r="F213" i="30"/>
  <c r="E213" i="30"/>
  <c r="D213" i="30"/>
  <c r="P214" i="30" s="1"/>
  <c r="C213" i="30"/>
  <c r="B213" i="30"/>
  <c r="P212" i="30"/>
  <c r="R228" i="30" s="1"/>
  <c r="P211" i="30"/>
  <c r="R227" i="30" s="1"/>
  <c r="P210" i="30"/>
  <c r="R226" i="30" s="1"/>
  <c r="P209" i="30"/>
  <c r="R225" i="30" s="1"/>
  <c r="P208" i="30"/>
  <c r="R224" i="30"/>
  <c r="P207" i="30"/>
  <c r="R223" i="30" s="1"/>
  <c r="P206" i="30"/>
  <c r="P205" i="30"/>
  <c r="R221" i="30" s="1"/>
  <c r="P204" i="30"/>
  <c r="R220" i="30"/>
  <c r="P203" i="30"/>
  <c r="P202" i="30"/>
  <c r="P201" i="30"/>
  <c r="R217" i="30"/>
  <c r="T200" i="30"/>
  <c r="S200" i="30"/>
  <c r="O180" i="30"/>
  <c r="N180" i="30"/>
  <c r="M180" i="30"/>
  <c r="L180" i="30"/>
  <c r="K180" i="30"/>
  <c r="J180" i="30"/>
  <c r="I180" i="30"/>
  <c r="H180" i="30"/>
  <c r="G180" i="30"/>
  <c r="F180" i="30"/>
  <c r="E180" i="30"/>
  <c r="D180" i="30"/>
  <c r="C180" i="30"/>
  <c r="B180" i="30"/>
  <c r="P181" i="30" s="1"/>
  <c r="P179" i="30"/>
  <c r="A179" i="30"/>
  <c r="R178" i="30"/>
  <c r="P178" i="30"/>
  <c r="A178" i="30"/>
  <c r="P177" i="30"/>
  <c r="A177" i="30"/>
  <c r="P176" i="30"/>
  <c r="A176" i="30"/>
  <c r="P175" i="30"/>
  <c r="A175" i="30"/>
  <c r="P174" i="30"/>
  <c r="A174" i="30"/>
  <c r="P173" i="30"/>
  <c r="R173" i="30" s="1"/>
  <c r="A173" i="30"/>
  <c r="P172" i="30"/>
  <c r="A172" i="30"/>
  <c r="P171" i="30"/>
  <c r="A171" i="30"/>
  <c r="P170" i="30"/>
  <c r="A170" i="30"/>
  <c r="P169" i="30"/>
  <c r="A169" i="30"/>
  <c r="P168" i="30"/>
  <c r="O164" i="30"/>
  <c r="N164" i="30"/>
  <c r="M164" i="30"/>
  <c r="L164" i="30"/>
  <c r="K164" i="30"/>
  <c r="J164" i="30"/>
  <c r="I164" i="30"/>
  <c r="H164" i="30"/>
  <c r="G164" i="30"/>
  <c r="F164" i="30"/>
  <c r="E164" i="30"/>
  <c r="D164" i="30"/>
  <c r="C164" i="30"/>
  <c r="B164" i="30"/>
  <c r="P163" i="30"/>
  <c r="P162" i="30"/>
  <c r="P161" i="30"/>
  <c r="P160" i="30"/>
  <c r="R176" i="30" s="1"/>
  <c r="P159" i="30"/>
  <c r="R175" i="30" s="1"/>
  <c r="P158" i="30"/>
  <c r="R174" i="30" s="1"/>
  <c r="P157" i="30"/>
  <c r="P156" i="30"/>
  <c r="R172" i="30"/>
  <c r="P155" i="30"/>
  <c r="R252" i="30"/>
  <c r="R301" i="30" s="1"/>
  <c r="R350" i="30" s="1"/>
  <c r="R399" i="30" s="1"/>
  <c r="R448" i="30" s="1"/>
  <c r="R497" i="30" s="1"/>
  <c r="R546" i="30" s="1"/>
  <c r="R595" i="30" s="1"/>
  <c r="P154" i="30"/>
  <c r="R170" i="30" s="1"/>
  <c r="P153" i="30"/>
  <c r="R169" i="30" s="1"/>
  <c r="P152" i="30"/>
  <c r="R168" i="30" s="1"/>
  <c r="T151" i="30"/>
  <c r="S151" i="30"/>
  <c r="O131" i="30"/>
  <c r="N131" i="30"/>
  <c r="M131" i="30"/>
  <c r="L131" i="30"/>
  <c r="K131" i="30"/>
  <c r="J131" i="30"/>
  <c r="I131" i="30"/>
  <c r="H131" i="30"/>
  <c r="G131" i="30"/>
  <c r="F131" i="30"/>
  <c r="E131" i="30"/>
  <c r="D131" i="30"/>
  <c r="P132" i="30" s="1"/>
  <c r="C131" i="30"/>
  <c r="B131" i="30"/>
  <c r="P130" i="30"/>
  <c r="A130" i="30"/>
  <c r="P129" i="30"/>
  <c r="A129" i="30"/>
  <c r="R128" i="30"/>
  <c r="P128" i="30"/>
  <c r="A128" i="30"/>
  <c r="P127" i="30"/>
  <c r="A127" i="30"/>
  <c r="P126" i="30"/>
  <c r="A126" i="30"/>
  <c r="P125" i="30"/>
  <c r="A125" i="30"/>
  <c r="P124" i="30"/>
  <c r="R124" i="30" s="1"/>
  <c r="A124" i="30"/>
  <c r="P123" i="30"/>
  <c r="A123" i="30"/>
  <c r="P122" i="30"/>
  <c r="A122" i="30"/>
  <c r="P121" i="30"/>
  <c r="A121" i="30"/>
  <c r="P120" i="30"/>
  <c r="A120" i="30"/>
  <c r="R119" i="30"/>
  <c r="P119" i="30"/>
  <c r="O115" i="30"/>
  <c r="N115" i="30"/>
  <c r="M115" i="30"/>
  <c r="L115" i="30"/>
  <c r="K115" i="30"/>
  <c r="J115" i="30"/>
  <c r="I115" i="30"/>
  <c r="H115" i="30"/>
  <c r="G115" i="30"/>
  <c r="F115" i="30"/>
  <c r="E115" i="30"/>
  <c r="D115" i="30"/>
  <c r="C115" i="30"/>
  <c r="P116" i="30" s="1"/>
  <c r="B115" i="30"/>
  <c r="P114" i="30"/>
  <c r="P113" i="30"/>
  <c r="R129" i="30" s="1"/>
  <c r="P112" i="30"/>
  <c r="P111" i="30"/>
  <c r="R127" i="30" s="1"/>
  <c r="P110" i="30"/>
  <c r="R126" i="30" s="1"/>
  <c r="P109" i="30"/>
  <c r="R125" i="30"/>
  <c r="P108" i="30"/>
  <c r="P107" i="30"/>
  <c r="R123" i="30" s="1"/>
  <c r="P106" i="30"/>
  <c r="R122" i="30" s="1"/>
  <c r="R105" i="30"/>
  <c r="R154" i="30" s="1"/>
  <c r="R203" i="30" s="1"/>
  <c r="P105" i="30"/>
  <c r="R121" i="30" s="1"/>
  <c r="P104" i="30"/>
  <c r="P103" i="30"/>
  <c r="T102" i="30"/>
  <c r="S102" i="30"/>
  <c r="O82" i="30"/>
  <c r="N82" i="30"/>
  <c r="M82" i="30"/>
  <c r="L82" i="30"/>
  <c r="K82" i="30"/>
  <c r="J82" i="30"/>
  <c r="I82" i="30"/>
  <c r="H82" i="30"/>
  <c r="G82" i="30"/>
  <c r="F82" i="30"/>
  <c r="E82" i="30"/>
  <c r="D82" i="30"/>
  <c r="C82" i="30"/>
  <c r="B82" i="30"/>
  <c r="P83" i="30"/>
  <c r="P81" i="30"/>
  <c r="A81" i="30"/>
  <c r="P80" i="30"/>
  <c r="A80" i="30"/>
  <c r="R79" i="30"/>
  <c r="P79" i="30"/>
  <c r="A79" i="30"/>
  <c r="P78" i="30"/>
  <c r="A78" i="30"/>
  <c r="P77" i="30"/>
  <c r="A77" i="30"/>
  <c r="P76" i="30"/>
  <c r="A76" i="30"/>
  <c r="P75" i="30"/>
  <c r="A75" i="30"/>
  <c r="P74" i="30"/>
  <c r="A74" i="30"/>
  <c r="P73" i="30"/>
  <c r="A73" i="30"/>
  <c r="P72" i="30"/>
  <c r="A72" i="30"/>
  <c r="P71" i="30"/>
  <c r="A71" i="30"/>
  <c r="P70" i="30"/>
  <c r="O66" i="30"/>
  <c r="N66" i="30"/>
  <c r="M66" i="30"/>
  <c r="L66" i="30"/>
  <c r="K66" i="30"/>
  <c r="J66" i="30"/>
  <c r="I66" i="30"/>
  <c r="H66" i="30"/>
  <c r="G66" i="30"/>
  <c r="F66" i="30"/>
  <c r="E66" i="30"/>
  <c r="D66" i="30"/>
  <c r="C66" i="30"/>
  <c r="B66" i="30"/>
  <c r="P67" i="30" s="1"/>
  <c r="R65" i="30"/>
  <c r="R114" i="30"/>
  <c r="R163" i="30" s="1"/>
  <c r="R212" i="30" s="1"/>
  <c r="R261" i="30" s="1"/>
  <c r="R310" i="30" s="1"/>
  <c r="R359" i="30" s="1"/>
  <c r="R408" i="30" s="1"/>
  <c r="R457" i="30" s="1"/>
  <c r="R506" i="30" s="1"/>
  <c r="R555" i="30" s="1"/>
  <c r="R604" i="30" s="1"/>
  <c r="P65" i="30"/>
  <c r="R81" i="30" s="1"/>
  <c r="P64" i="30"/>
  <c r="P63" i="30"/>
  <c r="P62" i="30"/>
  <c r="R78" i="30" s="1"/>
  <c r="P61" i="30"/>
  <c r="R77" i="30" s="1"/>
  <c r="R60" i="30"/>
  <c r="R109" i="30" s="1"/>
  <c r="R158" i="30" s="1"/>
  <c r="R207" i="30" s="1"/>
  <c r="R256" i="30" s="1"/>
  <c r="R305" i="30" s="1"/>
  <c r="R354" i="30" s="1"/>
  <c r="R403" i="30" s="1"/>
  <c r="R452" i="30" s="1"/>
  <c r="R501" i="30" s="1"/>
  <c r="R550" i="30" s="1"/>
  <c r="R599" i="30" s="1"/>
  <c r="P60" i="30"/>
  <c r="P59" i="30"/>
  <c r="R75" i="30" s="1"/>
  <c r="P58" i="30"/>
  <c r="R74" i="30" s="1"/>
  <c r="P57" i="30"/>
  <c r="R73" i="30" s="1"/>
  <c r="R56" i="30"/>
  <c r="P56" i="30"/>
  <c r="R72" i="30"/>
  <c r="S72" i="30" s="1"/>
  <c r="P55" i="30"/>
  <c r="R71" i="30" s="1"/>
  <c r="P54" i="30"/>
  <c r="T53" i="30"/>
  <c r="S53" i="30"/>
  <c r="O33" i="30"/>
  <c r="N33" i="30"/>
  <c r="M33" i="30"/>
  <c r="L33" i="30"/>
  <c r="K33" i="30"/>
  <c r="J33" i="30"/>
  <c r="I33" i="30"/>
  <c r="H33" i="30"/>
  <c r="G33" i="30"/>
  <c r="F33" i="30"/>
  <c r="E33" i="30"/>
  <c r="D33" i="30"/>
  <c r="C33" i="30"/>
  <c r="B33" i="30"/>
  <c r="P32" i="30"/>
  <c r="A32" i="30"/>
  <c r="R31" i="30"/>
  <c r="S31" i="30" s="1"/>
  <c r="P31" i="30"/>
  <c r="A31" i="30"/>
  <c r="P30" i="30"/>
  <c r="R30" i="30" s="1"/>
  <c r="S30" i="30" s="1"/>
  <c r="A30" i="30"/>
  <c r="R29" i="30"/>
  <c r="S29" i="30" s="1"/>
  <c r="P29" i="30"/>
  <c r="A29" i="30"/>
  <c r="P28" i="30"/>
  <c r="R28" i="30" s="1"/>
  <c r="S28" i="30" s="1"/>
  <c r="A28" i="30"/>
  <c r="P27" i="30"/>
  <c r="R27" i="30" s="1"/>
  <c r="A27" i="30"/>
  <c r="P26" i="30"/>
  <c r="A26" i="30"/>
  <c r="P25" i="30"/>
  <c r="A25" i="30"/>
  <c r="R24" i="30"/>
  <c r="S24" i="30" s="1"/>
  <c r="P24" i="30"/>
  <c r="A24" i="30"/>
  <c r="R23" i="30"/>
  <c r="S23" i="30" s="1"/>
  <c r="P23" i="30"/>
  <c r="A23" i="30"/>
  <c r="P22" i="30"/>
  <c r="R22" i="30" s="1"/>
  <c r="S22" i="30" s="1"/>
  <c r="A22" i="30"/>
  <c r="P21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P16" i="30"/>
  <c r="P15" i="30"/>
  <c r="P14" i="30"/>
  <c r="P13" i="30"/>
  <c r="P12" i="30"/>
  <c r="P11" i="30"/>
  <c r="S27" i="30"/>
  <c r="P10" i="30"/>
  <c r="R26" i="30"/>
  <c r="S26" i="30" s="1"/>
  <c r="P9" i="30"/>
  <c r="R25" i="30" s="1"/>
  <c r="S25" i="30" s="1"/>
  <c r="P8" i="30"/>
  <c r="P7" i="30"/>
  <c r="P6" i="30"/>
  <c r="P5" i="30"/>
  <c r="R21" i="30" s="1"/>
  <c r="S21" i="30" s="1"/>
  <c r="T3" i="30"/>
  <c r="S3" i="30"/>
  <c r="O621" i="29"/>
  <c r="N621" i="29"/>
  <c r="M621" i="29"/>
  <c r="L621" i="29"/>
  <c r="K621" i="29"/>
  <c r="J621" i="29"/>
  <c r="I621" i="29"/>
  <c r="H621" i="29"/>
  <c r="G621" i="29"/>
  <c r="F621" i="29"/>
  <c r="E621" i="29"/>
  <c r="D621" i="29"/>
  <c r="C621" i="29"/>
  <c r="B621" i="29"/>
  <c r="P620" i="29"/>
  <c r="A620" i="29"/>
  <c r="P619" i="29"/>
  <c r="A619" i="29"/>
  <c r="P618" i="29"/>
  <c r="A618" i="29"/>
  <c r="P617" i="29"/>
  <c r="A617" i="29"/>
  <c r="P616" i="29"/>
  <c r="A616" i="29"/>
  <c r="P615" i="29"/>
  <c r="A615" i="29"/>
  <c r="P614" i="29"/>
  <c r="A614" i="29"/>
  <c r="P613" i="29"/>
  <c r="A613" i="29"/>
  <c r="P612" i="29"/>
  <c r="A612" i="29"/>
  <c r="P611" i="29"/>
  <c r="A611" i="29"/>
  <c r="P610" i="29"/>
  <c r="A610" i="29"/>
  <c r="P609" i="29"/>
  <c r="P621" i="29"/>
  <c r="O605" i="29"/>
  <c r="N605" i="29"/>
  <c r="M605" i="29"/>
  <c r="L605" i="29"/>
  <c r="K605" i="29"/>
  <c r="J605" i="29"/>
  <c r="I605" i="29"/>
  <c r="H605" i="29"/>
  <c r="G605" i="29"/>
  <c r="F605" i="29"/>
  <c r="E605" i="29"/>
  <c r="P606" i="29"/>
  <c r="D605" i="29"/>
  <c r="C605" i="29"/>
  <c r="B605" i="29"/>
  <c r="P604" i="29"/>
  <c r="R620" i="29" s="1"/>
  <c r="P603" i="29"/>
  <c r="R619" i="29" s="1"/>
  <c r="P602" i="29"/>
  <c r="R618" i="29" s="1"/>
  <c r="P601" i="29"/>
  <c r="R617" i="29" s="1"/>
  <c r="P600" i="29"/>
  <c r="R616" i="29" s="1"/>
  <c r="P599" i="29"/>
  <c r="R615" i="29" s="1"/>
  <c r="P598" i="29"/>
  <c r="R614" i="29" s="1"/>
  <c r="P597" i="29"/>
  <c r="R613" i="29" s="1"/>
  <c r="P596" i="29"/>
  <c r="R612" i="29" s="1"/>
  <c r="P595" i="29"/>
  <c r="R611" i="29" s="1"/>
  <c r="P594" i="29"/>
  <c r="R610" i="29" s="1"/>
  <c r="P593" i="29"/>
  <c r="R609" i="29" s="1"/>
  <c r="T592" i="29"/>
  <c r="S592" i="29"/>
  <c r="O572" i="29"/>
  <c r="N572" i="29"/>
  <c r="M572" i="29"/>
  <c r="L572" i="29"/>
  <c r="K572" i="29"/>
  <c r="J572" i="29"/>
  <c r="I572" i="29"/>
  <c r="H572" i="29"/>
  <c r="G572" i="29"/>
  <c r="F572" i="29"/>
  <c r="E572" i="29"/>
  <c r="D572" i="29"/>
  <c r="C572" i="29"/>
  <c r="B572" i="29"/>
  <c r="P571" i="29"/>
  <c r="A571" i="29"/>
  <c r="P570" i="29"/>
  <c r="A570" i="29"/>
  <c r="P569" i="29"/>
  <c r="A569" i="29"/>
  <c r="P568" i="29"/>
  <c r="R568" i="29"/>
  <c r="A568" i="29"/>
  <c r="R567" i="29"/>
  <c r="P567" i="29"/>
  <c r="A567" i="29"/>
  <c r="P566" i="29"/>
  <c r="A566" i="29"/>
  <c r="P565" i="29"/>
  <c r="A565" i="29"/>
  <c r="P564" i="29"/>
  <c r="P572" i="29" s="1"/>
  <c r="A564" i="29"/>
  <c r="R563" i="29"/>
  <c r="P563" i="29"/>
  <c r="A563" i="29"/>
  <c r="P562" i="29"/>
  <c r="A562" i="29"/>
  <c r="R561" i="29"/>
  <c r="P561" i="29"/>
  <c r="A561" i="29"/>
  <c r="P560" i="29"/>
  <c r="O556" i="29"/>
  <c r="N556" i="29"/>
  <c r="M556" i="29"/>
  <c r="L556" i="29"/>
  <c r="K556" i="29"/>
  <c r="J556" i="29"/>
  <c r="I556" i="29"/>
  <c r="H556" i="29"/>
  <c r="G556" i="29"/>
  <c r="F556" i="29"/>
  <c r="E556" i="29"/>
  <c r="D556" i="29"/>
  <c r="C556" i="29"/>
  <c r="B556" i="29"/>
  <c r="P555" i="29"/>
  <c r="R571" i="29" s="1"/>
  <c r="P554" i="29"/>
  <c r="R570" i="29" s="1"/>
  <c r="P553" i="29"/>
  <c r="R569" i="29" s="1"/>
  <c r="P552" i="29"/>
  <c r="P551" i="29"/>
  <c r="P550" i="29"/>
  <c r="P549" i="29"/>
  <c r="R565" i="29" s="1"/>
  <c r="P548" i="29"/>
  <c r="P547" i="29"/>
  <c r="P546" i="29"/>
  <c r="R562" i="29" s="1"/>
  <c r="P545" i="29"/>
  <c r="P544" i="29"/>
  <c r="R560" i="29" s="1"/>
  <c r="T543" i="29"/>
  <c r="S543" i="29"/>
  <c r="O523" i="29"/>
  <c r="N523" i="29"/>
  <c r="M523" i="29"/>
  <c r="L523" i="29"/>
  <c r="K523" i="29"/>
  <c r="J523" i="29"/>
  <c r="I523" i="29"/>
  <c r="H523" i="29"/>
  <c r="G523" i="29"/>
  <c r="F523" i="29"/>
  <c r="E523" i="29"/>
  <c r="D523" i="29"/>
  <c r="C523" i="29"/>
  <c r="B523" i="29"/>
  <c r="P522" i="29"/>
  <c r="A522" i="29"/>
  <c r="P521" i="29"/>
  <c r="P523" i="29" s="1"/>
  <c r="A521" i="29"/>
  <c r="P520" i="29"/>
  <c r="A520" i="29"/>
  <c r="P519" i="29"/>
  <c r="A519" i="29"/>
  <c r="P518" i="29"/>
  <c r="A518" i="29"/>
  <c r="P517" i="29"/>
  <c r="A517" i="29"/>
  <c r="P516" i="29"/>
  <c r="A516" i="29"/>
  <c r="P515" i="29"/>
  <c r="A515" i="29"/>
  <c r="P514" i="29"/>
  <c r="A514" i="29"/>
  <c r="P513" i="29"/>
  <c r="A513" i="29"/>
  <c r="P512" i="29"/>
  <c r="A512" i="29"/>
  <c r="P511" i="29"/>
  <c r="O507" i="29"/>
  <c r="N507" i="29"/>
  <c r="M507" i="29"/>
  <c r="L507" i="29"/>
  <c r="K507" i="29"/>
  <c r="J507" i="29"/>
  <c r="I507" i="29"/>
  <c r="H507" i="29"/>
  <c r="G507" i="29"/>
  <c r="F507" i="29"/>
  <c r="E507" i="29"/>
  <c r="D507" i="29"/>
  <c r="C507" i="29"/>
  <c r="P508" i="29" s="1"/>
  <c r="B507" i="29"/>
  <c r="P506" i="29"/>
  <c r="R522" i="29" s="1"/>
  <c r="P505" i="29"/>
  <c r="R521" i="29" s="1"/>
  <c r="P504" i="29"/>
  <c r="R520" i="29"/>
  <c r="P503" i="29"/>
  <c r="R519" i="29"/>
  <c r="P502" i="29"/>
  <c r="R518" i="29"/>
  <c r="P501" i="29"/>
  <c r="R517" i="29"/>
  <c r="P500" i="29"/>
  <c r="R516" i="29"/>
  <c r="P499" i="29"/>
  <c r="R515" i="29"/>
  <c r="P498" i="29"/>
  <c r="R514" i="29"/>
  <c r="P497" i="29"/>
  <c r="R513" i="29"/>
  <c r="P496" i="29"/>
  <c r="R512" i="29"/>
  <c r="P495" i="29"/>
  <c r="R511" i="29"/>
  <c r="T494" i="29"/>
  <c r="S494" i="29"/>
  <c r="O474" i="29"/>
  <c r="N474" i="29"/>
  <c r="M474" i="29"/>
  <c r="L474" i="29"/>
  <c r="K474" i="29"/>
  <c r="J474" i="29"/>
  <c r="I474" i="29"/>
  <c r="H474" i="29"/>
  <c r="G474" i="29"/>
  <c r="F474" i="29"/>
  <c r="E474" i="29"/>
  <c r="D474" i="29"/>
  <c r="C474" i="29"/>
  <c r="B474" i="29"/>
  <c r="P473" i="29"/>
  <c r="A473" i="29"/>
  <c r="R472" i="29"/>
  <c r="P472" i="29"/>
  <c r="A472" i="29"/>
  <c r="P471" i="29"/>
  <c r="A471" i="29"/>
  <c r="P470" i="29"/>
  <c r="A470" i="29"/>
  <c r="P469" i="29"/>
  <c r="A469" i="29"/>
  <c r="R468" i="29"/>
  <c r="P468" i="29"/>
  <c r="A468" i="29"/>
  <c r="P467" i="29"/>
  <c r="A467" i="29"/>
  <c r="R466" i="29"/>
  <c r="P466" i="29"/>
  <c r="A466" i="29"/>
  <c r="P465" i="29"/>
  <c r="A465" i="29"/>
  <c r="P464" i="29"/>
  <c r="A464" i="29"/>
  <c r="P463" i="29"/>
  <c r="A463" i="29"/>
  <c r="P462" i="29"/>
  <c r="O458" i="29"/>
  <c r="N458" i="29"/>
  <c r="M458" i="29"/>
  <c r="L458" i="29"/>
  <c r="K458" i="29"/>
  <c r="J458" i="29"/>
  <c r="I458" i="29"/>
  <c r="H458" i="29"/>
  <c r="G458" i="29"/>
  <c r="F458" i="29"/>
  <c r="E458" i="29"/>
  <c r="D458" i="29"/>
  <c r="C458" i="29"/>
  <c r="B458" i="29"/>
  <c r="P457" i="29"/>
  <c r="R473" i="29" s="1"/>
  <c r="P456" i="29"/>
  <c r="P455" i="29"/>
  <c r="R471" i="29" s="1"/>
  <c r="P454" i="29"/>
  <c r="R470" i="29" s="1"/>
  <c r="P453" i="29"/>
  <c r="R469" i="29"/>
  <c r="P452" i="29"/>
  <c r="P451" i="29"/>
  <c r="R467" i="29" s="1"/>
  <c r="P450" i="29"/>
  <c r="P449" i="29"/>
  <c r="R465" i="29" s="1"/>
  <c r="P448" i="29"/>
  <c r="R464" i="29" s="1"/>
  <c r="P447" i="29"/>
  <c r="P446" i="29"/>
  <c r="R462" i="29" s="1"/>
  <c r="T445" i="29"/>
  <c r="S445" i="29"/>
  <c r="O425" i="29"/>
  <c r="N425" i="29"/>
  <c r="M425" i="29"/>
  <c r="L425" i="29"/>
  <c r="K425" i="29"/>
  <c r="J425" i="29"/>
  <c r="I425" i="29"/>
  <c r="H425" i="29"/>
  <c r="G425" i="29"/>
  <c r="F425" i="29"/>
  <c r="E425" i="29"/>
  <c r="D425" i="29"/>
  <c r="C425" i="29"/>
  <c r="B425" i="29"/>
  <c r="P424" i="29"/>
  <c r="A424" i="29"/>
  <c r="P423" i="29"/>
  <c r="A423" i="29"/>
  <c r="P422" i="29"/>
  <c r="A422" i="29"/>
  <c r="P421" i="29"/>
  <c r="A421" i="29"/>
  <c r="P420" i="29"/>
  <c r="A420" i="29"/>
  <c r="P419" i="29"/>
  <c r="A419" i="29"/>
  <c r="P418" i="29"/>
  <c r="A418" i="29"/>
  <c r="P417" i="29"/>
  <c r="A417" i="29"/>
  <c r="P416" i="29"/>
  <c r="A416" i="29"/>
  <c r="P415" i="29"/>
  <c r="A415" i="29"/>
  <c r="P414" i="29"/>
  <c r="A414" i="29"/>
  <c r="P413" i="29"/>
  <c r="P425" i="29"/>
  <c r="O409" i="29"/>
  <c r="N409" i="29"/>
  <c r="M409" i="29"/>
  <c r="L409" i="29"/>
  <c r="K409" i="29"/>
  <c r="J409" i="29"/>
  <c r="I409" i="29"/>
  <c r="H409" i="29"/>
  <c r="G409" i="29"/>
  <c r="F409" i="29"/>
  <c r="E409" i="29"/>
  <c r="D409" i="29"/>
  <c r="C409" i="29"/>
  <c r="B409" i="29"/>
  <c r="P409" i="29" s="1"/>
  <c r="R425" i="29" s="1"/>
  <c r="P408" i="29"/>
  <c r="R424" i="29"/>
  <c r="P407" i="29"/>
  <c r="R423" i="29"/>
  <c r="P406" i="29"/>
  <c r="R422" i="29"/>
  <c r="P405" i="29"/>
  <c r="R421" i="29"/>
  <c r="P404" i="29"/>
  <c r="R420" i="29"/>
  <c r="P403" i="29"/>
  <c r="R419" i="29"/>
  <c r="P402" i="29"/>
  <c r="R418" i="29"/>
  <c r="P401" i="29"/>
  <c r="R417" i="29"/>
  <c r="P400" i="29"/>
  <c r="R416" i="29"/>
  <c r="P399" i="29"/>
  <c r="R415" i="29"/>
  <c r="P398" i="29"/>
  <c r="R414" i="29"/>
  <c r="P397" i="29"/>
  <c r="R413" i="29"/>
  <c r="T396" i="29"/>
  <c r="S396" i="29"/>
  <c r="O376" i="29"/>
  <c r="N376" i="29"/>
  <c r="M376" i="29"/>
  <c r="L376" i="29"/>
  <c r="K376" i="29"/>
  <c r="J376" i="29"/>
  <c r="I376" i="29"/>
  <c r="H376" i="29"/>
  <c r="G376" i="29"/>
  <c r="F376" i="29"/>
  <c r="E376" i="29"/>
  <c r="D376" i="29"/>
  <c r="P377" i="29" s="1"/>
  <c r="C376" i="29"/>
  <c r="B376" i="29"/>
  <c r="P375" i="29"/>
  <c r="A375" i="29"/>
  <c r="P374" i="29"/>
  <c r="A374" i="29"/>
  <c r="R373" i="29"/>
  <c r="P373" i="29"/>
  <c r="A373" i="29"/>
  <c r="P372" i="29"/>
  <c r="R372" i="29"/>
  <c r="A372" i="29"/>
  <c r="R371" i="29"/>
  <c r="P371" i="29"/>
  <c r="A371" i="29"/>
  <c r="P370" i="29"/>
  <c r="A370" i="29"/>
  <c r="P369" i="29"/>
  <c r="A369" i="29"/>
  <c r="P368" i="29"/>
  <c r="R368" i="29" s="1"/>
  <c r="A368" i="29"/>
  <c r="P367" i="29"/>
  <c r="A367" i="29"/>
  <c r="P366" i="29"/>
  <c r="A366" i="29"/>
  <c r="P365" i="29"/>
  <c r="A365" i="29"/>
  <c r="P364" i="29"/>
  <c r="O360" i="29"/>
  <c r="N360" i="29"/>
  <c r="M360" i="29"/>
  <c r="L360" i="29"/>
  <c r="K360" i="29"/>
  <c r="J360" i="29"/>
  <c r="I360" i="29"/>
  <c r="H360" i="29"/>
  <c r="G360" i="29"/>
  <c r="F360" i="29"/>
  <c r="E360" i="29"/>
  <c r="D360" i="29"/>
  <c r="C360" i="29"/>
  <c r="B360" i="29"/>
  <c r="P359" i="29"/>
  <c r="R375" i="29" s="1"/>
  <c r="P358" i="29"/>
  <c r="P357" i="29"/>
  <c r="P356" i="29"/>
  <c r="P355" i="29"/>
  <c r="P354" i="29"/>
  <c r="R370" i="29" s="1"/>
  <c r="P353" i="29"/>
  <c r="R369" i="29" s="1"/>
  <c r="P352" i="29"/>
  <c r="P351" i="29"/>
  <c r="R367" i="29"/>
  <c r="P350" i="29"/>
  <c r="P349" i="29"/>
  <c r="R365" i="29" s="1"/>
  <c r="P348" i="29"/>
  <c r="T347" i="29"/>
  <c r="S347" i="29"/>
  <c r="O327" i="29"/>
  <c r="N327" i="29"/>
  <c r="M327" i="29"/>
  <c r="L327" i="29"/>
  <c r="K327" i="29"/>
  <c r="J327" i="29"/>
  <c r="I327" i="29"/>
  <c r="H327" i="29"/>
  <c r="G327" i="29"/>
  <c r="F327" i="29"/>
  <c r="E327" i="29"/>
  <c r="D327" i="29"/>
  <c r="C327" i="29"/>
  <c r="B327" i="29"/>
  <c r="P328" i="29"/>
  <c r="P326" i="29"/>
  <c r="A326" i="29"/>
  <c r="P325" i="29"/>
  <c r="R325" i="29"/>
  <c r="A325" i="29"/>
  <c r="P324" i="29"/>
  <c r="A324" i="29"/>
  <c r="P323" i="29"/>
  <c r="A323" i="29"/>
  <c r="P322" i="29"/>
  <c r="A322" i="29"/>
  <c r="P321" i="29"/>
  <c r="A321" i="29"/>
  <c r="P320" i="29"/>
  <c r="A320" i="29"/>
  <c r="P319" i="29"/>
  <c r="A319" i="29"/>
  <c r="P318" i="29"/>
  <c r="A318" i="29"/>
  <c r="P317" i="29"/>
  <c r="A317" i="29"/>
  <c r="P316" i="29"/>
  <c r="A316" i="29"/>
  <c r="P315" i="29"/>
  <c r="P327" i="29" s="1"/>
  <c r="O311" i="29"/>
  <c r="N311" i="29"/>
  <c r="M311" i="29"/>
  <c r="L311" i="29"/>
  <c r="K311" i="29"/>
  <c r="J311" i="29"/>
  <c r="I311" i="29"/>
  <c r="H311" i="29"/>
  <c r="G311" i="29"/>
  <c r="F311" i="29"/>
  <c r="E311" i="29"/>
  <c r="D311" i="29"/>
  <c r="C311" i="29"/>
  <c r="B311" i="29"/>
  <c r="P312" i="29" s="1"/>
  <c r="P310" i="29"/>
  <c r="R326" i="29"/>
  <c r="P309" i="29"/>
  <c r="P308" i="29"/>
  <c r="R324" i="29" s="1"/>
  <c r="P307" i="29"/>
  <c r="P306" i="29"/>
  <c r="P305" i="29"/>
  <c r="P304" i="29"/>
  <c r="R320" i="29" s="1"/>
  <c r="P303" i="29"/>
  <c r="P302" i="29"/>
  <c r="P301" i="29"/>
  <c r="P300" i="29"/>
  <c r="R316" i="29" s="1"/>
  <c r="P299" i="29"/>
  <c r="T298" i="29"/>
  <c r="S298" i="29"/>
  <c r="O278" i="29"/>
  <c r="N278" i="29"/>
  <c r="M278" i="29"/>
  <c r="L278" i="29"/>
  <c r="K278" i="29"/>
  <c r="J278" i="29"/>
  <c r="I278" i="29"/>
  <c r="H278" i="29"/>
  <c r="G278" i="29"/>
  <c r="F278" i="29"/>
  <c r="E278" i="29"/>
  <c r="D278" i="29"/>
  <c r="C278" i="29"/>
  <c r="B278" i="29"/>
  <c r="P279" i="29" s="1"/>
  <c r="P277" i="29"/>
  <c r="R277" i="29"/>
  <c r="A277" i="29"/>
  <c r="R276" i="29"/>
  <c r="P276" i="29"/>
  <c r="A276" i="29"/>
  <c r="P275" i="29"/>
  <c r="A275" i="29"/>
  <c r="P274" i="29"/>
  <c r="R274" i="29" s="1"/>
  <c r="A274" i="29"/>
  <c r="P273" i="29"/>
  <c r="A273" i="29"/>
  <c r="P272" i="29"/>
  <c r="A272" i="29"/>
  <c r="P271" i="29"/>
  <c r="R271" i="29"/>
  <c r="A271" i="29"/>
  <c r="R270" i="29"/>
  <c r="P270" i="29"/>
  <c r="A270" i="29"/>
  <c r="P269" i="29"/>
  <c r="A269" i="29"/>
  <c r="P268" i="29"/>
  <c r="A268" i="29"/>
  <c r="P267" i="29"/>
  <c r="R267" i="29" s="1"/>
  <c r="A267" i="29"/>
  <c r="R266" i="29"/>
  <c r="P266" i="29"/>
  <c r="O262" i="29"/>
  <c r="N262" i="29"/>
  <c r="M262" i="29"/>
  <c r="L262" i="29"/>
  <c r="K262" i="29"/>
  <c r="J262" i="29"/>
  <c r="I262" i="29"/>
  <c r="H262" i="29"/>
  <c r="G262" i="29"/>
  <c r="F262" i="29"/>
  <c r="E262" i="29"/>
  <c r="D262" i="29"/>
  <c r="C262" i="29"/>
  <c r="B262" i="29"/>
  <c r="P262" i="29"/>
  <c r="P261" i="29"/>
  <c r="P260" i="29"/>
  <c r="P259" i="29"/>
  <c r="R275" i="29"/>
  <c r="P258" i="29"/>
  <c r="P257" i="29"/>
  <c r="P256" i="29"/>
  <c r="R272" i="29" s="1"/>
  <c r="P255" i="29"/>
  <c r="P254" i="29"/>
  <c r="P253" i="29"/>
  <c r="P252" i="29"/>
  <c r="P251" i="29"/>
  <c r="P250" i="29"/>
  <c r="T249" i="29"/>
  <c r="S249" i="29"/>
  <c r="O229" i="29"/>
  <c r="N229" i="29"/>
  <c r="M229" i="29"/>
  <c r="L229" i="29"/>
  <c r="K229" i="29"/>
  <c r="J229" i="29"/>
  <c r="I229" i="29"/>
  <c r="H229" i="29"/>
  <c r="G229" i="29"/>
  <c r="F229" i="29"/>
  <c r="E229" i="29"/>
  <c r="D229" i="29"/>
  <c r="C229" i="29"/>
  <c r="B229" i="29"/>
  <c r="P228" i="29"/>
  <c r="A228" i="29"/>
  <c r="P227" i="29"/>
  <c r="A227" i="29"/>
  <c r="P226" i="29"/>
  <c r="R226" i="29" s="1"/>
  <c r="A226" i="29"/>
  <c r="P225" i="29"/>
  <c r="A225" i="29"/>
  <c r="P224" i="29"/>
  <c r="R224" i="29" s="1"/>
  <c r="A224" i="29"/>
  <c r="P223" i="29"/>
  <c r="A223" i="29"/>
  <c r="P222" i="29"/>
  <c r="A222" i="29"/>
  <c r="P221" i="29"/>
  <c r="A221" i="29"/>
  <c r="P220" i="29"/>
  <c r="A220" i="29"/>
  <c r="P219" i="29"/>
  <c r="A219" i="29"/>
  <c r="P218" i="29"/>
  <c r="R218" i="29" s="1"/>
  <c r="A218" i="29"/>
  <c r="P217" i="29"/>
  <c r="O213" i="29"/>
  <c r="N213" i="29"/>
  <c r="M213" i="29"/>
  <c r="L213" i="29"/>
  <c r="K213" i="29"/>
  <c r="J213" i="29"/>
  <c r="I213" i="29"/>
  <c r="H213" i="29"/>
  <c r="G213" i="29"/>
  <c r="F213" i="29"/>
  <c r="E213" i="29"/>
  <c r="D213" i="29"/>
  <c r="C213" i="29"/>
  <c r="P214" i="29" s="1"/>
  <c r="B213" i="29"/>
  <c r="P212" i="29"/>
  <c r="P211" i="29"/>
  <c r="R227" i="29"/>
  <c r="P210" i="29"/>
  <c r="P209" i="29"/>
  <c r="R225" i="29"/>
  <c r="P208" i="29"/>
  <c r="P207" i="29"/>
  <c r="R223" i="29"/>
  <c r="P206" i="29"/>
  <c r="P205" i="29"/>
  <c r="R221" i="29" s="1"/>
  <c r="P204" i="29"/>
  <c r="P203" i="29"/>
  <c r="R219" i="29"/>
  <c r="P202" i="29"/>
  <c r="P201" i="29"/>
  <c r="R217" i="29"/>
  <c r="T200" i="29"/>
  <c r="S200" i="29"/>
  <c r="O180" i="29"/>
  <c r="N180" i="29"/>
  <c r="M180" i="29"/>
  <c r="L180" i="29"/>
  <c r="K180" i="29"/>
  <c r="J180" i="29"/>
  <c r="I180" i="29"/>
  <c r="H180" i="29"/>
  <c r="G180" i="29"/>
  <c r="F180" i="29"/>
  <c r="E180" i="29"/>
  <c r="D180" i="29"/>
  <c r="C180" i="29"/>
  <c r="B180" i="29"/>
  <c r="P181" i="29" s="1"/>
  <c r="P179" i="29"/>
  <c r="A179" i="29"/>
  <c r="P178" i="29"/>
  <c r="A178" i="29"/>
  <c r="P177" i="29"/>
  <c r="A177" i="29"/>
  <c r="P176" i="29"/>
  <c r="A176" i="29"/>
  <c r="P175" i="29"/>
  <c r="A175" i="29"/>
  <c r="P174" i="29"/>
  <c r="A174" i="29"/>
  <c r="R173" i="29"/>
  <c r="P173" i="29"/>
  <c r="A173" i="29"/>
  <c r="P172" i="29"/>
  <c r="A172" i="29"/>
  <c r="P171" i="29"/>
  <c r="A171" i="29"/>
  <c r="P170" i="29"/>
  <c r="A170" i="29"/>
  <c r="P169" i="29"/>
  <c r="A169" i="29"/>
  <c r="P168" i="29"/>
  <c r="O164" i="29"/>
  <c r="N164" i="29"/>
  <c r="M164" i="29"/>
  <c r="L164" i="29"/>
  <c r="K164" i="29"/>
  <c r="J164" i="29"/>
  <c r="I164" i="29"/>
  <c r="H164" i="29"/>
  <c r="G164" i="29"/>
  <c r="F164" i="29"/>
  <c r="E164" i="29"/>
  <c r="D164" i="29"/>
  <c r="C164" i="29"/>
  <c r="B164" i="29"/>
  <c r="P164" i="29" s="1"/>
  <c r="P163" i="29"/>
  <c r="R179" i="29" s="1"/>
  <c r="P162" i="29"/>
  <c r="P161" i="29"/>
  <c r="R177" i="29" s="1"/>
  <c r="P160" i="29"/>
  <c r="P159" i="29"/>
  <c r="R175" i="29" s="1"/>
  <c r="P158" i="29"/>
  <c r="P157" i="29"/>
  <c r="P156" i="29"/>
  <c r="R172" i="29" s="1"/>
  <c r="P155" i="29"/>
  <c r="P154" i="29"/>
  <c r="R170" i="29" s="1"/>
  <c r="P153" i="29"/>
  <c r="R169" i="29" s="1"/>
  <c r="P152" i="29"/>
  <c r="R168" i="29"/>
  <c r="T151" i="29"/>
  <c r="S151" i="29"/>
  <c r="O131" i="29"/>
  <c r="N131" i="29"/>
  <c r="M131" i="29"/>
  <c r="L131" i="29"/>
  <c r="K131" i="29"/>
  <c r="J131" i="29"/>
  <c r="I131" i="29"/>
  <c r="H131" i="29"/>
  <c r="G131" i="29"/>
  <c r="F131" i="29"/>
  <c r="E131" i="29"/>
  <c r="D131" i="29"/>
  <c r="C131" i="29"/>
  <c r="B131" i="29"/>
  <c r="P130" i="29"/>
  <c r="A130" i="29"/>
  <c r="P129" i="29"/>
  <c r="A129" i="29"/>
  <c r="P128" i="29"/>
  <c r="A128" i="29"/>
  <c r="P127" i="29"/>
  <c r="A127" i="29"/>
  <c r="P126" i="29"/>
  <c r="A126" i="29"/>
  <c r="P125" i="29"/>
  <c r="A125" i="29"/>
  <c r="P124" i="29"/>
  <c r="A124" i="29"/>
  <c r="P123" i="29"/>
  <c r="A123" i="29"/>
  <c r="P122" i="29"/>
  <c r="A122" i="29"/>
  <c r="P121" i="29"/>
  <c r="A121" i="29"/>
  <c r="P120" i="29"/>
  <c r="A120" i="29"/>
  <c r="P119" i="29"/>
  <c r="O115" i="29"/>
  <c r="N115" i="29"/>
  <c r="M115" i="29"/>
  <c r="L115" i="29"/>
  <c r="K115" i="29"/>
  <c r="J115" i="29"/>
  <c r="I115" i="29"/>
  <c r="H115" i="29"/>
  <c r="G115" i="29"/>
  <c r="F115" i="29"/>
  <c r="E115" i="29"/>
  <c r="D115" i="29"/>
  <c r="C115" i="29"/>
  <c r="B115" i="29"/>
  <c r="P116" i="29" s="1"/>
  <c r="R163" i="29"/>
  <c r="R212" i="29" s="1"/>
  <c r="R261" i="29" s="1"/>
  <c r="R310" i="29" s="1"/>
  <c r="R359" i="29" s="1"/>
  <c r="R408" i="29" s="1"/>
  <c r="R457" i="29" s="1"/>
  <c r="R506" i="29" s="1"/>
  <c r="R555" i="29"/>
  <c r="R604" i="29" s="1"/>
  <c r="P114" i="29"/>
  <c r="R130" i="29" s="1"/>
  <c r="P113" i="29"/>
  <c r="P112" i="29"/>
  <c r="R128" i="29"/>
  <c r="P111" i="29"/>
  <c r="R127" i="29"/>
  <c r="P110" i="29"/>
  <c r="R126" i="29"/>
  <c r="P109" i="29"/>
  <c r="P108" i="29"/>
  <c r="R124" i="29" s="1"/>
  <c r="P107" i="29"/>
  <c r="R123" i="29" s="1"/>
  <c r="P106" i="29"/>
  <c r="R122" i="29" s="1"/>
  <c r="P105" i="29"/>
  <c r="R121" i="29" s="1"/>
  <c r="P104" i="29"/>
  <c r="R120" i="29" s="1"/>
  <c r="P103" i="29"/>
  <c r="T102" i="29"/>
  <c r="S102" i="29"/>
  <c r="O82" i="29"/>
  <c r="N82" i="29"/>
  <c r="M82" i="29"/>
  <c r="L82" i="29"/>
  <c r="K82" i="29"/>
  <c r="J82" i="29"/>
  <c r="I82" i="29"/>
  <c r="H82" i="29"/>
  <c r="G82" i="29"/>
  <c r="F82" i="29"/>
  <c r="E82" i="29"/>
  <c r="D82" i="29"/>
  <c r="C82" i="29"/>
  <c r="B82" i="29"/>
  <c r="P81" i="29"/>
  <c r="R81" i="29"/>
  <c r="A81" i="29"/>
  <c r="P80" i="29"/>
  <c r="A80" i="29"/>
  <c r="P79" i="29"/>
  <c r="A79" i="29"/>
  <c r="R78" i="29"/>
  <c r="P78" i="29"/>
  <c r="A78" i="29"/>
  <c r="P77" i="29"/>
  <c r="A77" i="29"/>
  <c r="R76" i="29"/>
  <c r="P76" i="29"/>
  <c r="A76" i="29"/>
  <c r="R75" i="29"/>
  <c r="P75" i="29"/>
  <c r="A75" i="29"/>
  <c r="P74" i="29"/>
  <c r="A74" i="29"/>
  <c r="P73" i="29"/>
  <c r="A73" i="29"/>
  <c r="P72" i="29"/>
  <c r="P82" i="29" s="1"/>
  <c r="A72" i="29"/>
  <c r="R71" i="29"/>
  <c r="P71" i="29"/>
  <c r="A71" i="29"/>
  <c r="P70" i="29"/>
  <c r="O66" i="29"/>
  <c r="N66" i="29"/>
  <c r="M66" i="29"/>
  <c r="L66" i="29"/>
  <c r="K66" i="29"/>
  <c r="J66" i="29"/>
  <c r="I66" i="29"/>
  <c r="H66" i="29"/>
  <c r="G66" i="29"/>
  <c r="F66" i="29"/>
  <c r="E66" i="29"/>
  <c r="D66" i="29"/>
  <c r="C66" i="29"/>
  <c r="B66" i="29"/>
  <c r="R65" i="29"/>
  <c r="R114" i="29" s="1"/>
  <c r="P65" i="29"/>
  <c r="P64" i="29"/>
  <c r="R80" i="29" s="1"/>
  <c r="S80" i="29" s="1"/>
  <c r="P63" i="29"/>
  <c r="R79" i="29" s="1"/>
  <c r="S79" i="29" s="1"/>
  <c r="P62" i="29"/>
  <c r="P61" i="29"/>
  <c r="R77" i="29" s="1"/>
  <c r="R60" i="29"/>
  <c r="R109" i="29"/>
  <c r="R158" i="29" s="1"/>
  <c r="R207" i="29"/>
  <c r="R256" i="29" s="1"/>
  <c r="R305" i="29"/>
  <c r="R354" i="29" s="1"/>
  <c r="R403" i="29" s="1"/>
  <c r="R452" i="29" s="1"/>
  <c r="R501" i="29" s="1"/>
  <c r="R550" i="29" s="1"/>
  <c r="R599" i="29" s="1"/>
  <c r="P60" i="29"/>
  <c r="P59" i="29"/>
  <c r="P58" i="29"/>
  <c r="R74" i="29" s="1"/>
  <c r="P57" i="29"/>
  <c r="R73" i="29" s="1"/>
  <c r="R56" i="29"/>
  <c r="R105" i="29" s="1"/>
  <c r="R154" i="29" s="1"/>
  <c r="R203" i="29" s="1"/>
  <c r="R252" i="29" s="1"/>
  <c r="R301" i="29" s="1"/>
  <c r="R350" i="29" s="1"/>
  <c r="R399" i="29" s="1"/>
  <c r="R448" i="29" s="1"/>
  <c r="R497" i="29" s="1"/>
  <c r="R546" i="29" s="1"/>
  <c r="R595" i="29" s="1"/>
  <c r="P56" i="29"/>
  <c r="P55" i="29"/>
  <c r="P54" i="29"/>
  <c r="R70" i="29" s="1"/>
  <c r="T53" i="29"/>
  <c r="S5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B33" i="29"/>
  <c r="P32" i="29"/>
  <c r="A32" i="29"/>
  <c r="P31" i="29"/>
  <c r="R31" i="29"/>
  <c r="S31" i="29" s="1"/>
  <c r="A31" i="29"/>
  <c r="P30" i="29"/>
  <c r="R30" i="29" s="1"/>
  <c r="S30" i="29" s="1"/>
  <c r="A30" i="29"/>
  <c r="P29" i="29"/>
  <c r="A29" i="29"/>
  <c r="P28" i="29"/>
  <c r="R28" i="29"/>
  <c r="S28" i="29" s="1"/>
  <c r="S77" i="29" s="1"/>
  <c r="A28" i="29"/>
  <c r="P27" i="29"/>
  <c r="A27" i="29"/>
  <c r="P26" i="29"/>
  <c r="A26" i="29"/>
  <c r="P25" i="29"/>
  <c r="R25" i="29"/>
  <c r="S25" i="29" s="1"/>
  <c r="S74" i="29" s="1"/>
  <c r="A25" i="29"/>
  <c r="P24" i="29"/>
  <c r="A24" i="29"/>
  <c r="P23" i="29"/>
  <c r="A23" i="29"/>
  <c r="P22" i="29"/>
  <c r="A22" i="29"/>
  <c r="P21" i="29"/>
  <c r="O17" i="29"/>
  <c r="N17" i="29"/>
  <c r="M17" i="29"/>
  <c r="L17" i="29"/>
  <c r="K17" i="29"/>
  <c r="J17" i="29"/>
  <c r="I17" i="29"/>
  <c r="H17" i="29"/>
  <c r="G17" i="29"/>
  <c r="F17" i="29"/>
  <c r="E17" i="29"/>
  <c r="P18" i="29"/>
  <c r="D17" i="29"/>
  <c r="C17" i="29"/>
  <c r="B17" i="29"/>
  <c r="P16" i="29"/>
  <c r="R32" i="29" s="1"/>
  <c r="S32" i="29" s="1"/>
  <c r="P15" i="29"/>
  <c r="P14" i="29"/>
  <c r="P13" i="29"/>
  <c r="P12" i="29"/>
  <c r="P11" i="29"/>
  <c r="R27" i="29" s="1"/>
  <c r="S27" i="29" s="1"/>
  <c r="P10" i="29"/>
  <c r="P9" i="29"/>
  <c r="P8" i="29"/>
  <c r="P7" i="29"/>
  <c r="R23" i="29" s="1"/>
  <c r="S23" i="29" s="1"/>
  <c r="P6" i="29"/>
  <c r="P5" i="29"/>
  <c r="T3" i="29"/>
  <c r="S3" i="29"/>
  <c r="O621" i="28"/>
  <c r="N621" i="28"/>
  <c r="M621" i="28"/>
  <c r="L621" i="28"/>
  <c r="K621" i="28"/>
  <c r="J621" i="28"/>
  <c r="I621" i="28"/>
  <c r="H621" i="28"/>
  <c r="G621" i="28"/>
  <c r="F621" i="28"/>
  <c r="E621" i="28"/>
  <c r="D621" i="28"/>
  <c r="C621" i="28"/>
  <c r="B621" i="28"/>
  <c r="P622" i="28" s="1"/>
  <c r="P620" i="28"/>
  <c r="A620" i="28"/>
  <c r="P619" i="28"/>
  <c r="A619" i="28"/>
  <c r="R618" i="28"/>
  <c r="P618" i="28"/>
  <c r="A618" i="28"/>
  <c r="P617" i="28"/>
  <c r="R617" i="28" s="1"/>
  <c r="A617" i="28"/>
  <c r="P616" i="28"/>
  <c r="A616" i="28"/>
  <c r="R615" i="28"/>
  <c r="P615" i="28"/>
  <c r="A615" i="28"/>
  <c r="P614" i="28"/>
  <c r="R614" i="28" s="1"/>
  <c r="A614" i="28"/>
  <c r="P613" i="28"/>
  <c r="A613" i="28"/>
  <c r="P612" i="28"/>
  <c r="A612" i="28"/>
  <c r="P611" i="28"/>
  <c r="R611" i="28" s="1"/>
  <c r="A611" i="28"/>
  <c r="P610" i="28"/>
  <c r="A610" i="28"/>
  <c r="P609" i="28"/>
  <c r="O605" i="28"/>
  <c r="N605" i="28"/>
  <c r="M605" i="28"/>
  <c r="L605" i="28"/>
  <c r="K605" i="28"/>
  <c r="J605" i="28"/>
  <c r="I605" i="28"/>
  <c r="H605" i="28"/>
  <c r="G605" i="28"/>
  <c r="F605" i="28"/>
  <c r="E605" i="28"/>
  <c r="D605" i="28"/>
  <c r="C605" i="28"/>
  <c r="B605" i="28"/>
  <c r="P604" i="28"/>
  <c r="R620" i="28" s="1"/>
  <c r="P603" i="28"/>
  <c r="R619" i="28" s="1"/>
  <c r="P602" i="28"/>
  <c r="P601" i="28"/>
  <c r="P600" i="28"/>
  <c r="R616" i="28"/>
  <c r="P599" i="28"/>
  <c r="P598" i="28"/>
  <c r="P597" i="28"/>
  <c r="R613" i="28" s="1"/>
  <c r="P596" i="28"/>
  <c r="R612" i="28" s="1"/>
  <c r="P595" i="28"/>
  <c r="P594" i="28"/>
  <c r="R610" i="28"/>
  <c r="P593" i="28"/>
  <c r="T592" i="28"/>
  <c r="S592" i="28"/>
  <c r="O572" i="28"/>
  <c r="N572" i="28"/>
  <c r="M572" i="28"/>
  <c r="L572" i="28"/>
  <c r="K572" i="28"/>
  <c r="J572" i="28"/>
  <c r="I572" i="28"/>
  <c r="H572" i="28"/>
  <c r="G572" i="28"/>
  <c r="F572" i="28"/>
  <c r="E572" i="28"/>
  <c r="D572" i="28"/>
  <c r="P573" i="28" s="1"/>
  <c r="C572" i="28"/>
  <c r="B572" i="28"/>
  <c r="P571" i="28"/>
  <c r="A571" i="28"/>
  <c r="P570" i="28"/>
  <c r="A570" i="28"/>
  <c r="P569" i="28"/>
  <c r="A569" i="28"/>
  <c r="P568" i="28"/>
  <c r="A568" i="28"/>
  <c r="P567" i="28"/>
  <c r="A567" i="28"/>
  <c r="R566" i="28"/>
  <c r="P566" i="28"/>
  <c r="A566" i="28"/>
  <c r="P565" i="28"/>
  <c r="A565" i="28"/>
  <c r="P564" i="28"/>
  <c r="A564" i="28"/>
  <c r="P563" i="28"/>
  <c r="A563" i="28"/>
  <c r="P562" i="28"/>
  <c r="A562" i="28"/>
  <c r="P561" i="28"/>
  <c r="A561" i="28"/>
  <c r="P560" i="28"/>
  <c r="O556" i="28"/>
  <c r="N556" i="28"/>
  <c r="M556" i="28"/>
  <c r="L556" i="28"/>
  <c r="K556" i="28"/>
  <c r="J556" i="28"/>
  <c r="I556" i="28"/>
  <c r="H556" i="28"/>
  <c r="G556" i="28"/>
  <c r="F556" i="28"/>
  <c r="E556" i="28"/>
  <c r="D556" i="28"/>
  <c r="C556" i="28"/>
  <c r="B556" i="28"/>
  <c r="P556" i="28" s="1"/>
  <c r="P555" i="28"/>
  <c r="P554" i="28"/>
  <c r="R570" i="28"/>
  <c r="P553" i="28"/>
  <c r="P552" i="28"/>
  <c r="R568" i="28"/>
  <c r="P551" i="28"/>
  <c r="R567" i="28" s="1"/>
  <c r="P550" i="28"/>
  <c r="P549" i="28"/>
  <c r="R565" i="28"/>
  <c r="P548" i="28"/>
  <c r="R564" i="28" s="1"/>
  <c r="P547" i="28"/>
  <c r="R563" i="28" s="1"/>
  <c r="P546" i="28"/>
  <c r="R562" i="28"/>
  <c r="P545" i="28"/>
  <c r="P544" i="28"/>
  <c r="R560" i="28"/>
  <c r="T543" i="28"/>
  <c r="S543" i="28"/>
  <c r="O523" i="28"/>
  <c r="N523" i="28"/>
  <c r="M523" i="28"/>
  <c r="L523" i="28"/>
  <c r="K523" i="28"/>
  <c r="J523" i="28"/>
  <c r="I523" i="28"/>
  <c r="H523" i="28"/>
  <c r="G523" i="28"/>
  <c r="F523" i="28"/>
  <c r="E523" i="28"/>
  <c r="D523" i="28"/>
  <c r="C523" i="28"/>
  <c r="B523" i="28"/>
  <c r="P522" i="28"/>
  <c r="A522" i="28"/>
  <c r="P521" i="28"/>
  <c r="R521" i="28" s="1"/>
  <c r="A521" i="28"/>
  <c r="P520" i="28"/>
  <c r="A520" i="28"/>
  <c r="P519" i="28"/>
  <c r="A519" i="28"/>
  <c r="R518" i="28"/>
  <c r="P518" i="28"/>
  <c r="A518" i="28"/>
  <c r="P517" i="28"/>
  <c r="A517" i="28"/>
  <c r="P516" i="28"/>
  <c r="A516" i="28"/>
  <c r="P515" i="28"/>
  <c r="A515" i="28"/>
  <c r="P514" i="28"/>
  <c r="A514" i="28"/>
  <c r="P513" i="28"/>
  <c r="A513" i="28"/>
  <c r="P512" i="28"/>
  <c r="A512" i="28"/>
  <c r="P511" i="28"/>
  <c r="O507" i="28"/>
  <c r="N507" i="28"/>
  <c r="M507" i="28"/>
  <c r="L507" i="28"/>
  <c r="K507" i="28"/>
  <c r="J507" i="28"/>
  <c r="I507" i="28"/>
  <c r="H507" i="28"/>
  <c r="G507" i="28"/>
  <c r="F507" i="28"/>
  <c r="E507" i="28"/>
  <c r="D507" i="28"/>
  <c r="C507" i="28"/>
  <c r="B507" i="28"/>
  <c r="P507" i="28" s="1"/>
  <c r="P506" i="28"/>
  <c r="R522" i="28" s="1"/>
  <c r="P505" i="28"/>
  <c r="P504" i="28"/>
  <c r="R520" i="28" s="1"/>
  <c r="P503" i="28"/>
  <c r="R519" i="28" s="1"/>
  <c r="P502" i="28"/>
  <c r="P501" i="28"/>
  <c r="R517" i="28" s="1"/>
  <c r="P500" i="28"/>
  <c r="R516" i="28" s="1"/>
  <c r="P499" i="28"/>
  <c r="R515" i="28"/>
  <c r="P498" i="28"/>
  <c r="P497" i="28"/>
  <c r="R513" i="28" s="1"/>
  <c r="P496" i="28"/>
  <c r="R512" i="28" s="1"/>
  <c r="P495" i="28"/>
  <c r="T494" i="28"/>
  <c r="S494" i="28"/>
  <c r="O474" i="28"/>
  <c r="N474" i="28"/>
  <c r="M474" i="28"/>
  <c r="L474" i="28"/>
  <c r="K474" i="28"/>
  <c r="J474" i="28"/>
  <c r="I474" i="28"/>
  <c r="H474" i="28"/>
  <c r="G474" i="28"/>
  <c r="F474" i="28"/>
  <c r="E474" i="28"/>
  <c r="D474" i="28"/>
  <c r="C474" i="28"/>
  <c r="B474" i="28"/>
  <c r="P475" i="28" s="1"/>
  <c r="P473" i="28"/>
  <c r="A473" i="28"/>
  <c r="P472" i="28"/>
  <c r="A472" i="28"/>
  <c r="P471" i="28"/>
  <c r="A471" i="28"/>
  <c r="P470" i="28"/>
  <c r="A470" i="28"/>
  <c r="R469" i="28"/>
  <c r="P469" i="28"/>
  <c r="A469" i="28"/>
  <c r="P468" i="28"/>
  <c r="A468" i="28"/>
  <c r="P467" i="28"/>
  <c r="A467" i="28"/>
  <c r="P466" i="28"/>
  <c r="R466" i="28"/>
  <c r="A466" i="28"/>
  <c r="P465" i="28"/>
  <c r="A465" i="28"/>
  <c r="P464" i="28"/>
  <c r="A464" i="28"/>
  <c r="P463" i="28"/>
  <c r="A463" i="28"/>
  <c r="P462" i="28"/>
  <c r="O458" i="28"/>
  <c r="N458" i="28"/>
  <c r="M458" i="28"/>
  <c r="L458" i="28"/>
  <c r="K458" i="28"/>
  <c r="J458" i="28"/>
  <c r="I458" i="28"/>
  <c r="H458" i="28"/>
  <c r="G458" i="28"/>
  <c r="F458" i="28"/>
  <c r="E458" i="28"/>
  <c r="D458" i="28"/>
  <c r="C458" i="28"/>
  <c r="B458" i="28"/>
  <c r="P457" i="28"/>
  <c r="R473" i="28" s="1"/>
  <c r="P456" i="28"/>
  <c r="P455" i="28"/>
  <c r="P454" i="28"/>
  <c r="R470" i="28"/>
  <c r="P453" i="28"/>
  <c r="P452" i="28"/>
  <c r="P451" i="28"/>
  <c r="R467" i="28"/>
  <c r="P450" i="28"/>
  <c r="P449" i="28"/>
  <c r="R465" i="28" s="1"/>
  <c r="P448" i="28"/>
  <c r="P447" i="28"/>
  <c r="R463" i="28" s="1"/>
  <c r="P446" i="28"/>
  <c r="R462" i="28" s="1"/>
  <c r="T445" i="28"/>
  <c r="S445" i="28"/>
  <c r="P425" i="28"/>
  <c r="O425" i="28"/>
  <c r="N425" i="28"/>
  <c r="M425" i="28"/>
  <c r="L425" i="28"/>
  <c r="K425" i="28"/>
  <c r="J425" i="28"/>
  <c r="I425" i="28"/>
  <c r="H425" i="28"/>
  <c r="G425" i="28"/>
  <c r="F425" i="28"/>
  <c r="E425" i="28"/>
  <c r="D425" i="28"/>
  <c r="C425" i="28"/>
  <c r="B425" i="28"/>
  <c r="P424" i="28"/>
  <c r="A424" i="28"/>
  <c r="P423" i="28"/>
  <c r="A423" i="28"/>
  <c r="P422" i="28"/>
  <c r="A422" i="28"/>
  <c r="R421" i="28"/>
  <c r="P421" i="28"/>
  <c r="A421" i="28"/>
  <c r="P420" i="28"/>
  <c r="A420" i="28"/>
  <c r="P419" i="28"/>
  <c r="A419" i="28"/>
  <c r="R418" i="28"/>
  <c r="P418" i="28"/>
  <c r="A418" i="28"/>
  <c r="P417" i="28"/>
  <c r="A417" i="28"/>
  <c r="P416" i="28"/>
  <c r="A416" i="28"/>
  <c r="R415" i="28"/>
  <c r="P415" i="28"/>
  <c r="A415" i="28"/>
  <c r="P414" i="28"/>
  <c r="A414" i="28"/>
  <c r="P413" i="28"/>
  <c r="O409" i="28"/>
  <c r="N409" i="28"/>
  <c r="M409" i="28"/>
  <c r="L409" i="28"/>
  <c r="K409" i="28"/>
  <c r="J409" i="28"/>
  <c r="I409" i="28"/>
  <c r="H409" i="28"/>
  <c r="G409" i="28"/>
  <c r="F409" i="28"/>
  <c r="E409" i="28"/>
  <c r="D409" i="28"/>
  <c r="C409" i="28"/>
  <c r="B409" i="28"/>
  <c r="P409" i="28" s="1"/>
  <c r="P408" i="28"/>
  <c r="R424" i="28" s="1"/>
  <c r="P407" i="28"/>
  <c r="R423" i="28" s="1"/>
  <c r="P406" i="28"/>
  <c r="R422" i="28" s="1"/>
  <c r="P405" i="28"/>
  <c r="P404" i="28"/>
  <c r="R420" i="28"/>
  <c r="P403" i="28"/>
  <c r="R419" i="28" s="1"/>
  <c r="P402" i="28"/>
  <c r="P401" i="28"/>
  <c r="R417" i="28" s="1"/>
  <c r="P400" i="28"/>
  <c r="R416" i="28" s="1"/>
  <c r="P399" i="28"/>
  <c r="P398" i="28"/>
  <c r="R414" i="28"/>
  <c r="P397" i="28"/>
  <c r="R413" i="28" s="1"/>
  <c r="T396" i="28"/>
  <c r="S396" i="28"/>
  <c r="O376" i="28"/>
  <c r="N376" i="28"/>
  <c r="M376" i="28"/>
  <c r="L376" i="28"/>
  <c r="K376" i="28"/>
  <c r="J376" i="28"/>
  <c r="I376" i="28"/>
  <c r="H376" i="28"/>
  <c r="G376" i="28"/>
  <c r="F376" i="28"/>
  <c r="E376" i="28"/>
  <c r="D376" i="28"/>
  <c r="C376" i="28"/>
  <c r="B376" i="28"/>
  <c r="P375" i="28"/>
  <c r="A375" i="28"/>
  <c r="P374" i="28"/>
  <c r="A374" i="28"/>
  <c r="P373" i="28"/>
  <c r="A373" i="28"/>
  <c r="P372" i="28"/>
  <c r="A372" i="28"/>
  <c r="P371" i="28"/>
  <c r="R371" i="28"/>
  <c r="A371" i="28"/>
  <c r="P370" i="28"/>
  <c r="A370" i="28"/>
  <c r="P369" i="28"/>
  <c r="A369" i="28"/>
  <c r="P368" i="28"/>
  <c r="R368" i="28" s="1"/>
  <c r="A368" i="28"/>
  <c r="P367" i="28"/>
  <c r="A367" i="28"/>
  <c r="P366" i="28"/>
  <c r="R366" i="28" s="1"/>
  <c r="A366" i="28"/>
  <c r="P365" i="28"/>
  <c r="A365" i="28"/>
  <c r="P364" i="28"/>
  <c r="R364" i="28" s="1"/>
  <c r="O360" i="28"/>
  <c r="N360" i="28"/>
  <c r="M360" i="28"/>
  <c r="L360" i="28"/>
  <c r="K360" i="28"/>
  <c r="J360" i="28"/>
  <c r="I360" i="28"/>
  <c r="H360" i="28"/>
  <c r="G360" i="28"/>
  <c r="F360" i="28"/>
  <c r="E360" i="28"/>
  <c r="P361" i="28"/>
  <c r="D360" i="28"/>
  <c r="C360" i="28"/>
  <c r="B360" i="28"/>
  <c r="P359" i="28"/>
  <c r="R375" i="28" s="1"/>
  <c r="P358" i="28"/>
  <c r="R374" i="28"/>
  <c r="P357" i="28"/>
  <c r="P356" i="28"/>
  <c r="R372" i="28" s="1"/>
  <c r="P355" i="28"/>
  <c r="P354" i="28"/>
  <c r="R370" i="28" s="1"/>
  <c r="P353" i="28"/>
  <c r="P352" i="28"/>
  <c r="P351" i="28"/>
  <c r="P350" i="28"/>
  <c r="P349" i="28"/>
  <c r="P348" i="28"/>
  <c r="T347" i="28"/>
  <c r="S347" i="28"/>
  <c r="O327" i="28"/>
  <c r="N327" i="28"/>
  <c r="M327" i="28"/>
  <c r="L327" i="28"/>
  <c r="K327" i="28"/>
  <c r="J327" i="28"/>
  <c r="I327" i="28"/>
  <c r="H327" i="28"/>
  <c r="G327" i="28"/>
  <c r="F327" i="28"/>
  <c r="E327" i="28"/>
  <c r="D327" i="28"/>
  <c r="C327" i="28"/>
  <c r="B327" i="28"/>
  <c r="P326" i="28"/>
  <c r="A326" i="28"/>
  <c r="P325" i="28"/>
  <c r="A325" i="28"/>
  <c r="P324" i="28"/>
  <c r="A324" i="28"/>
  <c r="P323" i="28"/>
  <c r="A323" i="28"/>
  <c r="R322" i="28"/>
  <c r="P322" i="28"/>
  <c r="A322" i="28"/>
  <c r="P321" i="28"/>
  <c r="A321" i="28"/>
  <c r="P320" i="28"/>
  <c r="A320" i="28"/>
  <c r="P319" i="28"/>
  <c r="A319" i="28"/>
  <c r="P318" i="28"/>
  <c r="A318" i="28"/>
  <c r="P317" i="28"/>
  <c r="A317" i="28"/>
  <c r="P316" i="28"/>
  <c r="A316" i="28"/>
  <c r="P315" i="28"/>
  <c r="O311" i="28"/>
  <c r="N311" i="28"/>
  <c r="M311" i="28"/>
  <c r="L311" i="28"/>
  <c r="K311" i="28"/>
  <c r="J311" i="28"/>
  <c r="I311" i="28"/>
  <c r="H311" i="28"/>
  <c r="G311" i="28"/>
  <c r="F311" i="28"/>
  <c r="E311" i="28"/>
  <c r="D311" i="28"/>
  <c r="C311" i="28"/>
  <c r="B311" i="28"/>
  <c r="P311" i="28" s="1"/>
  <c r="P310" i="28"/>
  <c r="R326" i="28"/>
  <c r="P309" i="28"/>
  <c r="P308" i="28"/>
  <c r="R324" i="28" s="1"/>
  <c r="P307" i="28"/>
  <c r="R323" i="28" s="1"/>
  <c r="P306" i="28"/>
  <c r="P305" i="28"/>
  <c r="P304" i="28"/>
  <c r="R320" i="28" s="1"/>
  <c r="P303" i="28"/>
  <c r="R319" i="28"/>
  <c r="P302" i="28"/>
  <c r="P301" i="28"/>
  <c r="R317" i="28" s="1"/>
  <c r="P300" i="28"/>
  <c r="R316" i="28" s="1"/>
  <c r="P299" i="28"/>
  <c r="T298" i="28"/>
  <c r="S298" i="28"/>
  <c r="O278" i="28"/>
  <c r="N278" i="28"/>
  <c r="M278" i="28"/>
  <c r="L278" i="28"/>
  <c r="K278" i="28"/>
  <c r="J278" i="28"/>
  <c r="I278" i="28"/>
  <c r="H278" i="28"/>
  <c r="G278" i="28"/>
  <c r="F278" i="28"/>
  <c r="E278" i="28"/>
  <c r="D278" i="28"/>
  <c r="C278" i="28"/>
  <c r="B278" i="28"/>
  <c r="P279" i="28" s="1"/>
  <c r="P277" i="28"/>
  <c r="A277" i="28"/>
  <c r="P276" i="28"/>
  <c r="A276" i="28"/>
  <c r="P275" i="28"/>
  <c r="A275" i="28"/>
  <c r="P274" i="28"/>
  <c r="A274" i="28"/>
  <c r="R273" i="28"/>
  <c r="P273" i="28"/>
  <c r="A273" i="28"/>
  <c r="P272" i="28"/>
  <c r="A272" i="28"/>
  <c r="P271" i="28"/>
  <c r="A271" i="28"/>
  <c r="P270" i="28"/>
  <c r="R270" i="28"/>
  <c r="A270" i="28"/>
  <c r="P269" i="28"/>
  <c r="A269" i="28"/>
  <c r="P268" i="28"/>
  <c r="A268" i="28"/>
  <c r="P267" i="28"/>
  <c r="A267" i="28"/>
  <c r="P266" i="28"/>
  <c r="O262" i="28"/>
  <c r="N262" i="28"/>
  <c r="M262" i="28"/>
  <c r="L262" i="28"/>
  <c r="K262" i="28"/>
  <c r="J262" i="28"/>
  <c r="I262" i="28"/>
  <c r="H262" i="28"/>
  <c r="G262" i="28"/>
  <c r="F262" i="28"/>
  <c r="E262" i="28"/>
  <c r="D262" i="28"/>
  <c r="C262" i="28"/>
  <c r="B262" i="28"/>
  <c r="P261" i="28"/>
  <c r="R277" i="28" s="1"/>
  <c r="P260" i="28"/>
  <c r="P259" i="28"/>
  <c r="R275" i="28" s="1"/>
  <c r="P258" i="28"/>
  <c r="R274" i="28" s="1"/>
  <c r="P257" i="28"/>
  <c r="P256" i="28"/>
  <c r="P255" i="28"/>
  <c r="R271" i="28" s="1"/>
  <c r="P254" i="28"/>
  <c r="P253" i="28"/>
  <c r="R269" i="28"/>
  <c r="P252" i="28"/>
  <c r="P251" i="28"/>
  <c r="R267" i="28" s="1"/>
  <c r="P250" i="28"/>
  <c r="R266" i="28"/>
  <c r="T249" i="28"/>
  <c r="S249" i="28"/>
  <c r="O229" i="28"/>
  <c r="N229" i="28"/>
  <c r="M229" i="28"/>
  <c r="L229" i="28"/>
  <c r="K229" i="28"/>
  <c r="J229" i="28"/>
  <c r="I229" i="28"/>
  <c r="H229" i="28"/>
  <c r="G229" i="28"/>
  <c r="F229" i="28"/>
  <c r="E229" i="28"/>
  <c r="D229" i="28"/>
  <c r="C229" i="28"/>
  <c r="B229" i="28"/>
  <c r="P228" i="28"/>
  <c r="A228" i="28"/>
  <c r="P227" i="28"/>
  <c r="A227" i="28"/>
  <c r="R226" i="28"/>
  <c r="P226" i="28"/>
  <c r="A226" i="28"/>
  <c r="P225" i="28"/>
  <c r="A225" i="28"/>
  <c r="P224" i="28"/>
  <c r="A224" i="28"/>
  <c r="P223" i="28"/>
  <c r="A223" i="28"/>
  <c r="R222" i="28"/>
  <c r="P222" i="28"/>
  <c r="A222" i="28"/>
  <c r="P221" i="28"/>
  <c r="A221" i="28"/>
  <c r="P220" i="28"/>
  <c r="A220" i="28"/>
  <c r="P219" i="28"/>
  <c r="A219" i="28"/>
  <c r="R218" i="28"/>
  <c r="P218" i="28"/>
  <c r="A218" i="28"/>
  <c r="P217" i="28"/>
  <c r="P229" i="28" s="1"/>
  <c r="R229" i="28" s="1"/>
  <c r="O213" i="28"/>
  <c r="N213" i="28"/>
  <c r="M213" i="28"/>
  <c r="L213" i="28"/>
  <c r="K213" i="28"/>
  <c r="J213" i="28"/>
  <c r="I213" i="28"/>
  <c r="H213" i="28"/>
  <c r="G213" i="28"/>
  <c r="F213" i="28"/>
  <c r="E213" i="28"/>
  <c r="D213" i="28"/>
  <c r="C213" i="28"/>
  <c r="P213" i="28" s="1"/>
  <c r="B213" i="28"/>
  <c r="P212" i="28"/>
  <c r="R228" i="28" s="1"/>
  <c r="P211" i="28"/>
  <c r="R227" i="28" s="1"/>
  <c r="P210" i="28"/>
  <c r="P209" i="28"/>
  <c r="R225" i="28" s="1"/>
  <c r="P208" i="28"/>
  <c r="R224" i="28" s="1"/>
  <c r="P207" i="28"/>
  <c r="R223" i="28" s="1"/>
  <c r="P206" i="28"/>
  <c r="P205" i="28"/>
  <c r="R221" i="28" s="1"/>
  <c r="P204" i="28"/>
  <c r="R220" i="28" s="1"/>
  <c r="P203" i="28"/>
  <c r="R219" i="28" s="1"/>
  <c r="P202" i="28"/>
  <c r="P201" i="28"/>
  <c r="R217" i="28" s="1"/>
  <c r="T200" i="28"/>
  <c r="S200" i="28"/>
  <c r="O180" i="28"/>
  <c r="N180" i="28"/>
  <c r="M180" i="28"/>
  <c r="L180" i="28"/>
  <c r="K180" i="28"/>
  <c r="J180" i="28"/>
  <c r="I180" i="28"/>
  <c r="H180" i="28"/>
  <c r="G180" i="28"/>
  <c r="F180" i="28"/>
  <c r="E180" i="28"/>
  <c r="D180" i="28"/>
  <c r="C180" i="28"/>
  <c r="P181" i="28" s="1"/>
  <c r="B180" i="28"/>
  <c r="P179" i="28"/>
  <c r="A179" i="28"/>
  <c r="P178" i="28"/>
  <c r="A178" i="28"/>
  <c r="P177" i="28"/>
  <c r="A177" i="28"/>
  <c r="P176" i="28"/>
  <c r="A176" i="28"/>
  <c r="P175" i="28"/>
  <c r="A175" i="28"/>
  <c r="P174" i="28"/>
  <c r="A174" i="28"/>
  <c r="P173" i="28"/>
  <c r="R173" i="28"/>
  <c r="A173" i="28"/>
  <c r="P172" i="28"/>
  <c r="A172" i="28"/>
  <c r="R171" i="28"/>
  <c r="P171" i="28"/>
  <c r="A171" i="28"/>
  <c r="P170" i="28"/>
  <c r="A170" i="28"/>
  <c r="P169" i="28"/>
  <c r="A169" i="28"/>
  <c r="P168" i="28"/>
  <c r="O164" i="28"/>
  <c r="N164" i="28"/>
  <c r="M164" i="28"/>
  <c r="L164" i="28"/>
  <c r="K164" i="28"/>
  <c r="J164" i="28"/>
  <c r="I164" i="28"/>
  <c r="H164" i="28"/>
  <c r="G164" i="28"/>
  <c r="F164" i="28"/>
  <c r="E164" i="28"/>
  <c r="P165" i="28"/>
  <c r="D164" i="28"/>
  <c r="C164" i="28"/>
  <c r="B164" i="28"/>
  <c r="P163" i="28"/>
  <c r="R179" i="28" s="1"/>
  <c r="P162" i="28"/>
  <c r="R178" i="28"/>
  <c r="P161" i="28"/>
  <c r="R177" i="28"/>
  <c r="P160" i="28"/>
  <c r="R176" i="28"/>
  <c r="P159" i="28"/>
  <c r="R175" i="28" s="1"/>
  <c r="P158" i="28"/>
  <c r="P157" i="28"/>
  <c r="P156" i="28"/>
  <c r="R172" i="28" s="1"/>
  <c r="P155" i="28"/>
  <c r="P154" i="28"/>
  <c r="R170" i="28" s="1"/>
  <c r="P153" i="28"/>
  <c r="R169" i="28" s="1"/>
  <c r="P152" i="28"/>
  <c r="R168" i="28"/>
  <c r="T151" i="28"/>
  <c r="S151" i="28"/>
  <c r="O131" i="28"/>
  <c r="N131" i="28"/>
  <c r="M131" i="28"/>
  <c r="L131" i="28"/>
  <c r="K131" i="28"/>
  <c r="J131" i="28"/>
  <c r="I131" i="28"/>
  <c r="H131" i="28"/>
  <c r="G131" i="28"/>
  <c r="F131" i="28"/>
  <c r="E131" i="28"/>
  <c r="D131" i="28"/>
  <c r="C131" i="28"/>
  <c r="B131" i="28"/>
  <c r="P130" i="28"/>
  <c r="A130" i="28"/>
  <c r="R129" i="28"/>
  <c r="P129" i="28"/>
  <c r="A129" i="28"/>
  <c r="P128" i="28"/>
  <c r="A128" i="28"/>
  <c r="P127" i="28"/>
  <c r="A127" i="28"/>
  <c r="P126" i="28"/>
  <c r="A126" i="28"/>
  <c r="R125" i="28"/>
  <c r="P125" i="28"/>
  <c r="A125" i="28"/>
  <c r="P124" i="28"/>
  <c r="A124" i="28"/>
  <c r="P123" i="28"/>
  <c r="A123" i="28"/>
  <c r="P122" i="28"/>
  <c r="A122" i="28"/>
  <c r="P121" i="28"/>
  <c r="A121" i="28"/>
  <c r="R120" i="28"/>
  <c r="P120" i="28"/>
  <c r="A120" i="28"/>
  <c r="P119" i="28"/>
  <c r="P131" i="28" s="1"/>
  <c r="O115" i="28"/>
  <c r="N115" i="28"/>
  <c r="M115" i="28"/>
  <c r="L115" i="28"/>
  <c r="K115" i="28"/>
  <c r="J115" i="28"/>
  <c r="I115" i="28"/>
  <c r="H115" i="28"/>
  <c r="G115" i="28"/>
  <c r="F115" i="28"/>
  <c r="E115" i="28"/>
  <c r="D115" i="28"/>
  <c r="C115" i="28"/>
  <c r="B115" i="28"/>
  <c r="P115" i="28" s="1"/>
  <c r="R131" i="28" s="1"/>
  <c r="P114" i="28"/>
  <c r="R130" i="28" s="1"/>
  <c r="P113" i="28"/>
  <c r="P112" i="28"/>
  <c r="R128" i="28" s="1"/>
  <c r="P111" i="28"/>
  <c r="R127" i="28" s="1"/>
  <c r="P110" i="28"/>
  <c r="R126" i="28" s="1"/>
  <c r="P109" i="28"/>
  <c r="P108" i="28"/>
  <c r="R124" i="28"/>
  <c r="P107" i="28"/>
  <c r="R123" i="28"/>
  <c r="P106" i="28"/>
  <c r="R122" i="28"/>
  <c r="P105" i="28"/>
  <c r="R121" i="28" s="1"/>
  <c r="P104" i="28"/>
  <c r="P103" i="28"/>
  <c r="R119" i="28" s="1"/>
  <c r="T102" i="28"/>
  <c r="S102" i="28"/>
  <c r="O82" i="28"/>
  <c r="N82" i="28"/>
  <c r="M82" i="28"/>
  <c r="L82" i="28"/>
  <c r="K82" i="28"/>
  <c r="J82" i="28"/>
  <c r="I82" i="28"/>
  <c r="H82" i="28"/>
  <c r="G82" i="28"/>
  <c r="F82" i="28"/>
  <c r="E82" i="28"/>
  <c r="D82" i="28"/>
  <c r="C82" i="28"/>
  <c r="B82" i="28"/>
  <c r="P83" i="28" s="1"/>
  <c r="P81" i="28"/>
  <c r="A81" i="28"/>
  <c r="P80" i="28"/>
  <c r="A80" i="28"/>
  <c r="P79" i="28"/>
  <c r="A79" i="28"/>
  <c r="P78" i="28"/>
  <c r="A78" i="28"/>
  <c r="R77" i="28"/>
  <c r="P77" i="28"/>
  <c r="A77" i="28"/>
  <c r="P76" i="28"/>
  <c r="A76" i="28"/>
  <c r="P75" i="28"/>
  <c r="A75" i="28"/>
  <c r="P74" i="28"/>
  <c r="A74" i="28"/>
  <c r="P73" i="28"/>
  <c r="A73" i="28"/>
  <c r="P72" i="28"/>
  <c r="A72" i="28"/>
  <c r="R71" i="28"/>
  <c r="P71" i="28"/>
  <c r="A71" i="28"/>
  <c r="P70" i="28"/>
  <c r="O66" i="28"/>
  <c r="N66" i="28"/>
  <c r="M66" i="28"/>
  <c r="L66" i="28"/>
  <c r="K66" i="28"/>
  <c r="J66" i="28"/>
  <c r="I66" i="28"/>
  <c r="H66" i="28"/>
  <c r="G66" i="28"/>
  <c r="F66" i="28"/>
  <c r="E66" i="28"/>
  <c r="D66" i="28"/>
  <c r="P67" i="28" s="1"/>
  <c r="C66" i="28"/>
  <c r="B66" i="28"/>
  <c r="R65" i="28"/>
  <c r="R114" i="28"/>
  <c r="R163" i="28" s="1"/>
  <c r="R212" i="28" s="1"/>
  <c r="R261" i="28" s="1"/>
  <c r="R310" i="28"/>
  <c r="R359" i="28" s="1"/>
  <c r="R408" i="28" s="1"/>
  <c r="R457" i="28" s="1"/>
  <c r="R506" i="28"/>
  <c r="R555" i="28" s="1"/>
  <c r="R604" i="28" s="1"/>
  <c r="P65" i="28"/>
  <c r="P64" i="28"/>
  <c r="R80" i="28" s="1"/>
  <c r="P63" i="28"/>
  <c r="R79" i="28" s="1"/>
  <c r="P62" i="28"/>
  <c r="R78" i="28" s="1"/>
  <c r="S78" i="28" s="1"/>
  <c r="P61" i="28"/>
  <c r="R60" i="28"/>
  <c r="R109" i="28" s="1"/>
  <c r="R158" i="28" s="1"/>
  <c r="R207" i="28" s="1"/>
  <c r="R256" i="28"/>
  <c r="R305" i="28" s="1"/>
  <c r="R354" i="28" s="1"/>
  <c r="R403" i="28" s="1"/>
  <c r="R452" i="28"/>
  <c r="R501" i="28" s="1"/>
  <c r="R550" i="28" s="1"/>
  <c r="R599" i="28" s="1"/>
  <c r="P60" i="28"/>
  <c r="R76" i="28" s="1"/>
  <c r="P59" i="28"/>
  <c r="R75" i="28"/>
  <c r="P58" i="28"/>
  <c r="R74" i="28" s="1"/>
  <c r="P57" i="28"/>
  <c r="R73" i="28"/>
  <c r="R56" i="28"/>
  <c r="R105" i="28" s="1"/>
  <c r="R154" i="28" s="1"/>
  <c r="R203" i="28" s="1"/>
  <c r="R252" i="28"/>
  <c r="R301" i="28" s="1"/>
  <c r="R350" i="28" s="1"/>
  <c r="R399" i="28" s="1"/>
  <c r="R448" i="28" s="1"/>
  <c r="R497" i="28" s="1"/>
  <c r="R546" i="28" s="1"/>
  <c r="R595" i="28" s="1"/>
  <c r="P56" i="28"/>
  <c r="P55" i="28"/>
  <c r="P54" i="28"/>
  <c r="R70" i="28"/>
  <c r="T53" i="28"/>
  <c r="S5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P32" i="28"/>
  <c r="R32" i="28" s="1"/>
  <c r="S32" i="28" s="1"/>
  <c r="A32" i="28"/>
  <c r="P31" i="28"/>
  <c r="R31" i="28" s="1"/>
  <c r="S31" i="28" s="1"/>
  <c r="A31" i="28"/>
  <c r="P30" i="28"/>
  <c r="A30" i="28"/>
  <c r="P29" i="28"/>
  <c r="A29" i="28"/>
  <c r="P28" i="28"/>
  <c r="R28" i="28" s="1"/>
  <c r="S28" i="28" s="1"/>
  <c r="A28" i="28"/>
  <c r="P27" i="28"/>
  <c r="A27" i="28"/>
  <c r="P26" i="28"/>
  <c r="A26" i="28"/>
  <c r="P25" i="28"/>
  <c r="A25" i="28"/>
  <c r="P24" i="28"/>
  <c r="R24" i="28" s="1"/>
  <c r="S24" i="28" s="1"/>
  <c r="S73" i="28" s="1"/>
  <c r="A24" i="28"/>
  <c r="P23" i="28"/>
  <c r="R23" i="28" s="1"/>
  <c r="S23" i="28" s="1"/>
  <c r="A23" i="28"/>
  <c r="P22" i="28"/>
  <c r="R22" i="28" s="1"/>
  <c r="S22" i="28" s="1"/>
  <c r="A22" i="28"/>
  <c r="P21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P16" i="28"/>
  <c r="P15" i="28"/>
  <c r="P14" i="28"/>
  <c r="R30" i="28" s="1"/>
  <c r="S30" i="28" s="1"/>
  <c r="P13" i="28"/>
  <c r="R29" i="28" s="1"/>
  <c r="S29" i="28" s="1"/>
  <c r="P12" i="28"/>
  <c r="P11" i="28"/>
  <c r="P10" i="28"/>
  <c r="R26" i="28" s="1"/>
  <c r="S26" i="28" s="1"/>
  <c r="P9" i="28"/>
  <c r="P8" i="28"/>
  <c r="P7" i="28"/>
  <c r="P6" i="28"/>
  <c r="P5" i="28"/>
  <c r="T3" i="28"/>
  <c r="S3" i="28"/>
  <c r="O621" i="27"/>
  <c r="N621" i="27"/>
  <c r="M621" i="27"/>
  <c r="L621" i="27"/>
  <c r="K621" i="27"/>
  <c r="J621" i="27"/>
  <c r="I621" i="27"/>
  <c r="H621" i="27"/>
  <c r="G621" i="27"/>
  <c r="F621" i="27"/>
  <c r="E621" i="27"/>
  <c r="D621" i="27"/>
  <c r="P622" i="27" s="1"/>
  <c r="C621" i="27"/>
  <c r="B621" i="27"/>
  <c r="R620" i="27"/>
  <c r="P620" i="27"/>
  <c r="A620" i="27"/>
  <c r="P619" i="27"/>
  <c r="A619" i="27"/>
  <c r="P618" i="27"/>
  <c r="A618" i="27"/>
  <c r="P617" i="27"/>
  <c r="A617" i="27"/>
  <c r="P616" i="27"/>
  <c r="A616" i="27"/>
  <c r="P615" i="27"/>
  <c r="A615" i="27"/>
  <c r="P614" i="27"/>
  <c r="A614" i="27"/>
  <c r="R613" i="27"/>
  <c r="P613" i="27"/>
  <c r="A613" i="27"/>
  <c r="P612" i="27"/>
  <c r="A612" i="27"/>
  <c r="P611" i="27"/>
  <c r="A611" i="27"/>
  <c r="P610" i="27"/>
  <c r="A610" i="27"/>
  <c r="P609" i="27"/>
  <c r="O605" i="27"/>
  <c r="N605" i="27"/>
  <c r="M605" i="27"/>
  <c r="L605" i="27"/>
  <c r="K605" i="27"/>
  <c r="J605" i="27"/>
  <c r="I605" i="27"/>
  <c r="H605" i="27"/>
  <c r="G605" i="27"/>
  <c r="F605" i="27"/>
  <c r="E605" i="27"/>
  <c r="D605" i="27"/>
  <c r="C605" i="27"/>
  <c r="B605" i="27"/>
  <c r="P604" i="27"/>
  <c r="P603" i="27"/>
  <c r="P602" i="27"/>
  <c r="R618" i="27" s="1"/>
  <c r="P601" i="27"/>
  <c r="R617" i="27" s="1"/>
  <c r="P600" i="27"/>
  <c r="P599" i="27"/>
  <c r="R615" i="27" s="1"/>
  <c r="P598" i="27"/>
  <c r="R614" i="27" s="1"/>
  <c r="P597" i="27"/>
  <c r="P596" i="27"/>
  <c r="R612" i="27"/>
  <c r="P595" i="27"/>
  <c r="R611" i="27" s="1"/>
  <c r="P594" i="27"/>
  <c r="P593" i="27"/>
  <c r="R609" i="27"/>
  <c r="T592" i="27"/>
  <c r="S592" i="27"/>
  <c r="O572" i="27"/>
  <c r="N572" i="27"/>
  <c r="M572" i="27"/>
  <c r="L572" i="27"/>
  <c r="K572" i="27"/>
  <c r="J572" i="27"/>
  <c r="I572" i="27"/>
  <c r="H572" i="27"/>
  <c r="G572" i="27"/>
  <c r="F572" i="27"/>
  <c r="E572" i="27"/>
  <c r="D572" i="27"/>
  <c r="C572" i="27"/>
  <c r="B572" i="27"/>
  <c r="P573" i="27" s="1"/>
  <c r="P571" i="27"/>
  <c r="A571" i="27"/>
  <c r="P570" i="27"/>
  <c r="A570" i="27"/>
  <c r="P569" i="27"/>
  <c r="A569" i="27"/>
  <c r="P568" i="27"/>
  <c r="A568" i="27"/>
  <c r="P567" i="27"/>
  <c r="R567" i="27"/>
  <c r="A567" i="27"/>
  <c r="P566" i="27"/>
  <c r="A566" i="27"/>
  <c r="P565" i="27"/>
  <c r="A565" i="27"/>
  <c r="P564" i="27"/>
  <c r="A564" i="27"/>
  <c r="P563" i="27"/>
  <c r="A563" i="27"/>
  <c r="P562" i="27"/>
  <c r="R562" i="27" s="1"/>
  <c r="A562" i="27"/>
  <c r="P561" i="27"/>
  <c r="A561" i="27"/>
  <c r="P560" i="27"/>
  <c r="O556" i="27"/>
  <c r="N556" i="27"/>
  <c r="M556" i="27"/>
  <c r="L556" i="27"/>
  <c r="K556" i="27"/>
  <c r="J556" i="27"/>
  <c r="I556" i="27"/>
  <c r="H556" i="27"/>
  <c r="G556" i="27"/>
  <c r="F556" i="27"/>
  <c r="E556" i="27"/>
  <c r="D556" i="27"/>
  <c r="C556" i="27"/>
  <c r="B556" i="27"/>
  <c r="P556" i="27" s="1"/>
  <c r="P555" i="27"/>
  <c r="R571" i="27" s="1"/>
  <c r="P554" i="27"/>
  <c r="R570" i="27"/>
  <c r="P553" i="27"/>
  <c r="P552" i="27"/>
  <c r="R568" i="27" s="1"/>
  <c r="P551" i="27"/>
  <c r="P550" i="27"/>
  <c r="R566" i="27" s="1"/>
  <c r="P549" i="27"/>
  <c r="R565" i="27" s="1"/>
  <c r="P548" i="27"/>
  <c r="R564" i="27" s="1"/>
  <c r="P547" i="27"/>
  <c r="R563" i="27"/>
  <c r="P546" i="27"/>
  <c r="P545" i="27"/>
  <c r="P544" i="27"/>
  <c r="R560" i="27" s="1"/>
  <c r="T543" i="27"/>
  <c r="S543" i="27"/>
  <c r="O523" i="27"/>
  <c r="N523" i="27"/>
  <c r="M523" i="27"/>
  <c r="L523" i="27"/>
  <c r="K523" i="27"/>
  <c r="J523" i="27"/>
  <c r="I523" i="27"/>
  <c r="H523" i="27"/>
  <c r="G523" i="27"/>
  <c r="F523" i="27"/>
  <c r="E523" i="27"/>
  <c r="D523" i="27"/>
  <c r="C523" i="27"/>
  <c r="B523" i="27"/>
  <c r="P522" i="27"/>
  <c r="A522" i="27"/>
  <c r="P521" i="27"/>
  <c r="A521" i="27"/>
  <c r="R520" i="27"/>
  <c r="P520" i="27"/>
  <c r="A520" i="27"/>
  <c r="P519" i="27"/>
  <c r="A519" i="27"/>
  <c r="P518" i="27"/>
  <c r="A518" i="27"/>
  <c r="P517" i="27"/>
  <c r="A517" i="27"/>
  <c r="R516" i="27"/>
  <c r="P516" i="27"/>
  <c r="A516" i="27"/>
  <c r="P515" i="27"/>
  <c r="A515" i="27"/>
  <c r="P514" i="27"/>
  <c r="A514" i="27"/>
  <c r="R513" i="27"/>
  <c r="P513" i="27"/>
  <c r="A513" i="27"/>
  <c r="P512" i="27"/>
  <c r="P523" i="27" s="1"/>
  <c r="A512" i="27"/>
  <c r="P511" i="27"/>
  <c r="O507" i="27"/>
  <c r="N507" i="27"/>
  <c r="M507" i="27"/>
  <c r="L507" i="27"/>
  <c r="K507" i="27"/>
  <c r="J507" i="27"/>
  <c r="I507" i="27"/>
  <c r="H507" i="27"/>
  <c r="G507" i="27"/>
  <c r="P507" i="27"/>
  <c r="F507" i="27"/>
  <c r="E507" i="27"/>
  <c r="D507" i="27"/>
  <c r="C507" i="27"/>
  <c r="B507" i="27"/>
  <c r="P506" i="27"/>
  <c r="P505" i="27"/>
  <c r="R521" i="27" s="1"/>
  <c r="P504" i="27"/>
  <c r="P503" i="27"/>
  <c r="R519" i="27" s="1"/>
  <c r="P502" i="27"/>
  <c r="R518" i="27" s="1"/>
  <c r="P501" i="27"/>
  <c r="R517" i="27" s="1"/>
  <c r="P500" i="27"/>
  <c r="P499" i="27"/>
  <c r="R515" i="27"/>
  <c r="P498" i="27"/>
  <c r="R514" i="27" s="1"/>
  <c r="P497" i="27"/>
  <c r="P496" i="27"/>
  <c r="R512" i="27" s="1"/>
  <c r="P495" i="27"/>
  <c r="R511" i="27" s="1"/>
  <c r="T494" i="27"/>
  <c r="S494" i="27"/>
  <c r="O474" i="27"/>
  <c r="N474" i="27"/>
  <c r="M474" i="27"/>
  <c r="L474" i="27"/>
  <c r="K474" i="27"/>
  <c r="J474" i="27"/>
  <c r="I474" i="27"/>
  <c r="H474" i="27"/>
  <c r="G474" i="27"/>
  <c r="F474" i="27"/>
  <c r="E474" i="27"/>
  <c r="D474" i="27"/>
  <c r="C474" i="27"/>
  <c r="B474" i="27"/>
  <c r="P473" i="27"/>
  <c r="A473" i="27"/>
  <c r="P472" i="27"/>
  <c r="A472" i="27"/>
  <c r="P471" i="27"/>
  <c r="A471" i="27"/>
  <c r="P470" i="27"/>
  <c r="P474" i="27" s="1"/>
  <c r="A470" i="27"/>
  <c r="P469" i="27"/>
  <c r="A469" i="27"/>
  <c r="P468" i="27"/>
  <c r="A468" i="27"/>
  <c r="P467" i="27"/>
  <c r="A467" i="27"/>
  <c r="P466" i="27"/>
  <c r="A466" i="27"/>
  <c r="P465" i="27"/>
  <c r="R465" i="27" s="1"/>
  <c r="A465" i="27"/>
  <c r="P464" i="27"/>
  <c r="A464" i="27"/>
  <c r="P463" i="27"/>
  <c r="A463" i="27"/>
  <c r="P462" i="27"/>
  <c r="O458" i="27"/>
  <c r="N458" i="27"/>
  <c r="M458" i="27"/>
  <c r="L458" i="27"/>
  <c r="K458" i="27"/>
  <c r="J458" i="27"/>
  <c r="I458" i="27"/>
  <c r="H458" i="27"/>
  <c r="G458" i="27"/>
  <c r="F458" i="27"/>
  <c r="E458" i="27"/>
  <c r="D458" i="27"/>
  <c r="C458" i="27"/>
  <c r="B458" i="27"/>
  <c r="P459" i="27" s="1"/>
  <c r="P457" i="27"/>
  <c r="R473" i="27" s="1"/>
  <c r="P456" i="27"/>
  <c r="R472" i="27" s="1"/>
  <c r="P455" i="27"/>
  <c r="R471" i="27" s="1"/>
  <c r="P454" i="27"/>
  <c r="P453" i="27"/>
  <c r="R469" i="27" s="1"/>
  <c r="P452" i="27"/>
  <c r="P451" i="27"/>
  <c r="R467" i="27" s="1"/>
  <c r="P450" i="27"/>
  <c r="R466" i="27" s="1"/>
  <c r="P449" i="27"/>
  <c r="P448" i="27"/>
  <c r="P447" i="27"/>
  <c r="R463" i="27" s="1"/>
  <c r="P446" i="27"/>
  <c r="R462" i="27"/>
  <c r="T445" i="27"/>
  <c r="S445" i="27"/>
  <c r="O425" i="27"/>
  <c r="N425" i="27"/>
  <c r="M425" i="27"/>
  <c r="L425" i="27"/>
  <c r="K425" i="27"/>
  <c r="J425" i="27"/>
  <c r="I425" i="27"/>
  <c r="H425" i="27"/>
  <c r="G425" i="27"/>
  <c r="F425" i="27"/>
  <c r="E425" i="27"/>
  <c r="D425" i="27"/>
  <c r="C425" i="27"/>
  <c r="B425" i="27"/>
  <c r="R424" i="27"/>
  <c r="P424" i="27"/>
  <c r="A424" i="27"/>
  <c r="P423" i="27"/>
  <c r="A423" i="27"/>
  <c r="P422" i="27"/>
  <c r="A422" i="27"/>
  <c r="P421" i="27"/>
  <c r="A421" i="27"/>
  <c r="R420" i="27"/>
  <c r="P420" i="27"/>
  <c r="A420" i="27"/>
  <c r="P419" i="27"/>
  <c r="A419" i="27"/>
  <c r="P418" i="27"/>
  <c r="A418" i="27"/>
  <c r="P417" i="27"/>
  <c r="A417" i="27"/>
  <c r="R416" i="27"/>
  <c r="P416" i="27"/>
  <c r="A416" i="27"/>
  <c r="P415" i="27"/>
  <c r="A415" i="27"/>
  <c r="P414" i="27"/>
  <c r="A414" i="27"/>
  <c r="P413" i="27"/>
  <c r="O409" i="27"/>
  <c r="N409" i="27"/>
  <c r="M409" i="27"/>
  <c r="L409" i="27"/>
  <c r="K409" i="27"/>
  <c r="J409" i="27"/>
  <c r="I409" i="27"/>
  <c r="H409" i="27"/>
  <c r="G409" i="27"/>
  <c r="F409" i="27"/>
  <c r="E409" i="27"/>
  <c r="D409" i="27"/>
  <c r="C409" i="27"/>
  <c r="B409" i="27"/>
  <c r="P408" i="27"/>
  <c r="P407" i="27"/>
  <c r="P406" i="27"/>
  <c r="R422" i="27" s="1"/>
  <c r="P405" i="27"/>
  <c r="R421" i="27" s="1"/>
  <c r="P404" i="27"/>
  <c r="P403" i="27"/>
  <c r="P402" i="27"/>
  <c r="R418" i="27" s="1"/>
  <c r="P401" i="27"/>
  <c r="R417" i="27" s="1"/>
  <c r="P400" i="27"/>
  <c r="P399" i="27"/>
  <c r="R415" i="27" s="1"/>
  <c r="P398" i="27"/>
  <c r="R414" i="27" s="1"/>
  <c r="P397" i="27"/>
  <c r="R413" i="27" s="1"/>
  <c r="T396" i="27"/>
  <c r="S396" i="27"/>
  <c r="O376" i="27"/>
  <c r="N376" i="27"/>
  <c r="M376" i="27"/>
  <c r="L376" i="27"/>
  <c r="K376" i="27"/>
  <c r="J376" i="27"/>
  <c r="I376" i="27"/>
  <c r="H376" i="27"/>
  <c r="G376" i="27"/>
  <c r="F376" i="27"/>
  <c r="E376" i="27"/>
  <c r="D376" i="27"/>
  <c r="C376" i="27"/>
  <c r="B376" i="27"/>
  <c r="P377" i="27"/>
  <c r="P375" i="27"/>
  <c r="A375" i="27"/>
  <c r="P374" i="27"/>
  <c r="A374" i="27"/>
  <c r="P373" i="27"/>
  <c r="A373" i="27"/>
  <c r="P372" i="27"/>
  <c r="A372" i="27"/>
  <c r="P371" i="27"/>
  <c r="A371" i="27"/>
  <c r="P370" i="27"/>
  <c r="A370" i="27"/>
  <c r="P369" i="27"/>
  <c r="A369" i="27"/>
  <c r="P368" i="27"/>
  <c r="A368" i="27"/>
  <c r="P367" i="27"/>
  <c r="A367" i="27"/>
  <c r="P366" i="27"/>
  <c r="A366" i="27"/>
  <c r="P365" i="27"/>
  <c r="A365" i="27"/>
  <c r="P364" i="27"/>
  <c r="O360" i="27"/>
  <c r="N360" i="27"/>
  <c r="M360" i="27"/>
  <c r="L360" i="27"/>
  <c r="K360" i="27"/>
  <c r="J360" i="27"/>
  <c r="I360" i="27"/>
  <c r="H360" i="27"/>
  <c r="G360" i="27"/>
  <c r="F360" i="27"/>
  <c r="E360" i="27"/>
  <c r="D360" i="27"/>
  <c r="P361" i="27" s="1"/>
  <c r="C360" i="27"/>
  <c r="B360" i="27"/>
  <c r="P359" i="27"/>
  <c r="R375" i="27" s="1"/>
  <c r="P358" i="27"/>
  <c r="P357" i="27"/>
  <c r="R373" i="27" s="1"/>
  <c r="P356" i="27"/>
  <c r="P355" i="27"/>
  <c r="R371" i="27" s="1"/>
  <c r="P354" i="27"/>
  <c r="R370" i="27" s="1"/>
  <c r="P353" i="27"/>
  <c r="R369" i="27" s="1"/>
  <c r="P352" i="27"/>
  <c r="R368" i="27" s="1"/>
  <c r="P351" i="27"/>
  <c r="R367" i="27"/>
  <c r="P350" i="27"/>
  <c r="R366" i="27"/>
  <c r="P349" i="27"/>
  <c r="P348" i="27"/>
  <c r="R364" i="27" s="1"/>
  <c r="T347" i="27"/>
  <c r="S347" i="27"/>
  <c r="P327" i="27"/>
  <c r="O327" i="27"/>
  <c r="N327" i="27"/>
  <c r="M327" i="27"/>
  <c r="L327" i="27"/>
  <c r="K327" i="27"/>
  <c r="J327" i="27"/>
  <c r="I327" i="27"/>
  <c r="H327" i="27"/>
  <c r="G327" i="27"/>
  <c r="F327" i="27"/>
  <c r="E327" i="27"/>
  <c r="D327" i="27"/>
  <c r="C327" i="27"/>
  <c r="B327" i="27"/>
  <c r="P326" i="27"/>
  <c r="A326" i="27"/>
  <c r="P325" i="27"/>
  <c r="A325" i="27"/>
  <c r="R324" i="27"/>
  <c r="P324" i="27"/>
  <c r="A324" i="27"/>
  <c r="P323" i="27"/>
  <c r="A323" i="27"/>
  <c r="P322" i="27"/>
  <c r="A322" i="27"/>
  <c r="P321" i="27"/>
  <c r="A321" i="27"/>
  <c r="R320" i="27"/>
  <c r="P320" i="27"/>
  <c r="A320" i="27"/>
  <c r="P319" i="27"/>
  <c r="A319" i="27"/>
  <c r="P318" i="27"/>
  <c r="A318" i="27"/>
  <c r="R317" i="27"/>
  <c r="P317" i="27"/>
  <c r="A317" i="27"/>
  <c r="P316" i="27"/>
  <c r="A316" i="27"/>
  <c r="P315" i="27"/>
  <c r="O311" i="27"/>
  <c r="N311" i="27"/>
  <c r="M311" i="27"/>
  <c r="L311" i="27"/>
  <c r="K311" i="27"/>
  <c r="J311" i="27"/>
  <c r="I311" i="27"/>
  <c r="H311" i="27"/>
  <c r="G311" i="27"/>
  <c r="F311" i="27"/>
  <c r="E311" i="27"/>
  <c r="P311" i="27" s="1"/>
  <c r="R327" i="27" s="1"/>
  <c r="D311" i="27"/>
  <c r="C311" i="27"/>
  <c r="B311" i="27"/>
  <c r="P310" i="27"/>
  <c r="R326" i="27" s="1"/>
  <c r="P309" i="27"/>
  <c r="R325" i="27"/>
  <c r="P308" i="27"/>
  <c r="P307" i="27"/>
  <c r="R323" i="27" s="1"/>
  <c r="P306" i="27"/>
  <c r="R322" i="27" s="1"/>
  <c r="P305" i="27"/>
  <c r="R321" i="27" s="1"/>
  <c r="P304" i="27"/>
  <c r="P303" i="27"/>
  <c r="R319" i="27" s="1"/>
  <c r="P302" i="27"/>
  <c r="R318" i="27"/>
  <c r="P301" i="27"/>
  <c r="P300" i="27"/>
  <c r="R316" i="27" s="1"/>
  <c r="P299" i="27"/>
  <c r="R315" i="27" s="1"/>
  <c r="T298" i="27"/>
  <c r="S298" i="27"/>
  <c r="O278" i="27"/>
  <c r="N278" i="27"/>
  <c r="M278" i="27"/>
  <c r="L278" i="27"/>
  <c r="K278" i="27"/>
  <c r="J278" i="27"/>
  <c r="I278" i="27"/>
  <c r="H278" i="27"/>
  <c r="G278" i="27"/>
  <c r="F278" i="27"/>
  <c r="E278" i="27"/>
  <c r="D278" i="27"/>
  <c r="P279" i="27" s="1"/>
  <c r="C278" i="27"/>
  <c r="B278" i="27"/>
  <c r="P277" i="27"/>
  <c r="A277" i="27"/>
  <c r="P276" i="27"/>
  <c r="A276" i="27"/>
  <c r="P275" i="27"/>
  <c r="A275" i="27"/>
  <c r="P274" i="27"/>
  <c r="A274" i="27"/>
  <c r="P273" i="27"/>
  <c r="A273" i="27"/>
  <c r="P272" i="27"/>
  <c r="A272" i="27"/>
  <c r="P271" i="27"/>
  <c r="A271" i="27"/>
  <c r="P270" i="27"/>
  <c r="A270" i="27"/>
  <c r="P269" i="27"/>
  <c r="R269" i="27" s="1"/>
  <c r="A269" i="27"/>
  <c r="P268" i="27"/>
  <c r="A268" i="27"/>
  <c r="R267" i="27"/>
  <c r="P267" i="27"/>
  <c r="A267" i="27"/>
  <c r="P266" i="27"/>
  <c r="P278" i="27"/>
  <c r="O262" i="27"/>
  <c r="N262" i="27"/>
  <c r="M262" i="27"/>
  <c r="L262" i="27"/>
  <c r="K262" i="27"/>
  <c r="J262" i="27"/>
  <c r="I262" i="27"/>
  <c r="H262" i="27"/>
  <c r="G262" i="27"/>
  <c r="F262" i="27"/>
  <c r="E262" i="27"/>
  <c r="D262" i="27"/>
  <c r="C262" i="27"/>
  <c r="B262" i="27"/>
  <c r="P261" i="27"/>
  <c r="P260" i="27"/>
  <c r="R276" i="27" s="1"/>
  <c r="P259" i="27"/>
  <c r="R275" i="27" s="1"/>
  <c r="P258" i="27"/>
  <c r="P257" i="27"/>
  <c r="R273" i="27" s="1"/>
  <c r="P256" i="27"/>
  <c r="R272" i="27" s="1"/>
  <c r="P255" i="27"/>
  <c r="R271" i="27" s="1"/>
  <c r="P254" i="27"/>
  <c r="R270" i="27" s="1"/>
  <c r="P253" i="27"/>
  <c r="P252" i="27"/>
  <c r="R268" i="27"/>
  <c r="P251" i="27"/>
  <c r="P250" i="27"/>
  <c r="T249" i="27"/>
  <c r="S249" i="27"/>
  <c r="O229" i="27"/>
  <c r="N229" i="27"/>
  <c r="M229" i="27"/>
  <c r="L229" i="27"/>
  <c r="K229" i="27"/>
  <c r="J229" i="27"/>
  <c r="I229" i="27"/>
  <c r="H229" i="27"/>
  <c r="G229" i="27"/>
  <c r="F229" i="27"/>
  <c r="E229" i="27"/>
  <c r="D229" i="27"/>
  <c r="C229" i="27"/>
  <c r="B229" i="27"/>
  <c r="R228" i="27"/>
  <c r="P228" i="27"/>
  <c r="A228" i="27"/>
  <c r="P227" i="27"/>
  <c r="A227" i="27"/>
  <c r="P226" i="27"/>
  <c r="A226" i="27"/>
  <c r="R225" i="27"/>
  <c r="P225" i="27"/>
  <c r="A225" i="27"/>
  <c r="P224" i="27"/>
  <c r="A224" i="27"/>
  <c r="P223" i="27"/>
  <c r="A223" i="27"/>
  <c r="R222" i="27"/>
  <c r="P222" i="27"/>
  <c r="A222" i="27"/>
  <c r="P221" i="27"/>
  <c r="A221" i="27"/>
  <c r="P220" i="27"/>
  <c r="A220" i="27"/>
  <c r="R219" i="27"/>
  <c r="P219" i="27"/>
  <c r="A219" i="27"/>
  <c r="P218" i="27"/>
  <c r="A218" i="27"/>
  <c r="P217" i="27"/>
  <c r="O213" i="27"/>
  <c r="N213" i="27"/>
  <c r="M213" i="27"/>
  <c r="L213" i="27"/>
  <c r="K213" i="27"/>
  <c r="J213" i="27"/>
  <c r="I213" i="27"/>
  <c r="H213" i="27"/>
  <c r="G213" i="27"/>
  <c r="F213" i="27"/>
  <c r="E213" i="27"/>
  <c r="D213" i="27"/>
  <c r="C213" i="27"/>
  <c r="B213" i="27"/>
  <c r="P212" i="27"/>
  <c r="P211" i="27"/>
  <c r="R227" i="27" s="1"/>
  <c r="P210" i="27"/>
  <c r="R226" i="27" s="1"/>
  <c r="P209" i="27"/>
  <c r="P208" i="27"/>
  <c r="R224" i="27" s="1"/>
  <c r="P207" i="27"/>
  <c r="R223" i="27" s="1"/>
  <c r="P206" i="27"/>
  <c r="P205" i="27"/>
  <c r="P204" i="27"/>
  <c r="R220" i="27"/>
  <c r="P203" i="27"/>
  <c r="P202" i="27"/>
  <c r="R218" i="27" s="1"/>
  <c r="P201" i="27"/>
  <c r="R217" i="27" s="1"/>
  <c r="T200" i="27"/>
  <c r="S200" i="27"/>
  <c r="O180" i="27"/>
  <c r="N180" i="27"/>
  <c r="M180" i="27"/>
  <c r="L180" i="27"/>
  <c r="K180" i="27"/>
  <c r="J180" i="27"/>
  <c r="I180" i="27"/>
  <c r="H180" i="27"/>
  <c r="G180" i="27"/>
  <c r="F180" i="27"/>
  <c r="E180" i="27"/>
  <c r="D180" i="27"/>
  <c r="C180" i="27"/>
  <c r="B180" i="27"/>
  <c r="P179" i="27"/>
  <c r="A179" i="27"/>
  <c r="P178" i="27"/>
  <c r="A178" i="27"/>
  <c r="P177" i="27"/>
  <c r="A177" i="27"/>
  <c r="P176" i="27"/>
  <c r="A176" i="27"/>
  <c r="P175" i="27"/>
  <c r="A175" i="27"/>
  <c r="P174" i="27"/>
  <c r="A174" i="27"/>
  <c r="P173" i="27"/>
  <c r="A173" i="27"/>
  <c r="P172" i="27"/>
  <c r="A172" i="27"/>
  <c r="P171" i="27"/>
  <c r="A171" i="27"/>
  <c r="P170" i="27"/>
  <c r="A170" i="27"/>
  <c r="P169" i="27"/>
  <c r="A169" i="27"/>
  <c r="P168" i="27"/>
  <c r="O164" i="27"/>
  <c r="N164" i="27"/>
  <c r="M164" i="27"/>
  <c r="L164" i="27"/>
  <c r="K164" i="27"/>
  <c r="J164" i="27"/>
  <c r="I164" i="27"/>
  <c r="H164" i="27"/>
  <c r="G164" i="27"/>
  <c r="F164" i="27"/>
  <c r="E164" i="27"/>
  <c r="D164" i="27"/>
  <c r="P165" i="27" s="1"/>
  <c r="C164" i="27"/>
  <c r="B164" i="27"/>
  <c r="P163" i="27"/>
  <c r="R179" i="27" s="1"/>
  <c r="P162" i="27"/>
  <c r="R178" i="27" s="1"/>
  <c r="P161" i="27"/>
  <c r="P160" i="27"/>
  <c r="R176" i="27"/>
  <c r="P159" i="27"/>
  <c r="R175" i="27" s="1"/>
  <c r="P158" i="27"/>
  <c r="R174" i="27" s="1"/>
  <c r="P157" i="27"/>
  <c r="R173" i="27"/>
  <c r="P156" i="27"/>
  <c r="R172" i="27" s="1"/>
  <c r="P155" i="27"/>
  <c r="R171" i="27" s="1"/>
  <c r="R546" i="27"/>
  <c r="R595" i="27" s="1"/>
  <c r="P154" i="27"/>
  <c r="R170" i="27" s="1"/>
  <c r="P153" i="27"/>
  <c r="P152" i="27"/>
  <c r="R168" i="27"/>
  <c r="T151" i="27"/>
  <c r="S151" i="27"/>
  <c r="O131" i="27"/>
  <c r="N131" i="27"/>
  <c r="M131" i="27"/>
  <c r="L131" i="27"/>
  <c r="K131" i="27"/>
  <c r="J131" i="27"/>
  <c r="I131" i="27"/>
  <c r="H131" i="27"/>
  <c r="G131" i="27"/>
  <c r="F131" i="27"/>
  <c r="E131" i="27"/>
  <c r="D131" i="27"/>
  <c r="C131" i="27"/>
  <c r="B131" i="27"/>
  <c r="P130" i="27"/>
  <c r="R130" i="27" s="1"/>
  <c r="A130" i="27"/>
  <c r="P129" i="27"/>
  <c r="A129" i="27"/>
  <c r="R128" i="27"/>
  <c r="P128" i="27"/>
  <c r="A128" i="27"/>
  <c r="P127" i="27"/>
  <c r="A127" i="27"/>
  <c r="P126" i="27"/>
  <c r="A126" i="27"/>
  <c r="P125" i="27"/>
  <c r="A125" i="27"/>
  <c r="R124" i="27"/>
  <c r="P124" i="27"/>
  <c r="A124" i="27"/>
  <c r="P123" i="27"/>
  <c r="A123" i="27"/>
  <c r="P122" i="27"/>
  <c r="A122" i="27"/>
  <c r="P121" i="27"/>
  <c r="A121" i="27"/>
  <c r="P120" i="27"/>
  <c r="A120" i="27"/>
  <c r="P119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B115" i="27"/>
  <c r="P116" i="27" s="1"/>
  <c r="P114" i="27"/>
  <c r="P113" i="27"/>
  <c r="R129" i="27"/>
  <c r="P112" i="27"/>
  <c r="P111" i="27"/>
  <c r="P110" i="27"/>
  <c r="R126" i="27" s="1"/>
  <c r="P109" i="27"/>
  <c r="R125" i="27" s="1"/>
  <c r="P108" i="27"/>
  <c r="P107" i="27"/>
  <c r="R123" i="27" s="1"/>
  <c r="P106" i="27"/>
  <c r="R122" i="27" s="1"/>
  <c r="P105" i="27"/>
  <c r="R121" i="27" s="1"/>
  <c r="P104" i="27"/>
  <c r="P103" i="27"/>
  <c r="R119" i="27" s="1"/>
  <c r="T102" i="27"/>
  <c r="S10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B82" i="27"/>
  <c r="R81" i="27"/>
  <c r="P81" i="27"/>
  <c r="A81" i="27"/>
  <c r="P80" i="27"/>
  <c r="R80" i="27"/>
  <c r="A80" i="27"/>
  <c r="P79" i="27"/>
  <c r="A79" i="27"/>
  <c r="P78" i="27"/>
  <c r="A78" i="27"/>
  <c r="P77" i="27"/>
  <c r="A77" i="27"/>
  <c r="P76" i="27"/>
  <c r="A76" i="27"/>
  <c r="P75" i="27"/>
  <c r="A75" i="27"/>
  <c r="P74" i="27"/>
  <c r="A74" i="27"/>
  <c r="P73" i="27"/>
  <c r="A73" i="27"/>
  <c r="P72" i="27"/>
  <c r="A72" i="27"/>
  <c r="P71" i="27"/>
  <c r="A71" i="27"/>
  <c r="P70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P66" i="27" s="1"/>
  <c r="R65" i="27"/>
  <c r="R114" i="27" s="1"/>
  <c r="R163" i="27"/>
  <c r="R212" i="27" s="1"/>
  <c r="R261" i="27" s="1"/>
  <c r="R310" i="27" s="1"/>
  <c r="R359" i="27" s="1"/>
  <c r="R408" i="27" s="1"/>
  <c r="R457" i="27" s="1"/>
  <c r="R506" i="27" s="1"/>
  <c r="R555" i="27" s="1"/>
  <c r="R604" i="27" s="1"/>
  <c r="P65" i="27"/>
  <c r="P64" i="27"/>
  <c r="P63" i="27"/>
  <c r="R79" i="27" s="1"/>
  <c r="P62" i="27"/>
  <c r="R78" i="27"/>
  <c r="P61" i="27"/>
  <c r="R77" i="27" s="1"/>
  <c r="R60" i="27"/>
  <c r="R109" i="27"/>
  <c r="R158" i="27" s="1"/>
  <c r="R207" i="27"/>
  <c r="R256" i="27" s="1"/>
  <c r="R305" i="27" s="1"/>
  <c r="R354" i="27" s="1"/>
  <c r="R403" i="27"/>
  <c r="R452" i="27" s="1"/>
  <c r="R501" i="27" s="1"/>
  <c r="R550" i="27" s="1"/>
  <c r="R599" i="27" s="1"/>
  <c r="P60" i="27"/>
  <c r="R76" i="27"/>
  <c r="P59" i="27"/>
  <c r="R75" i="27"/>
  <c r="P58" i="27"/>
  <c r="R74" i="27" s="1"/>
  <c r="P57" i="27"/>
  <c r="R73" i="27" s="1"/>
  <c r="R56" i="27"/>
  <c r="R105" i="27" s="1"/>
  <c r="R154" i="27" s="1"/>
  <c r="R203" i="27" s="1"/>
  <c r="R252" i="27" s="1"/>
  <c r="R301" i="27" s="1"/>
  <c r="R350" i="27" s="1"/>
  <c r="R399" i="27" s="1"/>
  <c r="R448" i="27" s="1"/>
  <c r="R497" i="27" s="1"/>
  <c r="P56" i="27"/>
  <c r="P55" i="27"/>
  <c r="R71" i="27" s="1"/>
  <c r="P54" i="27"/>
  <c r="R70" i="27" s="1"/>
  <c r="T53" i="27"/>
  <c r="S5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P34" i="27"/>
  <c r="P32" i="27"/>
  <c r="A32" i="27"/>
  <c r="P31" i="27"/>
  <c r="R31" i="27" s="1"/>
  <c r="S31" i="27" s="1"/>
  <c r="A31" i="27"/>
  <c r="P30" i="27"/>
  <c r="R30" i="27" s="1"/>
  <c r="S30" i="27" s="1"/>
  <c r="A30" i="27"/>
  <c r="P29" i="27"/>
  <c r="R29" i="27" s="1"/>
  <c r="S29" i="27" s="1"/>
  <c r="A29" i="27"/>
  <c r="P28" i="27"/>
  <c r="A28" i="27"/>
  <c r="P27" i="27"/>
  <c r="A27" i="27"/>
  <c r="P26" i="27"/>
  <c r="A26" i="27"/>
  <c r="P25" i="27"/>
  <c r="R25" i="27" s="1"/>
  <c r="S25" i="27" s="1"/>
  <c r="S74" i="27" s="1"/>
  <c r="A25" i="27"/>
  <c r="P24" i="27"/>
  <c r="A24" i="27"/>
  <c r="P23" i="27"/>
  <c r="R23" i="27" s="1"/>
  <c r="S23" i="27" s="1"/>
  <c r="A23" i="27"/>
  <c r="P22" i="27"/>
  <c r="A22" i="27"/>
  <c r="P21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P16" i="27"/>
  <c r="P15" i="27"/>
  <c r="P14" i="27"/>
  <c r="P13" i="27"/>
  <c r="P12" i="27"/>
  <c r="P11" i="27"/>
  <c r="R27" i="27"/>
  <c r="S27" i="27" s="1"/>
  <c r="P10" i="27"/>
  <c r="R26" i="27" s="1"/>
  <c r="S26" i="27" s="1"/>
  <c r="P9" i="27"/>
  <c r="P8" i="27"/>
  <c r="P7" i="27"/>
  <c r="P6" i="27"/>
  <c r="R22" i="27"/>
  <c r="S22" i="27"/>
  <c r="P5" i="27"/>
  <c r="T3" i="27"/>
  <c r="S3" i="27"/>
  <c r="O621" i="26"/>
  <c r="N621" i="26"/>
  <c r="M621" i="26"/>
  <c r="L621" i="26"/>
  <c r="K621" i="26"/>
  <c r="J621" i="26"/>
  <c r="I621" i="26"/>
  <c r="H621" i="26"/>
  <c r="G621" i="26"/>
  <c r="F621" i="26"/>
  <c r="E621" i="26"/>
  <c r="D621" i="26"/>
  <c r="C621" i="26"/>
  <c r="B621" i="26"/>
  <c r="P620" i="26"/>
  <c r="A620" i="26"/>
  <c r="P619" i="26"/>
  <c r="A619" i="26"/>
  <c r="P618" i="26"/>
  <c r="A618" i="26"/>
  <c r="R617" i="26"/>
  <c r="P617" i="26"/>
  <c r="A617" i="26"/>
  <c r="P616" i="26"/>
  <c r="A616" i="26"/>
  <c r="P615" i="26"/>
  <c r="A615" i="26"/>
  <c r="R614" i="26"/>
  <c r="P614" i="26"/>
  <c r="A614" i="26"/>
  <c r="P613" i="26"/>
  <c r="R613" i="26"/>
  <c r="A613" i="26"/>
  <c r="P612" i="26"/>
  <c r="A612" i="26"/>
  <c r="P611" i="26"/>
  <c r="A611" i="26"/>
  <c r="P610" i="26"/>
  <c r="A610" i="26"/>
  <c r="P609" i="26"/>
  <c r="O605" i="26"/>
  <c r="N605" i="26"/>
  <c r="M605" i="26"/>
  <c r="L605" i="26"/>
  <c r="K605" i="26"/>
  <c r="J605" i="26"/>
  <c r="I605" i="26"/>
  <c r="H605" i="26"/>
  <c r="G605" i="26"/>
  <c r="F605" i="26"/>
  <c r="E605" i="26"/>
  <c r="D605" i="26"/>
  <c r="C605" i="26"/>
  <c r="B605" i="26"/>
  <c r="P604" i="26"/>
  <c r="R620" i="26" s="1"/>
  <c r="P603" i="26"/>
  <c r="R619" i="26" s="1"/>
  <c r="P602" i="26"/>
  <c r="R618" i="26" s="1"/>
  <c r="P601" i="26"/>
  <c r="P600" i="26"/>
  <c r="P599" i="26"/>
  <c r="P598" i="26"/>
  <c r="P597" i="26"/>
  <c r="P596" i="26"/>
  <c r="R612" i="26"/>
  <c r="P595" i="26"/>
  <c r="R611" i="26" s="1"/>
  <c r="P594" i="26"/>
  <c r="R610" i="26" s="1"/>
  <c r="P593" i="26"/>
  <c r="R609" i="26"/>
  <c r="T592" i="26"/>
  <c r="S592" i="26"/>
  <c r="O572" i="26"/>
  <c r="N572" i="26"/>
  <c r="M572" i="26"/>
  <c r="L572" i="26"/>
  <c r="K572" i="26"/>
  <c r="J572" i="26"/>
  <c r="I572" i="26"/>
  <c r="H572" i="26"/>
  <c r="G572" i="26"/>
  <c r="F572" i="26"/>
  <c r="E572" i="26"/>
  <c r="D572" i="26"/>
  <c r="C572" i="26"/>
  <c r="B572" i="26"/>
  <c r="P573" i="26" s="1"/>
  <c r="P571" i="26"/>
  <c r="A571" i="26"/>
  <c r="P570" i="26"/>
  <c r="A570" i="26"/>
  <c r="P569" i="26"/>
  <c r="A569" i="26"/>
  <c r="P568" i="26"/>
  <c r="A568" i="26"/>
  <c r="P567" i="26"/>
  <c r="A567" i="26"/>
  <c r="P566" i="26"/>
  <c r="A566" i="26"/>
  <c r="P565" i="26"/>
  <c r="A565" i="26"/>
  <c r="R564" i="26"/>
  <c r="P564" i="26"/>
  <c r="A564" i="26"/>
  <c r="P563" i="26"/>
  <c r="A563" i="26"/>
  <c r="P562" i="26"/>
  <c r="A562" i="26"/>
  <c r="P561" i="26"/>
  <c r="A561" i="26"/>
  <c r="P560" i="26"/>
  <c r="O556" i="26"/>
  <c r="N556" i="26"/>
  <c r="M556" i="26"/>
  <c r="L556" i="26"/>
  <c r="K556" i="26"/>
  <c r="J556" i="26"/>
  <c r="I556" i="26"/>
  <c r="H556" i="26"/>
  <c r="G556" i="26"/>
  <c r="F556" i="26"/>
  <c r="E556" i="26"/>
  <c r="D556" i="26"/>
  <c r="C556" i="26"/>
  <c r="P557" i="26" s="1"/>
  <c r="B556" i="26"/>
  <c r="P555" i="26"/>
  <c r="P554" i="26"/>
  <c r="R570" i="26" s="1"/>
  <c r="P553" i="26"/>
  <c r="R569" i="26"/>
  <c r="P552" i="26"/>
  <c r="R568" i="26"/>
  <c r="P551" i="26"/>
  <c r="R567" i="26"/>
  <c r="P550" i="26"/>
  <c r="R566" i="26" s="1"/>
  <c r="P549" i="26"/>
  <c r="R565" i="26" s="1"/>
  <c r="P548" i="26"/>
  <c r="P547" i="26"/>
  <c r="R563" i="26"/>
  <c r="P546" i="26"/>
  <c r="R562" i="26"/>
  <c r="P545" i="26"/>
  <c r="R561" i="26"/>
  <c r="P544" i="26"/>
  <c r="R560" i="26"/>
  <c r="T543" i="26"/>
  <c r="S543" i="26"/>
  <c r="O523" i="26"/>
  <c r="N523" i="26"/>
  <c r="M523" i="26"/>
  <c r="L523" i="26"/>
  <c r="K523" i="26"/>
  <c r="J523" i="26"/>
  <c r="I523" i="26"/>
  <c r="H523" i="26"/>
  <c r="G523" i="26"/>
  <c r="F523" i="26"/>
  <c r="E523" i="26"/>
  <c r="D523" i="26"/>
  <c r="P524" i="26" s="1"/>
  <c r="C523" i="26"/>
  <c r="B523" i="26"/>
  <c r="P522" i="26"/>
  <c r="A522" i="26"/>
  <c r="P521" i="26"/>
  <c r="A521" i="26"/>
  <c r="P520" i="26"/>
  <c r="A520" i="26"/>
  <c r="P519" i="26"/>
  <c r="A519" i="26"/>
  <c r="P518" i="26"/>
  <c r="A518" i="26"/>
  <c r="P517" i="26"/>
  <c r="A517" i="26"/>
  <c r="P516" i="26"/>
  <c r="A516" i="26"/>
  <c r="P515" i="26"/>
  <c r="A515" i="26"/>
  <c r="P514" i="26"/>
  <c r="A514" i="26"/>
  <c r="R513" i="26"/>
  <c r="P513" i="26"/>
  <c r="A513" i="26"/>
  <c r="P512" i="26"/>
  <c r="A512" i="26"/>
  <c r="P511" i="26"/>
  <c r="O507" i="26"/>
  <c r="N507" i="26"/>
  <c r="M507" i="26"/>
  <c r="L507" i="26"/>
  <c r="K507" i="26"/>
  <c r="J507" i="26"/>
  <c r="I507" i="26"/>
  <c r="H507" i="26"/>
  <c r="G507" i="26"/>
  <c r="F507" i="26"/>
  <c r="E507" i="26"/>
  <c r="D507" i="26"/>
  <c r="C507" i="26"/>
  <c r="B507" i="26"/>
  <c r="P506" i="26"/>
  <c r="R522" i="26" s="1"/>
  <c r="P505" i="26"/>
  <c r="R521" i="26"/>
  <c r="P504" i="26"/>
  <c r="P503" i="26"/>
  <c r="R519" i="26" s="1"/>
  <c r="P502" i="26"/>
  <c r="R518" i="26" s="1"/>
  <c r="P501" i="26"/>
  <c r="R517" i="26" s="1"/>
  <c r="P500" i="26"/>
  <c r="P499" i="26"/>
  <c r="R515" i="26" s="1"/>
  <c r="P498" i="26"/>
  <c r="P497" i="26"/>
  <c r="P496" i="26"/>
  <c r="P495" i="26"/>
  <c r="R511" i="26" s="1"/>
  <c r="T494" i="26"/>
  <c r="S494" i="26"/>
  <c r="O474" i="26"/>
  <c r="N474" i="26"/>
  <c r="M474" i="26"/>
  <c r="L474" i="26"/>
  <c r="K474" i="26"/>
  <c r="J474" i="26"/>
  <c r="I474" i="26"/>
  <c r="H474" i="26"/>
  <c r="G474" i="26"/>
  <c r="F474" i="26"/>
  <c r="E474" i="26"/>
  <c r="D474" i="26"/>
  <c r="C474" i="26"/>
  <c r="P475" i="26" s="1"/>
  <c r="B474" i="26"/>
  <c r="P473" i="26"/>
  <c r="A473" i="26"/>
  <c r="P472" i="26"/>
  <c r="A472" i="26"/>
  <c r="P471" i="26"/>
  <c r="A471" i="26"/>
  <c r="P470" i="26"/>
  <c r="A470" i="26"/>
  <c r="R469" i="26"/>
  <c r="P469" i="26"/>
  <c r="A469" i="26"/>
  <c r="P468" i="26"/>
  <c r="A468" i="26"/>
  <c r="P467" i="26"/>
  <c r="A467" i="26"/>
  <c r="P466" i="26"/>
  <c r="A466" i="26"/>
  <c r="P465" i="26"/>
  <c r="A465" i="26"/>
  <c r="P464" i="26"/>
  <c r="A464" i="26"/>
  <c r="P463" i="26"/>
  <c r="A463" i="26"/>
  <c r="P462" i="26"/>
  <c r="O458" i="26"/>
  <c r="N458" i="26"/>
  <c r="M458" i="26"/>
  <c r="L458" i="26"/>
  <c r="K458" i="26"/>
  <c r="J458" i="26"/>
  <c r="I458" i="26"/>
  <c r="H458" i="26"/>
  <c r="G458" i="26"/>
  <c r="F458" i="26"/>
  <c r="E458" i="26"/>
  <c r="D458" i="26"/>
  <c r="C458" i="26"/>
  <c r="B458" i="26"/>
  <c r="P457" i="26"/>
  <c r="R473" i="26"/>
  <c r="P456" i="26"/>
  <c r="R472" i="26"/>
  <c r="P455" i="26"/>
  <c r="P454" i="26"/>
  <c r="R470" i="26" s="1"/>
  <c r="P453" i="26"/>
  <c r="P452" i="26"/>
  <c r="R468" i="26"/>
  <c r="P451" i="26"/>
  <c r="R467" i="26"/>
  <c r="P450" i="26"/>
  <c r="R466" i="26"/>
  <c r="P449" i="26"/>
  <c r="R465" i="26"/>
  <c r="P448" i="26"/>
  <c r="R464" i="26"/>
  <c r="P447" i="26"/>
  <c r="R463" i="26" s="1"/>
  <c r="P446" i="26"/>
  <c r="T445" i="26"/>
  <c r="S445" i="26"/>
  <c r="O425" i="26"/>
  <c r="N425" i="26"/>
  <c r="M425" i="26"/>
  <c r="L425" i="26"/>
  <c r="K425" i="26"/>
  <c r="J425" i="26"/>
  <c r="I425" i="26"/>
  <c r="H425" i="26"/>
  <c r="G425" i="26"/>
  <c r="F425" i="26"/>
  <c r="E425" i="26"/>
  <c r="D425" i="26"/>
  <c r="C425" i="26"/>
  <c r="B425" i="26"/>
  <c r="P426" i="26" s="1"/>
  <c r="P424" i="26"/>
  <c r="A424" i="26"/>
  <c r="P423" i="26"/>
  <c r="A423" i="26"/>
  <c r="P422" i="26"/>
  <c r="A422" i="26"/>
  <c r="P421" i="26"/>
  <c r="A421" i="26"/>
  <c r="P420" i="26"/>
  <c r="A420" i="26"/>
  <c r="P419" i="26"/>
  <c r="A419" i="26"/>
  <c r="P418" i="26"/>
  <c r="A418" i="26"/>
  <c r="P417" i="26"/>
  <c r="A417" i="26"/>
  <c r="P416" i="26"/>
  <c r="A416" i="26"/>
  <c r="P415" i="26"/>
  <c r="P425" i="26" s="1"/>
  <c r="A415" i="26"/>
  <c r="P414" i="26"/>
  <c r="A414" i="26"/>
  <c r="P413" i="26"/>
  <c r="O409" i="26"/>
  <c r="N409" i="26"/>
  <c r="M409" i="26"/>
  <c r="L409" i="26"/>
  <c r="K409" i="26"/>
  <c r="J409" i="26"/>
  <c r="I409" i="26"/>
  <c r="H409" i="26"/>
  <c r="G409" i="26"/>
  <c r="F409" i="26"/>
  <c r="E409" i="26"/>
  <c r="D409" i="26"/>
  <c r="C409" i="26"/>
  <c r="B409" i="26"/>
  <c r="P408" i="26"/>
  <c r="R424" i="26" s="1"/>
  <c r="P407" i="26"/>
  <c r="R423" i="26" s="1"/>
  <c r="P406" i="26"/>
  <c r="R422" i="26" s="1"/>
  <c r="P405" i="26"/>
  <c r="R421" i="26" s="1"/>
  <c r="P404" i="26"/>
  <c r="R420" i="26" s="1"/>
  <c r="P403" i="26"/>
  <c r="R419" i="26" s="1"/>
  <c r="P402" i="26"/>
  <c r="R418" i="26" s="1"/>
  <c r="P401" i="26"/>
  <c r="R417" i="26" s="1"/>
  <c r="P400" i="26"/>
  <c r="R416" i="26"/>
  <c r="P399" i="26"/>
  <c r="P398" i="26"/>
  <c r="R414" i="26" s="1"/>
  <c r="P397" i="26"/>
  <c r="T396" i="26"/>
  <c r="S396" i="26"/>
  <c r="O376" i="26"/>
  <c r="N376" i="26"/>
  <c r="M376" i="26"/>
  <c r="L376" i="26"/>
  <c r="K376" i="26"/>
  <c r="J376" i="26"/>
  <c r="I376" i="26"/>
  <c r="H376" i="26"/>
  <c r="G376" i="26"/>
  <c r="F376" i="26"/>
  <c r="E376" i="26"/>
  <c r="D376" i="26"/>
  <c r="C376" i="26"/>
  <c r="B376" i="26"/>
  <c r="P375" i="26"/>
  <c r="A375" i="26"/>
  <c r="P374" i="26"/>
  <c r="A374" i="26"/>
  <c r="P373" i="26"/>
  <c r="A373" i="26"/>
  <c r="P372" i="26"/>
  <c r="A372" i="26"/>
  <c r="P371" i="26"/>
  <c r="A371" i="26"/>
  <c r="P370" i="26"/>
  <c r="A370" i="26"/>
  <c r="P369" i="26"/>
  <c r="A369" i="26"/>
  <c r="P368" i="26"/>
  <c r="A368" i="26"/>
  <c r="P367" i="26"/>
  <c r="A367" i="26"/>
  <c r="P366" i="26"/>
  <c r="A366" i="26"/>
  <c r="P365" i="26"/>
  <c r="A365" i="26"/>
  <c r="P364" i="26"/>
  <c r="P376" i="26"/>
  <c r="O360" i="26"/>
  <c r="N360" i="26"/>
  <c r="M360" i="26"/>
  <c r="L360" i="26"/>
  <c r="K360" i="26"/>
  <c r="J360" i="26"/>
  <c r="I360" i="26"/>
  <c r="H360" i="26"/>
  <c r="G360" i="26"/>
  <c r="F360" i="26"/>
  <c r="E360" i="26"/>
  <c r="D360" i="26"/>
  <c r="C360" i="26"/>
  <c r="B360" i="26"/>
  <c r="P359" i="26"/>
  <c r="R375" i="26" s="1"/>
  <c r="P358" i="26"/>
  <c r="R374" i="26" s="1"/>
  <c r="P357" i="26"/>
  <c r="R373" i="26"/>
  <c r="P356" i="26"/>
  <c r="R372" i="26"/>
  <c r="P355" i="26"/>
  <c r="R371" i="26"/>
  <c r="P354" i="26"/>
  <c r="R370" i="26" s="1"/>
  <c r="P353" i="26"/>
  <c r="R369" i="26" s="1"/>
  <c r="P352" i="26"/>
  <c r="R368" i="26" s="1"/>
  <c r="P351" i="26"/>
  <c r="R367" i="26"/>
  <c r="P350" i="26"/>
  <c r="R366" i="26"/>
  <c r="P349" i="26"/>
  <c r="R365" i="26"/>
  <c r="P348" i="26"/>
  <c r="R364" i="26"/>
  <c r="T347" i="26"/>
  <c r="S347" i="26"/>
  <c r="O327" i="26"/>
  <c r="N327" i="26"/>
  <c r="M327" i="26"/>
  <c r="L327" i="26"/>
  <c r="K327" i="26"/>
  <c r="J327" i="26"/>
  <c r="I327" i="26"/>
  <c r="H327" i="26"/>
  <c r="G327" i="26"/>
  <c r="F327" i="26"/>
  <c r="E327" i="26"/>
  <c r="D327" i="26"/>
  <c r="C327" i="26"/>
  <c r="B327" i="26"/>
  <c r="P326" i="26"/>
  <c r="A326" i="26"/>
  <c r="P325" i="26"/>
  <c r="A325" i="26"/>
  <c r="P324" i="26"/>
  <c r="R324" i="26" s="1"/>
  <c r="A324" i="26"/>
  <c r="P323" i="26"/>
  <c r="A323" i="26"/>
  <c r="P322" i="26"/>
  <c r="A322" i="26"/>
  <c r="R321" i="26"/>
  <c r="P321" i="26"/>
  <c r="A321" i="26"/>
  <c r="P320" i="26"/>
  <c r="A320" i="26"/>
  <c r="P319" i="26"/>
  <c r="A319" i="26"/>
  <c r="P318" i="26"/>
  <c r="A318" i="26"/>
  <c r="P317" i="26"/>
  <c r="A317" i="26"/>
  <c r="P316" i="26"/>
  <c r="A316" i="26"/>
  <c r="P315" i="26"/>
  <c r="O311" i="26"/>
  <c r="N311" i="26"/>
  <c r="M311" i="26"/>
  <c r="L311" i="26"/>
  <c r="K311" i="26"/>
  <c r="J311" i="26"/>
  <c r="I311" i="26"/>
  <c r="H311" i="26"/>
  <c r="G311" i="26"/>
  <c r="F311" i="26"/>
  <c r="E311" i="26"/>
  <c r="D311" i="26"/>
  <c r="C311" i="26"/>
  <c r="B311" i="26"/>
  <c r="P310" i="26"/>
  <c r="P309" i="26"/>
  <c r="R325" i="26"/>
  <c r="P308" i="26"/>
  <c r="P307" i="26"/>
  <c r="R323" i="26" s="1"/>
  <c r="P306" i="26"/>
  <c r="R322" i="26" s="1"/>
  <c r="P305" i="26"/>
  <c r="P304" i="26"/>
  <c r="P303" i="26"/>
  <c r="R319" i="26" s="1"/>
  <c r="P302" i="26"/>
  <c r="R318" i="26" s="1"/>
  <c r="P301" i="26"/>
  <c r="R317" i="26" s="1"/>
  <c r="P300" i="26"/>
  <c r="R316" i="26" s="1"/>
  <c r="P299" i="26"/>
  <c r="R315" i="26"/>
  <c r="T298" i="26"/>
  <c r="S298" i="26"/>
  <c r="O278" i="26"/>
  <c r="N278" i="26"/>
  <c r="M278" i="26"/>
  <c r="L278" i="26"/>
  <c r="K278" i="26"/>
  <c r="J278" i="26"/>
  <c r="I278" i="26"/>
  <c r="H278" i="26"/>
  <c r="G278" i="26"/>
  <c r="F278" i="26"/>
  <c r="E278" i="26"/>
  <c r="D278" i="26"/>
  <c r="C278" i="26"/>
  <c r="B278" i="26"/>
  <c r="P277" i="26"/>
  <c r="A277" i="26"/>
  <c r="P276" i="26"/>
  <c r="A276" i="26"/>
  <c r="P275" i="26"/>
  <c r="A275" i="26"/>
  <c r="P274" i="26"/>
  <c r="A274" i="26"/>
  <c r="R273" i="26"/>
  <c r="P273" i="26"/>
  <c r="A273" i="26"/>
  <c r="P272" i="26"/>
  <c r="A272" i="26"/>
  <c r="P271" i="26"/>
  <c r="A271" i="26"/>
  <c r="P270" i="26"/>
  <c r="A270" i="26"/>
  <c r="P269" i="26"/>
  <c r="A269" i="26"/>
  <c r="P268" i="26"/>
  <c r="A268" i="26"/>
  <c r="P267" i="26"/>
  <c r="A267" i="26"/>
  <c r="P266" i="26"/>
  <c r="O262" i="26"/>
  <c r="N262" i="26"/>
  <c r="M262" i="26"/>
  <c r="L262" i="26"/>
  <c r="K262" i="26"/>
  <c r="J262" i="26"/>
  <c r="I262" i="26"/>
  <c r="H262" i="26"/>
  <c r="G262" i="26"/>
  <c r="F262" i="26"/>
  <c r="E262" i="26"/>
  <c r="D262" i="26"/>
  <c r="C262" i="26"/>
  <c r="P263" i="26" s="1"/>
  <c r="B262" i="26"/>
  <c r="P261" i="26"/>
  <c r="R277" i="26"/>
  <c r="P260" i="26"/>
  <c r="R276" i="26" s="1"/>
  <c r="P259" i="26"/>
  <c r="P258" i="26"/>
  <c r="R274" i="26"/>
  <c r="P257" i="26"/>
  <c r="P256" i="26"/>
  <c r="R272" i="26"/>
  <c r="P255" i="26"/>
  <c r="R271" i="26" s="1"/>
  <c r="P254" i="26"/>
  <c r="R270" i="26"/>
  <c r="P253" i="26"/>
  <c r="R269" i="26" s="1"/>
  <c r="P252" i="26"/>
  <c r="R268" i="26"/>
  <c r="P251" i="26"/>
  <c r="P250" i="26"/>
  <c r="R266" i="26" s="1"/>
  <c r="T249" i="26"/>
  <c r="S249" i="26"/>
  <c r="O229" i="26"/>
  <c r="N229" i="26"/>
  <c r="M229" i="26"/>
  <c r="L229" i="26"/>
  <c r="K229" i="26"/>
  <c r="J229" i="26"/>
  <c r="I229" i="26"/>
  <c r="H229" i="26"/>
  <c r="G229" i="26"/>
  <c r="F229" i="26"/>
  <c r="E229" i="26"/>
  <c r="D229" i="26"/>
  <c r="C229" i="26"/>
  <c r="B229" i="26"/>
  <c r="P230" i="26" s="1"/>
  <c r="R228" i="26"/>
  <c r="P228" i="26"/>
  <c r="A228" i="26"/>
  <c r="P227" i="26"/>
  <c r="R227" i="26"/>
  <c r="A227" i="26"/>
  <c r="P226" i="26"/>
  <c r="A226" i="26"/>
  <c r="P225" i="26"/>
  <c r="A225" i="26"/>
  <c r="R224" i="26"/>
  <c r="P224" i="26"/>
  <c r="A224" i="26"/>
  <c r="P223" i="26"/>
  <c r="A223" i="26"/>
  <c r="P222" i="26"/>
  <c r="A222" i="26"/>
  <c r="R221" i="26"/>
  <c r="P221" i="26"/>
  <c r="A221" i="26"/>
  <c r="P220" i="26"/>
  <c r="A220" i="26"/>
  <c r="P219" i="26"/>
  <c r="A219" i="26"/>
  <c r="R218" i="26"/>
  <c r="P218" i="26"/>
  <c r="A218" i="26"/>
  <c r="P217" i="26"/>
  <c r="O213" i="26"/>
  <c r="N213" i="26"/>
  <c r="M213" i="26"/>
  <c r="L213" i="26"/>
  <c r="K213" i="26"/>
  <c r="J213" i="26"/>
  <c r="I213" i="26"/>
  <c r="H213" i="26"/>
  <c r="G213" i="26"/>
  <c r="F213" i="26"/>
  <c r="E213" i="26"/>
  <c r="D213" i="26"/>
  <c r="C213" i="26"/>
  <c r="B213" i="26"/>
  <c r="P212" i="26"/>
  <c r="P211" i="26"/>
  <c r="P210" i="26"/>
  <c r="R226" i="26" s="1"/>
  <c r="P209" i="26"/>
  <c r="R225" i="26" s="1"/>
  <c r="P208" i="26"/>
  <c r="R256" i="26"/>
  <c r="R305" i="26" s="1"/>
  <c r="R354" i="26" s="1"/>
  <c r="R403" i="26" s="1"/>
  <c r="R452" i="26" s="1"/>
  <c r="R501" i="26" s="1"/>
  <c r="R550" i="26" s="1"/>
  <c r="R599" i="26" s="1"/>
  <c r="P207" i="26"/>
  <c r="R223" i="26" s="1"/>
  <c r="P206" i="26"/>
  <c r="R222" i="26" s="1"/>
  <c r="P205" i="26"/>
  <c r="P204" i="26"/>
  <c r="R220" i="26" s="1"/>
  <c r="P203" i="26"/>
  <c r="R219" i="26" s="1"/>
  <c r="P202" i="26"/>
  <c r="P201" i="26"/>
  <c r="R217" i="26" s="1"/>
  <c r="T200" i="26"/>
  <c r="S200" i="26"/>
  <c r="O180" i="26"/>
  <c r="N180" i="26"/>
  <c r="M180" i="26"/>
  <c r="L180" i="26"/>
  <c r="K180" i="26"/>
  <c r="J180" i="26"/>
  <c r="I180" i="26"/>
  <c r="H180" i="26"/>
  <c r="G180" i="26"/>
  <c r="F180" i="26"/>
  <c r="E180" i="26"/>
  <c r="D180" i="26"/>
  <c r="C180" i="26"/>
  <c r="P181" i="26" s="1"/>
  <c r="B180" i="26"/>
  <c r="P179" i="26"/>
  <c r="A179" i="26"/>
  <c r="P178" i="26"/>
  <c r="A178" i="26"/>
  <c r="P177" i="26"/>
  <c r="A177" i="26"/>
  <c r="P176" i="26"/>
  <c r="A176" i="26"/>
  <c r="P175" i="26"/>
  <c r="A175" i="26"/>
  <c r="P174" i="26"/>
  <c r="A174" i="26"/>
  <c r="P173" i="26"/>
  <c r="A173" i="26"/>
  <c r="P172" i="26"/>
  <c r="R172" i="26" s="1"/>
  <c r="A172" i="26"/>
  <c r="P171" i="26"/>
  <c r="A171" i="26"/>
  <c r="P170" i="26"/>
  <c r="A170" i="26"/>
  <c r="P169" i="26"/>
  <c r="A169" i="26"/>
  <c r="P168" i="26"/>
  <c r="O164" i="26"/>
  <c r="N164" i="26"/>
  <c r="M164" i="26"/>
  <c r="L164" i="26"/>
  <c r="K164" i="26"/>
  <c r="J164" i="26"/>
  <c r="I164" i="26"/>
  <c r="H164" i="26"/>
  <c r="G164" i="26"/>
  <c r="F164" i="26"/>
  <c r="E164" i="26"/>
  <c r="D164" i="26"/>
  <c r="C164" i="26"/>
  <c r="B164" i="26"/>
  <c r="P165" i="26" s="1"/>
  <c r="P163" i="26"/>
  <c r="R179" i="26" s="1"/>
  <c r="P162" i="26"/>
  <c r="R178" i="26" s="1"/>
  <c r="P161" i="26"/>
  <c r="R177" i="26" s="1"/>
  <c r="P160" i="26"/>
  <c r="R176" i="26"/>
  <c r="P159" i="26"/>
  <c r="P158" i="26"/>
  <c r="R174" i="26" s="1"/>
  <c r="P157" i="26"/>
  <c r="R173" i="26"/>
  <c r="P156" i="26"/>
  <c r="P155" i="26"/>
  <c r="R171" i="26"/>
  <c r="P154" i="26"/>
  <c r="R170" i="26" s="1"/>
  <c r="P153" i="26"/>
  <c r="R169" i="26"/>
  <c r="P152" i="26"/>
  <c r="R168" i="26" s="1"/>
  <c r="T151" i="26"/>
  <c r="S151" i="26"/>
  <c r="O131" i="26"/>
  <c r="N131" i="26"/>
  <c r="M131" i="26"/>
  <c r="L131" i="26"/>
  <c r="K131" i="26"/>
  <c r="J131" i="26"/>
  <c r="I131" i="26"/>
  <c r="H131" i="26"/>
  <c r="G131" i="26"/>
  <c r="F131" i="26"/>
  <c r="E131" i="26"/>
  <c r="D131" i="26"/>
  <c r="C131" i="26"/>
  <c r="B131" i="26"/>
  <c r="P130" i="26"/>
  <c r="A130" i="26"/>
  <c r="P129" i="26"/>
  <c r="A129" i="26"/>
  <c r="P128" i="26"/>
  <c r="A128" i="26"/>
  <c r="P127" i="26"/>
  <c r="A127" i="26"/>
  <c r="P126" i="26"/>
  <c r="R126" i="26"/>
  <c r="A126" i="26"/>
  <c r="P125" i="26"/>
  <c r="A125" i="26"/>
  <c r="P124" i="26"/>
  <c r="A124" i="26"/>
  <c r="P123" i="26"/>
  <c r="R123" i="26" s="1"/>
  <c r="A123" i="26"/>
  <c r="P122" i="26"/>
  <c r="A122" i="26"/>
  <c r="R121" i="26"/>
  <c r="P121" i="26"/>
  <c r="A121" i="26"/>
  <c r="R120" i="26"/>
  <c r="P120" i="26"/>
  <c r="A120" i="26"/>
  <c r="P119" i="26"/>
  <c r="O115" i="26"/>
  <c r="N115" i="26"/>
  <c r="M115" i="26"/>
  <c r="L115" i="26"/>
  <c r="K115" i="26"/>
  <c r="J115" i="26"/>
  <c r="I115" i="26"/>
  <c r="H115" i="26"/>
  <c r="G115" i="26"/>
  <c r="F115" i="26"/>
  <c r="E115" i="26"/>
  <c r="D115" i="26"/>
  <c r="C115" i="26"/>
  <c r="B115" i="26"/>
  <c r="P114" i="26"/>
  <c r="R130" i="26" s="1"/>
  <c r="P113" i="26"/>
  <c r="R129" i="26"/>
  <c r="P112" i="26"/>
  <c r="R128" i="26" s="1"/>
  <c r="P111" i="26"/>
  <c r="R127" i="26" s="1"/>
  <c r="P110" i="26"/>
  <c r="P109" i="26"/>
  <c r="R125" i="26" s="1"/>
  <c r="P108" i="26"/>
  <c r="P107" i="26"/>
  <c r="P106" i="26"/>
  <c r="R122" i="26"/>
  <c r="P105" i="26"/>
  <c r="P104" i="26"/>
  <c r="P103" i="26"/>
  <c r="T102" i="26"/>
  <c r="S10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B82" i="26"/>
  <c r="P83" i="26" s="1"/>
  <c r="P81" i="26"/>
  <c r="A81" i="26"/>
  <c r="P80" i="26"/>
  <c r="R80" i="26" s="1"/>
  <c r="A80" i="26"/>
  <c r="P79" i="26"/>
  <c r="A79" i="26"/>
  <c r="P78" i="26"/>
  <c r="A78" i="26"/>
  <c r="R77" i="26"/>
  <c r="P77" i="26"/>
  <c r="A77" i="26"/>
  <c r="P76" i="26"/>
  <c r="A76" i="26"/>
  <c r="P75" i="26"/>
  <c r="A75" i="26"/>
  <c r="P74" i="26"/>
  <c r="R74" i="26" s="1"/>
  <c r="A74" i="26"/>
  <c r="P73" i="26"/>
  <c r="A73" i="26"/>
  <c r="P72" i="26"/>
  <c r="A72" i="26"/>
  <c r="P71" i="26"/>
  <c r="A71" i="26"/>
  <c r="P70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P67" i="26" s="1"/>
  <c r="B66" i="26"/>
  <c r="R65" i="26"/>
  <c r="R114" i="26"/>
  <c r="R163" i="26"/>
  <c r="R212" i="26" s="1"/>
  <c r="R261" i="26" s="1"/>
  <c r="R310" i="26" s="1"/>
  <c r="R359" i="26" s="1"/>
  <c r="R408" i="26" s="1"/>
  <c r="R457" i="26" s="1"/>
  <c r="R506" i="26" s="1"/>
  <c r="R555" i="26" s="1"/>
  <c r="R604" i="26" s="1"/>
  <c r="P65" i="26"/>
  <c r="R81" i="26"/>
  <c r="P64" i="26"/>
  <c r="P63" i="26"/>
  <c r="R79" i="26" s="1"/>
  <c r="P62" i="26"/>
  <c r="R78" i="26" s="1"/>
  <c r="P61" i="26"/>
  <c r="R60" i="26"/>
  <c r="R109" i="26" s="1"/>
  <c r="R158" i="26" s="1"/>
  <c r="R207" i="26" s="1"/>
  <c r="P60" i="26"/>
  <c r="R76" i="26" s="1"/>
  <c r="P59" i="26"/>
  <c r="R75" i="26"/>
  <c r="S75" i="26"/>
  <c r="P58" i="26"/>
  <c r="P57" i="26"/>
  <c r="R73" i="26"/>
  <c r="R56" i="26"/>
  <c r="R105" i="26" s="1"/>
  <c r="R154" i="26" s="1"/>
  <c r="R203" i="26" s="1"/>
  <c r="R252" i="26" s="1"/>
  <c r="R301" i="26" s="1"/>
  <c r="R350" i="26" s="1"/>
  <c r="R399" i="26" s="1"/>
  <c r="R448" i="26" s="1"/>
  <c r="R497" i="26" s="1"/>
  <c r="R546" i="26" s="1"/>
  <c r="R595" i="26" s="1"/>
  <c r="P56" i="26"/>
  <c r="R72" i="26"/>
  <c r="P55" i="26"/>
  <c r="R71" i="26" s="1"/>
  <c r="P54" i="26"/>
  <c r="R70" i="26"/>
  <c r="T53" i="26"/>
  <c r="S5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P34" i="26" s="1"/>
  <c r="P32" i="26"/>
  <c r="R32" i="26" s="1"/>
  <c r="S32" i="26" s="1"/>
  <c r="S81" i="26" s="1"/>
  <c r="A32" i="26"/>
  <c r="P31" i="26"/>
  <c r="A31" i="26"/>
  <c r="P30" i="26"/>
  <c r="A30" i="26"/>
  <c r="P29" i="26"/>
  <c r="R29" i="26"/>
  <c r="S29" i="26" s="1"/>
  <c r="A29" i="26"/>
  <c r="S28" i="26"/>
  <c r="P28" i="26"/>
  <c r="A28" i="26"/>
  <c r="R27" i="26"/>
  <c r="S27" i="26" s="1"/>
  <c r="P27" i="26"/>
  <c r="A27" i="26"/>
  <c r="P26" i="26"/>
  <c r="R26" i="26" s="1"/>
  <c r="A26" i="26"/>
  <c r="P25" i="26"/>
  <c r="R25" i="26"/>
  <c r="S25" i="26"/>
  <c r="A25" i="26"/>
  <c r="S73" i="26"/>
  <c r="P24" i="26"/>
  <c r="A24" i="26"/>
  <c r="P23" i="26"/>
  <c r="A23" i="26"/>
  <c r="P22" i="26"/>
  <c r="A22" i="26"/>
  <c r="P21" i="26"/>
  <c r="R21" i="26" s="1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P18" i="26" s="1"/>
  <c r="P16" i="26"/>
  <c r="P15" i="26"/>
  <c r="R31" i="26" s="1"/>
  <c r="S31" i="26" s="1"/>
  <c r="P14" i="26"/>
  <c r="R30" i="26" s="1"/>
  <c r="S30" i="26" s="1"/>
  <c r="P13" i="26"/>
  <c r="P12" i="26"/>
  <c r="R28" i="26" s="1"/>
  <c r="P11" i="26"/>
  <c r="P10" i="26"/>
  <c r="S26" i="26"/>
  <c r="P9" i="26"/>
  <c r="P8" i="26"/>
  <c r="R24" i="26" s="1"/>
  <c r="S24" i="26" s="1"/>
  <c r="P7" i="26"/>
  <c r="R23" i="26" s="1"/>
  <c r="S23" i="26" s="1"/>
  <c r="S72" i="26" s="1"/>
  <c r="S121" i="26" s="1"/>
  <c r="P6" i="26"/>
  <c r="P5" i="26"/>
  <c r="T3" i="26"/>
  <c r="S3" i="26"/>
  <c r="O621" i="25"/>
  <c r="N621" i="25"/>
  <c r="M621" i="25"/>
  <c r="L621" i="25"/>
  <c r="K621" i="25"/>
  <c r="J621" i="25"/>
  <c r="I621" i="25"/>
  <c r="H621" i="25"/>
  <c r="G621" i="25"/>
  <c r="F621" i="25"/>
  <c r="E621" i="25"/>
  <c r="D621" i="25"/>
  <c r="C621" i="25"/>
  <c r="B621" i="25"/>
  <c r="P620" i="25"/>
  <c r="A620" i="25"/>
  <c r="P619" i="25"/>
  <c r="R619" i="25" s="1"/>
  <c r="A619" i="25"/>
  <c r="P618" i="25"/>
  <c r="A618" i="25"/>
  <c r="R617" i="25"/>
  <c r="P617" i="25"/>
  <c r="A617" i="25"/>
  <c r="P616" i="25"/>
  <c r="R616" i="25"/>
  <c r="A616" i="25"/>
  <c r="P615" i="25"/>
  <c r="A615" i="25"/>
  <c r="P614" i="25"/>
  <c r="A614" i="25"/>
  <c r="R613" i="25"/>
  <c r="P613" i="25"/>
  <c r="A613" i="25"/>
  <c r="P612" i="25"/>
  <c r="A612" i="25"/>
  <c r="P611" i="25"/>
  <c r="A611" i="25"/>
  <c r="P610" i="25"/>
  <c r="A610" i="25"/>
  <c r="P609" i="25"/>
  <c r="O605" i="25"/>
  <c r="N605" i="25"/>
  <c r="M605" i="25"/>
  <c r="L605" i="25"/>
  <c r="K605" i="25"/>
  <c r="J605" i="25"/>
  <c r="I605" i="25"/>
  <c r="H605" i="25"/>
  <c r="G605" i="25"/>
  <c r="F605" i="25"/>
  <c r="E605" i="25"/>
  <c r="D605" i="25"/>
  <c r="C605" i="25"/>
  <c r="B605" i="25"/>
  <c r="P604" i="25"/>
  <c r="R620" i="25" s="1"/>
  <c r="P603" i="25"/>
  <c r="P602" i="25"/>
  <c r="R618" i="25"/>
  <c r="P601" i="25"/>
  <c r="P600" i="25"/>
  <c r="P599" i="25"/>
  <c r="R615" i="25" s="1"/>
  <c r="P598" i="25"/>
  <c r="R614" i="25" s="1"/>
  <c r="P597" i="25"/>
  <c r="P596" i="25"/>
  <c r="R612" i="25"/>
  <c r="P595" i="25"/>
  <c r="R611" i="25" s="1"/>
  <c r="P594" i="25"/>
  <c r="P593" i="25"/>
  <c r="R609" i="25"/>
  <c r="T592" i="25"/>
  <c r="S592" i="25"/>
  <c r="O572" i="25"/>
  <c r="N572" i="25"/>
  <c r="M572" i="25"/>
  <c r="L572" i="25"/>
  <c r="K572" i="25"/>
  <c r="J572" i="25"/>
  <c r="I572" i="25"/>
  <c r="H572" i="25"/>
  <c r="G572" i="25"/>
  <c r="F572" i="25"/>
  <c r="E572" i="25"/>
  <c r="D572" i="25"/>
  <c r="C572" i="25"/>
  <c r="B572" i="25"/>
  <c r="P573" i="25"/>
  <c r="P571" i="25"/>
  <c r="A571" i="25"/>
  <c r="P570" i="25"/>
  <c r="R570" i="25" s="1"/>
  <c r="A570" i="25"/>
  <c r="P569" i="25"/>
  <c r="A569" i="25"/>
  <c r="P568" i="25"/>
  <c r="A568" i="25"/>
  <c r="P567" i="25"/>
  <c r="A567" i="25"/>
  <c r="R566" i="25"/>
  <c r="P566" i="25"/>
  <c r="A566" i="25"/>
  <c r="P565" i="25"/>
  <c r="R565" i="25" s="1"/>
  <c r="A565" i="25"/>
  <c r="P564" i="25"/>
  <c r="A564" i="25"/>
  <c r="P563" i="25"/>
  <c r="R563" i="25" s="1"/>
  <c r="A563" i="25"/>
  <c r="P562" i="25"/>
  <c r="A562" i="25"/>
  <c r="P561" i="25"/>
  <c r="P572" i="25" s="1"/>
  <c r="A561" i="25"/>
  <c r="P560" i="25"/>
  <c r="O556" i="25"/>
  <c r="N556" i="25"/>
  <c r="M556" i="25"/>
  <c r="L556" i="25"/>
  <c r="K556" i="25"/>
  <c r="J556" i="25"/>
  <c r="I556" i="25"/>
  <c r="H556" i="25"/>
  <c r="G556" i="25"/>
  <c r="F556" i="25"/>
  <c r="E556" i="25"/>
  <c r="D556" i="25"/>
  <c r="C556" i="25"/>
  <c r="B556" i="25"/>
  <c r="P555" i="25"/>
  <c r="R571" i="25"/>
  <c r="P554" i="25"/>
  <c r="P553" i="25"/>
  <c r="R569" i="25"/>
  <c r="P552" i="25"/>
  <c r="R568" i="25" s="1"/>
  <c r="P551" i="25"/>
  <c r="R567" i="25"/>
  <c r="P550" i="25"/>
  <c r="P549" i="25"/>
  <c r="P548" i="25"/>
  <c r="R564" i="25"/>
  <c r="P547" i="25"/>
  <c r="P546" i="25"/>
  <c r="R562" i="25"/>
  <c r="P545" i="25"/>
  <c r="P544" i="25"/>
  <c r="R560" i="25"/>
  <c r="T543" i="25"/>
  <c r="S543" i="25"/>
  <c r="O523" i="25"/>
  <c r="N523" i="25"/>
  <c r="M523" i="25"/>
  <c r="L523" i="25"/>
  <c r="K523" i="25"/>
  <c r="J523" i="25"/>
  <c r="I523" i="25"/>
  <c r="H523" i="25"/>
  <c r="G523" i="25"/>
  <c r="F523" i="25"/>
  <c r="E523" i="25"/>
  <c r="D523" i="25"/>
  <c r="C523" i="25"/>
  <c r="P524" i="25" s="1"/>
  <c r="B523" i="25"/>
  <c r="P522" i="25"/>
  <c r="A522" i="25"/>
  <c r="P521" i="25"/>
  <c r="A521" i="25"/>
  <c r="P520" i="25"/>
  <c r="R520" i="25" s="1"/>
  <c r="A520" i="25"/>
  <c r="P519" i="25"/>
  <c r="A519" i="25"/>
  <c r="P518" i="25"/>
  <c r="A518" i="25"/>
  <c r="P517" i="25"/>
  <c r="A517" i="25"/>
  <c r="P516" i="25"/>
  <c r="A516" i="25"/>
  <c r="P515" i="25"/>
  <c r="A515" i="25"/>
  <c r="P514" i="25"/>
  <c r="A514" i="25"/>
  <c r="P513" i="25"/>
  <c r="A513" i="25"/>
  <c r="P512" i="25"/>
  <c r="A512" i="25"/>
  <c r="P511" i="25"/>
  <c r="O507" i="25"/>
  <c r="N507" i="25"/>
  <c r="M507" i="25"/>
  <c r="L507" i="25"/>
  <c r="K507" i="25"/>
  <c r="J507" i="25"/>
  <c r="I507" i="25"/>
  <c r="H507" i="25"/>
  <c r="G507" i="25"/>
  <c r="F507" i="25"/>
  <c r="E507" i="25"/>
  <c r="D507" i="25"/>
  <c r="C507" i="25"/>
  <c r="B507" i="25"/>
  <c r="P506" i="25"/>
  <c r="R522" i="25" s="1"/>
  <c r="P505" i="25"/>
  <c r="P504" i="25"/>
  <c r="P503" i="25"/>
  <c r="R519" i="25" s="1"/>
  <c r="P502" i="25"/>
  <c r="R518" i="25" s="1"/>
  <c r="P501" i="25"/>
  <c r="R517" i="25" s="1"/>
  <c r="P500" i="25"/>
  <c r="R516" i="25" s="1"/>
  <c r="P499" i="25"/>
  <c r="R515" i="25" s="1"/>
  <c r="P498" i="25"/>
  <c r="P497" i="25"/>
  <c r="R513" i="25" s="1"/>
  <c r="P496" i="25"/>
  <c r="R512" i="25" s="1"/>
  <c r="P495" i="25"/>
  <c r="R511" i="25" s="1"/>
  <c r="T494" i="25"/>
  <c r="S494" i="25"/>
  <c r="O474" i="25"/>
  <c r="N474" i="25"/>
  <c r="M474" i="25"/>
  <c r="L474" i="25"/>
  <c r="K474" i="25"/>
  <c r="J474" i="25"/>
  <c r="I474" i="25"/>
  <c r="H474" i="25"/>
  <c r="G474" i="25"/>
  <c r="F474" i="25"/>
  <c r="E474" i="25"/>
  <c r="D474" i="25"/>
  <c r="P475" i="25" s="1"/>
  <c r="C474" i="25"/>
  <c r="B474" i="25"/>
  <c r="R473" i="25"/>
  <c r="P473" i="25"/>
  <c r="A473" i="25"/>
  <c r="P472" i="25"/>
  <c r="A472" i="25"/>
  <c r="P471" i="25"/>
  <c r="A471" i="25"/>
  <c r="P470" i="25"/>
  <c r="A470" i="25"/>
  <c r="P469" i="25"/>
  <c r="A469" i="25"/>
  <c r="P468" i="25"/>
  <c r="A468" i="25"/>
  <c r="P467" i="25"/>
  <c r="A467" i="25"/>
  <c r="P466" i="25"/>
  <c r="A466" i="25"/>
  <c r="P465" i="25"/>
  <c r="A465" i="25"/>
  <c r="P464" i="25"/>
  <c r="A464" i="25"/>
  <c r="P463" i="25"/>
  <c r="A463" i="25"/>
  <c r="P462" i="25"/>
  <c r="P474" i="25" s="1"/>
  <c r="O458" i="25"/>
  <c r="N458" i="25"/>
  <c r="M458" i="25"/>
  <c r="L458" i="25"/>
  <c r="K458" i="25"/>
  <c r="J458" i="25"/>
  <c r="I458" i="25"/>
  <c r="H458" i="25"/>
  <c r="G458" i="25"/>
  <c r="F458" i="25"/>
  <c r="E458" i="25"/>
  <c r="D458" i="25"/>
  <c r="C458" i="25"/>
  <c r="B458" i="25"/>
  <c r="P457" i="25"/>
  <c r="P456" i="25"/>
  <c r="R472" i="25"/>
  <c r="P455" i="25"/>
  <c r="R471" i="25" s="1"/>
  <c r="P454" i="25"/>
  <c r="P453" i="25"/>
  <c r="R469" i="25"/>
  <c r="P452" i="25"/>
  <c r="P451" i="25"/>
  <c r="R467" i="25"/>
  <c r="P450" i="25"/>
  <c r="P449" i="25"/>
  <c r="R465" i="25"/>
  <c r="P448" i="25"/>
  <c r="R464" i="25" s="1"/>
  <c r="P447" i="25"/>
  <c r="R463" i="25"/>
  <c r="P446" i="25"/>
  <c r="T445" i="25"/>
  <c r="S445" i="25"/>
  <c r="O425" i="25"/>
  <c r="N425" i="25"/>
  <c r="M425" i="25"/>
  <c r="L425" i="25"/>
  <c r="K425" i="25"/>
  <c r="J425" i="25"/>
  <c r="I425" i="25"/>
  <c r="H425" i="25"/>
  <c r="G425" i="25"/>
  <c r="F425" i="25"/>
  <c r="E425" i="25"/>
  <c r="D425" i="25"/>
  <c r="C425" i="25"/>
  <c r="B425" i="25"/>
  <c r="P424" i="25"/>
  <c r="R424" i="25"/>
  <c r="A424" i="25"/>
  <c r="P423" i="25"/>
  <c r="A423" i="25"/>
  <c r="P422" i="25"/>
  <c r="A422" i="25"/>
  <c r="P421" i="25"/>
  <c r="R421" i="25" s="1"/>
  <c r="A421" i="25"/>
  <c r="P420" i="25"/>
  <c r="A420" i="25"/>
  <c r="P419" i="25"/>
  <c r="A419" i="25"/>
  <c r="P418" i="25"/>
  <c r="R418" i="25"/>
  <c r="A418" i="25"/>
  <c r="P417" i="25"/>
  <c r="A417" i="25"/>
  <c r="P416" i="25"/>
  <c r="A416" i="25"/>
  <c r="P415" i="25"/>
  <c r="A415" i="25"/>
  <c r="P414" i="25"/>
  <c r="A414" i="25"/>
  <c r="P413" i="25"/>
  <c r="O409" i="25"/>
  <c r="N409" i="25"/>
  <c r="M409" i="25"/>
  <c r="L409" i="25"/>
  <c r="K409" i="25"/>
  <c r="J409" i="25"/>
  <c r="I409" i="25"/>
  <c r="H409" i="25"/>
  <c r="G409" i="25"/>
  <c r="F409" i="25"/>
  <c r="E409" i="25"/>
  <c r="D409" i="25"/>
  <c r="C409" i="25"/>
  <c r="B409" i="25"/>
  <c r="P410" i="25" s="1"/>
  <c r="P409" i="25"/>
  <c r="P408" i="25"/>
  <c r="P407" i="25"/>
  <c r="R423" i="25" s="1"/>
  <c r="P406" i="25"/>
  <c r="R422" i="25"/>
  <c r="P405" i="25"/>
  <c r="P404" i="25"/>
  <c r="R420" i="25"/>
  <c r="P403" i="25"/>
  <c r="R419" i="25" s="1"/>
  <c r="P402" i="25"/>
  <c r="P401" i="25"/>
  <c r="R417" i="25" s="1"/>
  <c r="P400" i="25"/>
  <c r="P399" i="25"/>
  <c r="R415" i="25" s="1"/>
  <c r="P398" i="25"/>
  <c r="R414" i="25" s="1"/>
  <c r="P397" i="25"/>
  <c r="R413" i="25"/>
  <c r="T396" i="25"/>
  <c r="S396" i="25"/>
  <c r="O376" i="25"/>
  <c r="N376" i="25"/>
  <c r="M376" i="25"/>
  <c r="L376" i="25"/>
  <c r="K376" i="25"/>
  <c r="J376" i="25"/>
  <c r="I376" i="25"/>
  <c r="H376" i="25"/>
  <c r="G376" i="25"/>
  <c r="F376" i="25"/>
  <c r="E376" i="25"/>
  <c r="D376" i="25"/>
  <c r="C376" i="25"/>
  <c r="B376" i="25"/>
  <c r="P375" i="25"/>
  <c r="A375" i="25"/>
  <c r="P374" i="25"/>
  <c r="A374" i="25"/>
  <c r="P373" i="25"/>
  <c r="A373" i="25"/>
  <c r="P372" i="25"/>
  <c r="A372" i="25"/>
  <c r="P371" i="25"/>
  <c r="A371" i="25"/>
  <c r="R370" i="25"/>
  <c r="P370" i="25"/>
  <c r="A370" i="25"/>
  <c r="P369" i="25"/>
  <c r="A369" i="25"/>
  <c r="P368" i="25"/>
  <c r="A368" i="25"/>
  <c r="P367" i="25"/>
  <c r="A367" i="25"/>
  <c r="P366" i="25"/>
  <c r="A366" i="25"/>
  <c r="P365" i="25"/>
  <c r="P376" i="25" s="1"/>
  <c r="A365" i="25"/>
  <c r="P364" i="25"/>
  <c r="O360" i="25"/>
  <c r="N360" i="25"/>
  <c r="M360" i="25"/>
  <c r="L360" i="25"/>
  <c r="K360" i="25"/>
  <c r="J360" i="25"/>
  <c r="I360" i="25"/>
  <c r="H360" i="25"/>
  <c r="G360" i="25"/>
  <c r="F360" i="25"/>
  <c r="E360" i="25"/>
  <c r="D360" i="25"/>
  <c r="C360" i="25"/>
  <c r="P361" i="25" s="1"/>
  <c r="B360" i="25"/>
  <c r="P359" i="25"/>
  <c r="R375" i="25"/>
  <c r="P358" i="25"/>
  <c r="R374" i="25" s="1"/>
  <c r="P357" i="25"/>
  <c r="R373" i="25"/>
  <c r="P356" i="25"/>
  <c r="R372" i="25"/>
  <c r="P355" i="25"/>
  <c r="R371" i="25"/>
  <c r="P354" i="25"/>
  <c r="P353" i="25"/>
  <c r="R369" i="25" s="1"/>
  <c r="P352" i="25"/>
  <c r="R368" i="25"/>
  <c r="P351" i="25"/>
  <c r="R367" i="25" s="1"/>
  <c r="P350" i="25"/>
  <c r="R366" i="25"/>
  <c r="P349" i="25"/>
  <c r="R365" i="25" s="1"/>
  <c r="P348" i="25"/>
  <c r="R364" i="25"/>
  <c r="T347" i="25"/>
  <c r="S347" i="25"/>
  <c r="O327" i="25"/>
  <c r="N327" i="25"/>
  <c r="M327" i="25"/>
  <c r="L327" i="25"/>
  <c r="K327" i="25"/>
  <c r="J327" i="25"/>
  <c r="I327" i="25"/>
  <c r="H327" i="25"/>
  <c r="G327" i="25"/>
  <c r="F327" i="25"/>
  <c r="E327" i="25"/>
  <c r="D327" i="25"/>
  <c r="C327" i="25"/>
  <c r="B327" i="25"/>
  <c r="P328" i="25" s="1"/>
  <c r="P326" i="25"/>
  <c r="A326" i="25"/>
  <c r="P325" i="25"/>
  <c r="R325" i="25" s="1"/>
  <c r="A325" i="25"/>
  <c r="P324" i="25"/>
  <c r="A324" i="25"/>
  <c r="P323" i="25"/>
  <c r="A323" i="25"/>
  <c r="R322" i="25"/>
  <c r="P322" i="25"/>
  <c r="A322" i="25"/>
  <c r="P321" i="25"/>
  <c r="A321" i="25"/>
  <c r="P320" i="25"/>
  <c r="A320" i="25"/>
  <c r="P319" i="25"/>
  <c r="R319" i="25" s="1"/>
  <c r="A319" i="25"/>
  <c r="P318" i="25"/>
  <c r="A318" i="25"/>
  <c r="P317" i="25"/>
  <c r="A317" i="25"/>
  <c r="R316" i="25"/>
  <c r="P316" i="25"/>
  <c r="A316" i="25"/>
  <c r="P315" i="25"/>
  <c r="O311" i="25"/>
  <c r="N311" i="25"/>
  <c r="M311" i="25"/>
  <c r="L311" i="25"/>
  <c r="K311" i="25"/>
  <c r="J311" i="25"/>
  <c r="I311" i="25"/>
  <c r="H311" i="25"/>
  <c r="G311" i="25"/>
  <c r="F311" i="25"/>
  <c r="E311" i="25"/>
  <c r="D311" i="25"/>
  <c r="C311" i="25"/>
  <c r="B311" i="25"/>
  <c r="P310" i="25"/>
  <c r="R326" i="25" s="1"/>
  <c r="P309" i="25"/>
  <c r="P308" i="25"/>
  <c r="R324" i="25" s="1"/>
  <c r="P307" i="25"/>
  <c r="R323" i="25" s="1"/>
  <c r="P306" i="25"/>
  <c r="P305" i="25"/>
  <c r="P304" i="25"/>
  <c r="R320" i="25" s="1"/>
  <c r="P303" i="25"/>
  <c r="P302" i="25"/>
  <c r="R318" i="25" s="1"/>
  <c r="P301" i="25"/>
  <c r="R317" i="25" s="1"/>
  <c r="P300" i="25"/>
  <c r="P299" i="25"/>
  <c r="R315" i="25"/>
  <c r="T298" i="25"/>
  <c r="S298" i="25"/>
  <c r="O278" i="25"/>
  <c r="N278" i="25"/>
  <c r="M278" i="25"/>
  <c r="L278" i="25"/>
  <c r="K278" i="25"/>
  <c r="J278" i="25"/>
  <c r="I278" i="25"/>
  <c r="H278" i="25"/>
  <c r="G278" i="25"/>
  <c r="F278" i="25"/>
  <c r="E278" i="25"/>
  <c r="D278" i="25"/>
  <c r="C278" i="25"/>
  <c r="B278" i="25"/>
  <c r="P279" i="25" s="1"/>
  <c r="P277" i="25"/>
  <c r="A277" i="25"/>
  <c r="P276" i="25"/>
  <c r="A276" i="25"/>
  <c r="P275" i="25"/>
  <c r="A275" i="25"/>
  <c r="P274" i="25"/>
  <c r="A274" i="25"/>
  <c r="P273" i="25"/>
  <c r="R273" i="25" s="1"/>
  <c r="A273" i="25"/>
  <c r="P272" i="25"/>
  <c r="A272" i="25"/>
  <c r="P271" i="25"/>
  <c r="A271" i="25"/>
  <c r="P270" i="25"/>
  <c r="A270" i="25"/>
  <c r="P269" i="25"/>
  <c r="A269" i="25"/>
  <c r="P268" i="25"/>
  <c r="A268" i="25"/>
  <c r="P267" i="25"/>
  <c r="P278" i="25" s="1"/>
  <c r="A267" i="25"/>
  <c r="P266" i="25"/>
  <c r="O262" i="25"/>
  <c r="N262" i="25"/>
  <c r="M262" i="25"/>
  <c r="L262" i="25"/>
  <c r="K262" i="25"/>
  <c r="J262" i="25"/>
  <c r="I262" i="25"/>
  <c r="H262" i="25"/>
  <c r="G262" i="25"/>
  <c r="F262" i="25"/>
  <c r="E262" i="25"/>
  <c r="D262" i="25"/>
  <c r="P263" i="25" s="1"/>
  <c r="C262" i="25"/>
  <c r="B262" i="25"/>
  <c r="P261" i="25"/>
  <c r="R277" i="25" s="1"/>
  <c r="P260" i="25"/>
  <c r="R276" i="25" s="1"/>
  <c r="P259" i="25"/>
  <c r="R275" i="25" s="1"/>
  <c r="P258" i="25"/>
  <c r="R274" i="25"/>
  <c r="P257" i="25"/>
  <c r="P256" i="25"/>
  <c r="R272" i="25"/>
  <c r="P255" i="25"/>
  <c r="R271" i="25" s="1"/>
  <c r="P254" i="25"/>
  <c r="R270" i="25"/>
  <c r="P253" i="25"/>
  <c r="R269" i="25" s="1"/>
  <c r="P252" i="25"/>
  <c r="R268" i="25"/>
  <c r="P251" i="25"/>
  <c r="R267" i="25" s="1"/>
  <c r="P250" i="25"/>
  <c r="R266" i="25"/>
  <c r="T249" i="25"/>
  <c r="S249" i="25"/>
  <c r="O229" i="25"/>
  <c r="N229" i="25"/>
  <c r="M229" i="25"/>
  <c r="L229" i="25"/>
  <c r="K229" i="25"/>
  <c r="J229" i="25"/>
  <c r="I229" i="25"/>
  <c r="H229" i="25"/>
  <c r="G229" i="25"/>
  <c r="F229" i="25"/>
  <c r="E229" i="25"/>
  <c r="D229" i="25"/>
  <c r="C229" i="25"/>
  <c r="B229" i="25"/>
  <c r="P230" i="25" s="1"/>
  <c r="P228" i="25"/>
  <c r="A228" i="25"/>
  <c r="P227" i="25"/>
  <c r="A227" i="25"/>
  <c r="P226" i="25"/>
  <c r="A226" i="25"/>
  <c r="P225" i="25"/>
  <c r="A225" i="25"/>
  <c r="P224" i="25"/>
  <c r="A224" i="25"/>
  <c r="P223" i="25"/>
  <c r="A223" i="25"/>
  <c r="P222" i="25"/>
  <c r="A222" i="25"/>
  <c r="P221" i="25"/>
  <c r="A221" i="25"/>
  <c r="P220" i="25"/>
  <c r="R220" i="25" s="1"/>
  <c r="A220" i="25"/>
  <c r="P219" i="25"/>
  <c r="A219" i="25"/>
  <c r="P218" i="25"/>
  <c r="A218" i="25"/>
  <c r="P217" i="25"/>
  <c r="O213" i="25"/>
  <c r="N213" i="25"/>
  <c r="M213" i="25"/>
  <c r="L213" i="25"/>
  <c r="K213" i="25"/>
  <c r="J213" i="25"/>
  <c r="I213" i="25"/>
  <c r="H213" i="25"/>
  <c r="G213" i="25"/>
  <c r="F213" i="25"/>
  <c r="E213" i="25"/>
  <c r="D213" i="25"/>
  <c r="C213" i="25"/>
  <c r="B213" i="25"/>
  <c r="P212" i="25"/>
  <c r="R228" i="25" s="1"/>
  <c r="P211" i="25"/>
  <c r="R227" i="25" s="1"/>
  <c r="P210" i="25"/>
  <c r="R226" i="25" s="1"/>
  <c r="P209" i="25"/>
  <c r="R225" i="25" s="1"/>
  <c r="P208" i="25"/>
  <c r="R224" i="25" s="1"/>
  <c r="P207" i="25"/>
  <c r="R223" i="25" s="1"/>
  <c r="P206" i="25"/>
  <c r="R222" i="25" s="1"/>
  <c r="P205" i="25"/>
  <c r="R221" i="25" s="1"/>
  <c r="P204" i="25"/>
  <c r="P203" i="25"/>
  <c r="R219" i="25" s="1"/>
  <c r="P202" i="25"/>
  <c r="P201" i="25"/>
  <c r="R217" i="25"/>
  <c r="T200" i="25"/>
  <c r="S200" i="25"/>
  <c r="O180" i="25"/>
  <c r="N180" i="25"/>
  <c r="M180" i="25"/>
  <c r="L180" i="25"/>
  <c r="K180" i="25"/>
  <c r="J180" i="25"/>
  <c r="I180" i="25"/>
  <c r="H180" i="25"/>
  <c r="G180" i="25"/>
  <c r="F180" i="25"/>
  <c r="E180" i="25"/>
  <c r="D180" i="25"/>
  <c r="C180" i="25"/>
  <c r="B180" i="25"/>
  <c r="P179" i="25"/>
  <c r="A179" i="25"/>
  <c r="P178" i="25"/>
  <c r="A178" i="25"/>
  <c r="P177" i="25"/>
  <c r="A177" i="25"/>
  <c r="P176" i="25"/>
  <c r="A176" i="25"/>
  <c r="P175" i="25"/>
  <c r="A175" i="25"/>
  <c r="P174" i="25"/>
  <c r="A174" i="25"/>
  <c r="P173" i="25"/>
  <c r="A173" i="25"/>
  <c r="P172" i="25"/>
  <c r="A172" i="25"/>
  <c r="P171" i="25"/>
  <c r="A171" i="25"/>
  <c r="P170" i="25"/>
  <c r="A170" i="25"/>
  <c r="P169" i="25"/>
  <c r="A169" i="25"/>
  <c r="P168" i="25"/>
  <c r="O164" i="25"/>
  <c r="N164" i="25"/>
  <c r="M164" i="25"/>
  <c r="L164" i="25"/>
  <c r="K164" i="25"/>
  <c r="J164" i="25"/>
  <c r="I164" i="25"/>
  <c r="H164" i="25"/>
  <c r="G164" i="25"/>
  <c r="F164" i="25"/>
  <c r="E164" i="25"/>
  <c r="D164" i="25"/>
  <c r="C164" i="25"/>
  <c r="B164" i="25"/>
  <c r="P163" i="25"/>
  <c r="R179" i="25" s="1"/>
  <c r="P162" i="25"/>
  <c r="R178" i="25" s="1"/>
  <c r="P161" i="25"/>
  <c r="P160" i="25"/>
  <c r="R176" i="25" s="1"/>
  <c r="P159" i="25"/>
  <c r="R175" i="25" s="1"/>
  <c r="P158" i="25"/>
  <c r="R174" i="25" s="1"/>
  <c r="P157" i="25"/>
  <c r="P156" i="25"/>
  <c r="R172" i="25" s="1"/>
  <c r="P155" i="25"/>
  <c r="P154" i="25"/>
  <c r="R170" i="25"/>
  <c r="P153" i="25"/>
  <c r="R169" i="25"/>
  <c r="P152" i="25"/>
  <c r="R168" i="25"/>
  <c r="T151" i="25"/>
  <c r="S151" i="25"/>
  <c r="O131" i="25"/>
  <c r="N131" i="25"/>
  <c r="M131" i="25"/>
  <c r="L131" i="25"/>
  <c r="K131" i="25"/>
  <c r="J131" i="25"/>
  <c r="I131" i="25"/>
  <c r="H131" i="25"/>
  <c r="G131" i="25"/>
  <c r="F131" i="25"/>
  <c r="E131" i="25"/>
  <c r="D131" i="25"/>
  <c r="P132" i="25" s="1"/>
  <c r="C131" i="25"/>
  <c r="B131" i="25"/>
  <c r="P130" i="25"/>
  <c r="A130" i="25"/>
  <c r="P129" i="25"/>
  <c r="A129" i="25"/>
  <c r="R128" i="25"/>
  <c r="P128" i="25"/>
  <c r="A128" i="25"/>
  <c r="P127" i="25"/>
  <c r="R127" i="25"/>
  <c r="A127" i="25"/>
  <c r="P126" i="25"/>
  <c r="A126" i="25"/>
  <c r="P125" i="25"/>
  <c r="A125" i="25"/>
  <c r="P124" i="25"/>
  <c r="A124" i="25"/>
  <c r="P123" i="25"/>
  <c r="A123" i="25"/>
  <c r="R122" i="25"/>
  <c r="P122" i="25"/>
  <c r="A122" i="25"/>
  <c r="P121" i="25"/>
  <c r="R121" i="25"/>
  <c r="A121" i="25"/>
  <c r="P120" i="25"/>
  <c r="A120" i="25"/>
  <c r="P119" i="25"/>
  <c r="P131" i="25" s="1"/>
  <c r="O115" i="25"/>
  <c r="N115" i="25"/>
  <c r="M115" i="25"/>
  <c r="L115" i="25"/>
  <c r="K115" i="25"/>
  <c r="J115" i="25"/>
  <c r="I115" i="25"/>
  <c r="H115" i="25"/>
  <c r="G115" i="25"/>
  <c r="F115" i="25"/>
  <c r="E115" i="25"/>
  <c r="D115" i="25"/>
  <c r="C115" i="25"/>
  <c r="B115" i="25"/>
  <c r="P115" i="25" s="1"/>
  <c r="P114" i="25"/>
  <c r="R130" i="25" s="1"/>
  <c r="P113" i="25"/>
  <c r="R129" i="25"/>
  <c r="P112" i="25"/>
  <c r="P111" i="25"/>
  <c r="P110" i="25"/>
  <c r="R126" i="25" s="1"/>
  <c r="R109" i="25"/>
  <c r="R158" i="25" s="1"/>
  <c r="R207" i="25" s="1"/>
  <c r="R256" i="25" s="1"/>
  <c r="R305" i="25"/>
  <c r="R354" i="25" s="1"/>
  <c r="R403" i="25" s="1"/>
  <c r="R452" i="25" s="1"/>
  <c r="R501" i="25" s="1"/>
  <c r="R550" i="25" s="1"/>
  <c r="R599" i="25" s="1"/>
  <c r="P109" i="25"/>
  <c r="R125" i="25"/>
  <c r="P108" i="25"/>
  <c r="P107" i="25"/>
  <c r="R123" i="25" s="1"/>
  <c r="P106" i="25"/>
  <c r="P105" i="25"/>
  <c r="P104" i="25"/>
  <c r="R120" i="25" s="1"/>
  <c r="P103" i="25"/>
  <c r="R119" i="25"/>
  <c r="T102" i="25"/>
  <c r="S10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C82" i="25"/>
  <c r="B82" i="25"/>
  <c r="P83" i="25" s="1"/>
  <c r="P81" i="25"/>
  <c r="A81" i="25"/>
  <c r="P80" i="25"/>
  <c r="A80" i="25"/>
  <c r="P79" i="25"/>
  <c r="A79" i="25"/>
  <c r="P78" i="25"/>
  <c r="A78" i="25"/>
  <c r="P77" i="25"/>
  <c r="A77" i="25"/>
  <c r="P76" i="25"/>
  <c r="A76" i="25"/>
  <c r="P75" i="25"/>
  <c r="A75" i="25"/>
  <c r="P74" i="25"/>
  <c r="A74" i="25"/>
  <c r="P73" i="25"/>
  <c r="A73" i="25"/>
  <c r="P72" i="25"/>
  <c r="A72" i="25"/>
  <c r="P71" i="25"/>
  <c r="A71" i="25"/>
  <c r="P70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B66" i="25"/>
  <c r="R65" i="25"/>
  <c r="R114" i="25"/>
  <c r="R163" i="25"/>
  <c r="R212" i="25" s="1"/>
  <c r="R261" i="25" s="1"/>
  <c r="R310" i="25" s="1"/>
  <c r="R359" i="25" s="1"/>
  <c r="R408" i="25" s="1"/>
  <c r="R457" i="25" s="1"/>
  <c r="R506" i="25" s="1"/>
  <c r="R555" i="25" s="1"/>
  <c r="R604" i="25" s="1"/>
  <c r="P65" i="25"/>
  <c r="R81" i="25" s="1"/>
  <c r="P64" i="25"/>
  <c r="P63" i="25"/>
  <c r="R79" i="25" s="1"/>
  <c r="P62" i="25"/>
  <c r="R78" i="25" s="1"/>
  <c r="P61" i="25"/>
  <c r="R77" i="25"/>
  <c r="R60" i="25"/>
  <c r="P60" i="25"/>
  <c r="P59" i="25"/>
  <c r="R75" i="25"/>
  <c r="P58" i="25"/>
  <c r="R74" i="25" s="1"/>
  <c r="P57" i="25"/>
  <c r="R73" i="25"/>
  <c r="R56" i="25"/>
  <c r="R105" i="25" s="1"/>
  <c r="R154" i="25" s="1"/>
  <c r="R203" i="25" s="1"/>
  <c r="R252" i="25" s="1"/>
  <c r="R301" i="25" s="1"/>
  <c r="R350" i="25" s="1"/>
  <c r="R399" i="25" s="1"/>
  <c r="R448" i="25" s="1"/>
  <c r="R497" i="25" s="1"/>
  <c r="R546" i="25" s="1"/>
  <c r="R595" i="25" s="1"/>
  <c r="P56" i="25"/>
  <c r="R72" i="25"/>
  <c r="P55" i="25"/>
  <c r="R71" i="25" s="1"/>
  <c r="P54" i="25"/>
  <c r="T53" i="25"/>
  <c r="S5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P32" i="25"/>
  <c r="A32" i="25"/>
  <c r="R31" i="25"/>
  <c r="S31" i="25" s="1"/>
  <c r="P31" i="25"/>
  <c r="A31" i="25"/>
  <c r="P30" i="25"/>
  <c r="R30" i="25" s="1"/>
  <c r="S30" i="25" s="1"/>
  <c r="A30" i="25"/>
  <c r="R29" i="25"/>
  <c r="S29" i="25" s="1"/>
  <c r="P29" i="25"/>
  <c r="A29" i="25"/>
  <c r="P28" i="25"/>
  <c r="R28" i="25" s="1"/>
  <c r="S28" i="25" s="1"/>
  <c r="A28" i="25"/>
  <c r="P27" i="25"/>
  <c r="R27" i="25" s="1"/>
  <c r="S27" i="25" s="1"/>
  <c r="A27" i="25"/>
  <c r="P26" i="25"/>
  <c r="A26" i="25"/>
  <c r="R25" i="25"/>
  <c r="S25" i="25" s="1"/>
  <c r="P25" i="25"/>
  <c r="A25" i="25"/>
  <c r="P24" i="25"/>
  <c r="A24" i="25"/>
  <c r="R23" i="25"/>
  <c r="S23" i="25" s="1"/>
  <c r="P23" i="25"/>
  <c r="A23" i="25"/>
  <c r="P22" i="25"/>
  <c r="R22" i="25" s="1"/>
  <c r="S22" i="25" s="1"/>
  <c r="A22" i="25"/>
  <c r="R21" i="25"/>
  <c r="P21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P16" i="25"/>
  <c r="P15" i="25"/>
  <c r="P14" i="25"/>
  <c r="P13" i="25"/>
  <c r="P12" i="25"/>
  <c r="P11" i="25"/>
  <c r="P10" i="25"/>
  <c r="R26" i="25" s="1"/>
  <c r="S26" i="25" s="1"/>
  <c r="P9" i="25"/>
  <c r="P8" i="25"/>
  <c r="R24" i="25" s="1"/>
  <c r="S24" i="25" s="1"/>
  <c r="P7" i="25"/>
  <c r="P6" i="25"/>
  <c r="P5" i="25"/>
  <c r="T3" i="25"/>
  <c r="S3" i="25"/>
  <c r="O621" i="21"/>
  <c r="N621" i="21"/>
  <c r="M621" i="21"/>
  <c r="L621" i="21"/>
  <c r="K621" i="21"/>
  <c r="J621" i="21"/>
  <c r="I621" i="21"/>
  <c r="H621" i="21"/>
  <c r="G621" i="21"/>
  <c r="F621" i="21"/>
  <c r="E621" i="21"/>
  <c r="D621" i="21"/>
  <c r="C621" i="21"/>
  <c r="B621" i="21"/>
  <c r="P622" i="21" s="1"/>
  <c r="P620" i="21"/>
  <c r="A620" i="21"/>
  <c r="P619" i="21"/>
  <c r="A619" i="21"/>
  <c r="P618" i="21"/>
  <c r="A618" i="21"/>
  <c r="P617" i="21"/>
  <c r="A617" i="21"/>
  <c r="P616" i="21"/>
  <c r="A616" i="21"/>
  <c r="P615" i="21"/>
  <c r="A615" i="21"/>
  <c r="P614" i="21"/>
  <c r="R614" i="21"/>
  <c r="A614" i="21"/>
  <c r="P613" i="21"/>
  <c r="A613" i="21"/>
  <c r="P612" i="21"/>
  <c r="A612" i="21"/>
  <c r="P611" i="21"/>
  <c r="A611" i="21"/>
  <c r="P610" i="21"/>
  <c r="A610" i="21"/>
  <c r="P609" i="21"/>
  <c r="R609" i="21"/>
  <c r="O605" i="21"/>
  <c r="N605" i="21"/>
  <c r="M605" i="21"/>
  <c r="L605" i="21"/>
  <c r="K605" i="21"/>
  <c r="J605" i="21"/>
  <c r="I605" i="21"/>
  <c r="H605" i="21"/>
  <c r="G605" i="21"/>
  <c r="F605" i="21"/>
  <c r="E605" i="21"/>
  <c r="D605" i="21"/>
  <c r="C605" i="21"/>
  <c r="B605" i="21"/>
  <c r="P604" i="21"/>
  <c r="P603" i="21"/>
  <c r="P602" i="21"/>
  <c r="R618" i="21" s="1"/>
  <c r="P601" i="21"/>
  <c r="R617" i="21" s="1"/>
  <c r="P600" i="21"/>
  <c r="R616" i="21"/>
  <c r="P599" i="21"/>
  <c r="R615" i="21"/>
  <c r="P598" i="21"/>
  <c r="P597" i="21"/>
  <c r="R613" i="21" s="1"/>
  <c r="P596" i="21"/>
  <c r="R612" i="21" s="1"/>
  <c r="P595" i="21"/>
  <c r="R611" i="21" s="1"/>
  <c r="P594" i="21"/>
  <c r="R610" i="21"/>
  <c r="P593" i="21"/>
  <c r="T592" i="21"/>
  <c r="S592" i="21"/>
  <c r="O572" i="21"/>
  <c r="N572" i="21"/>
  <c r="M572" i="21"/>
  <c r="L572" i="21"/>
  <c r="K572" i="21"/>
  <c r="J572" i="21"/>
  <c r="I572" i="21"/>
  <c r="H572" i="21"/>
  <c r="G572" i="21"/>
  <c r="F572" i="21"/>
  <c r="E572" i="21"/>
  <c r="D572" i="21"/>
  <c r="C572" i="21"/>
  <c r="P573" i="21" s="1"/>
  <c r="B572" i="21"/>
  <c r="P571" i="21"/>
  <c r="A571" i="21"/>
  <c r="P570" i="21"/>
  <c r="A570" i="21"/>
  <c r="P569" i="21"/>
  <c r="A569" i="21"/>
  <c r="P568" i="21"/>
  <c r="A568" i="21"/>
  <c r="P567" i="21"/>
  <c r="R567" i="21"/>
  <c r="A567" i="21"/>
  <c r="P566" i="21"/>
  <c r="A566" i="21"/>
  <c r="P565" i="21"/>
  <c r="A565" i="21"/>
  <c r="P564" i="21"/>
  <c r="A564" i="21"/>
  <c r="P563" i="21"/>
  <c r="A563" i="21"/>
  <c r="P562" i="21"/>
  <c r="A562" i="21"/>
  <c r="P561" i="21"/>
  <c r="R561" i="21" s="1"/>
  <c r="A561" i="21"/>
  <c r="P560" i="21"/>
  <c r="O556" i="21"/>
  <c r="N556" i="21"/>
  <c r="M556" i="21"/>
  <c r="L556" i="21"/>
  <c r="K556" i="21"/>
  <c r="J556" i="21"/>
  <c r="I556" i="21"/>
  <c r="H556" i="21"/>
  <c r="G556" i="21"/>
  <c r="F556" i="21"/>
  <c r="E556" i="21"/>
  <c r="D556" i="21"/>
  <c r="C556" i="21"/>
  <c r="B556" i="21"/>
  <c r="P555" i="21"/>
  <c r="R571" i="21" s="1"/>
  <c r="P554" i="21"/>
  <c r="R570" i="21" s="1"/>
  <c r="P553" i="21"/>
  <c r="R569" i="21" s="1"/>
  <c r="P552" i="21"/>
  <c r="R568" i="21" s="1"/>
  <c r="P551" i="21"/>
  <c r="P550" i="21"/>
  <c r="P549" i="21"/>
  <c r="R565" i="21" s="1"/>
  <c r="P548" i="21"/>
  <c r="R564" i="21" s="1"/>
  <c r="P547" i="21"/>
  <c r="R563" i="21" s="1"/>
  <c r="P546" i="21"/>
  <c r="R562" i="21"/>
  <c r="P545" i="21"/>
  <c r="P544" i="21"/>
  <c r="T543" i="21"/>
  <c r="S543" i="21"/>
  <c r="O523" i="21"/>
  <c r="N523" i="21"/>
  <c r="M523" i="21"/>
  <c r="L523" i="21"/>
  <c r="K523" i="21"/>
  <c r="J523" i="21"/>
  <c r="I523" i="21"/>
  <c r="H523" i="21"/>
  <c r="G523" i="21"/>
  <c r="F523" i="21"/>
  <c r="E523" i="21"/>
  <c r="D523" i="21"/>
  <c r="C523" i="21"/>
  <c r="P524" i="21" s="1"/>
  <c r="B523" i="21"/>
  <c r="P522" i="21"/>
  <c r="A522" i="21"/>
  <c r="P521" i="21"/>
  <c r="A521" i="21"/>
  <c r="P520" i="21"/>
  <c r="P523" i="21" s="1"/>
  <c r="A520" i="21"/>
  <c r="P519" i="21"/>
  <c r="A519" i="21"/>
  <c r="P518" i="21"/>
  <c r="A518" i="21"/>
  <c r="P517" i="21"/>
  <c r="A517" i="21"/>
  <c r="P516" i="21"/>
  <c r="A516" i="21"/>
  <c r="P515" i="21"/>
  <c r="A515" i="21"/>
  <c r="P514" i="21"/>
  <c r="A514" i="21"/>
  <c r="P513" i="21"/>
  <c r="A513" i="21"/>
  <c r="P512" i="21"/>
  <c r="A512" i="21"/>
  <c r="P511" i="21"/>
  <c r="O507" i="21"/>
  <c r="N507" i="21"/>
  <c r="M507" i="21"/>
  <c r="L507" i="21"/>
  <c r="K507" i="21"/>
  <c r="J507" i="21"/>
  <c r="I507" i="21"/>
  <c r="H507" i="21"/>
  <c r="G507" i="21"/>
  <c r="F507" i="21"/>
  <c r="E507" i="21"/>
  <c r="P508" i="21" s="1"/>
  <c r="D507" i="21"/>
  <c r="C507" i="21"/>
  <c r="B507" i="21"/>
  <c r="P507" i="21"/>
  <c r="R523" i="21" s="1"/>
  <c r="P506" i="21"/>
  <c r="R522" i="21"/>
  <c r="P505" i="21"/>
  <c r="R521" i="21"/>
  <c r="P504" i="21"/>
  <c r="P503" i="21"/>
  <c r="R519" i="21" s="1"/>
  <c r="P502" i="21"/>
  <c r="R518" i="21"/>
  <c r="P501" i="21"/>
  <c r="R517" i="21" s="1"/>
  <c r="P500" i="21"/>
  <c r="R516" i="21" s="1"/>
  <c r="P499" i="21"/>
  <c r="R515" i="21" s="1"/>
  <c r="P498" i="21"/>
  <c r="P497" i="21"/>
  <c r="R513" i="21" s="1"/>
  <c r="P496" i="21"/>
  <c r="R512" i="21" s="1"/>
  <c r="P495" i="21"/>
  <c r="R511" i="21" s="1"/>
  <c r="T494" i="21"/>
  <c r="S494" i="21"/>
  <c r="O474" i="21"/>
  <c r="N474" i="21"/>
  <c r="M474" i="21"/>
  <c r="L474" i="21"/>
  <c r="K474" i="21"/>
  <c r="J474" i="21"/>
  <c r="I474" i="21"/>
  <c r="H474" i="21"/>
  <c r="G474" i="21"/>
  <c r="F474" i="21"/>
  <c r="E474" i="21"/>
  <c r="D474" i="21"/>
  <c r="C474" i="21"/>
  <c r="B474" i="21"/>
  <c r="P473" i="21"/>
  <c r="A473" i="21"/>
  <c r="P472" i="21"/>
  <c r="A472" i="21"/>
  <c r="P471" i="21"/>
  <c r="A471" i="21"/>
  <c r="P470" i="21"/>
  <c r="A470" i="21"/>
  <c r="P469" i="21"/>
  <c r="A469" i="21"/>
  <c r="P468" i="21"/>
  <c r="A468" i="21"/>
  <c r="P467" i="21"/>
  <c r="R467" i="21"/>
  <c r="A467" i="21"/>
  <c r="P466" i="21"/>
  <c r="A466" i="21"/>
  <c r="P465" i="21"/>
  <c r="A465" i="21"/>
  <c r="P464" i="21"/>
  <c r="A464" i="21"/>
  <c r="P463" i="21"/>
  <c r="A463" i="21"/>
  <c r="P462" i="21"/>
  <c r="O458" i="21"/>
  <c r="N458" i="21"/>
  <c r="M458" i="21"/>
  <c r="L458" i="21"/>
  <c r="K458" i="21"/>
  <c r="J458" i="21"/>
  <c r="I458" i="21"/>
  <c r="H458" i="21"/>
  <c r="G458" i="21"/>
  <c r="F458" i="21"/>
  <c r="E458" i="21"/>
  <c r="D458" i="21"/>
  <c r="C458" i="21"/>
  <c r="P458" i="21" s="1"/>
  <c r="R474" i="21" s="1"/>
  <c r="B458" i="21"/>
  <c r="P457" i="21"/>
  <c r="R473" i="21" s="1"/>
  <c r="P456" i="21"/>
  <c r="R472" i="21" s="1"/>
  <c r="P455" i="21"/>
  <c r="R471" i="21" s="1"/>
  <c r="P454" i="21"/>
  <c r="R470" i="21" s="1"/>
  <c r="P453" i="21"/>
  <c r="R469" i="21" s="1"/>
  <c r="P452" i="21"/>
  <c r="P451" i="21"/>
  <c r="P450" i="21"/>
  <c r="R466" i="21" s="1"/>
  <c r="P449" i="21"/>
  <c r="R465" i="21" s="1"/>
  <c r="P448" i="21"/>
  <c r="R464" i="21" s="1"/>
  <c r="P447" i="21"/>
  <c r="P446" i="21"/>
  <c r="R462" i="21"/>
  <c r="T445" i="21"/>
  <c r="S445" i="21"/>
  <c r="O425" i="21"/>
  <c r="N425" i="21"/>
  <c r="M425" i="21"/>
  <c r="L425" i="21"/>
  <c r="K425" i="21"/>
  <c r="J425" i="21"/>
  <c r="I425" i="21"/>
  <c r="H425" i="21"/>
  <c r="G425" i="21"/>
  <c r="F425" i="21"/>
  <c r="E425" i="21"/>
  <c r="D425" i="21"/>
  <c r="C425" i="21"/>
  <c r="P426" i="21"/>
  <c r="B425" i="21"/>
  <c r="P424" i="21"/>
  <c r="A424" i="21"/>
  <c r="P423" i="21"/>
  <c r="A423" i="21"/>
  <c r="P422" i="21"/>
  <c r="A422" i="21"/>
  <c r="P421" i="21"/>
  <c r="A421" i="21"/>
  <c r="P420" i="21"/>
  <c r="A420" i="21"/>
  <c r="P419" i="21"/>
  <c r="A419" i="21"/>
  <c r="P418" i="21"/>
  <c r="A418" i="21"/>
  <c r="P417" i="21"/>
  <c r="A417" i="21"/>
  <c r="P416" i="21"/>
  <c r="A416" i="21"/>
  <c r="P415" i="21"/>
  <c r="A415" i="21"/>
  <c r="P414" i="21"/>
  <c r="A414" i="21"/>
  <c r="P413" i="21"/>
  <c r="O409" i="21"/>
  <c r="N409" i="21"/>
  <c r="M409" i="21"/>
  <c r="L409" i="21"/>
  <c r="K409" i="21"/>
  <c r="J409" i="21"/>
  <c r="I409" i="21"/>
  <c r="H409" i="21"/>
  <c r="G409" i="21"/>
  <c r="F409" i="21"/>
  <c r="E409" i="21"/>
  <c r="D409" i="21"/>
  <c r="C409" i="21"/>
  <c r="B409" i="21"/>
  <c r="P408" i="21"/>
  <c r="P407" i="21"/>
  <c r="R423" i="21" s="1"/>
  <c r="P406" i="21"/>
  <c r="R422" i="21" s="1"/>
  <c r="P405" i="21"/>
  <c r="P404" i="21"/>
  <c r="P403" i="21"/>
  <c r="R419" i="21"/>
  <c r="P402" i="21"/>
  <c r="R418" i="21" s="1"/>
  <c r="P401" i="21"/>
  <c r="R417" i="21" s="1"/>
  <c r="P400" i="21"/>
  <c r="R416" i="21" s="1"/>
  <c r="P399" i="21"/>
  <c r="R415" i="21" s="1"/>
  <c r="P398" i="21"/>
  <c r="R414" i="21" s="1"/>
  <c r="P397" i="21"/>
  <c r="R413" i="21" s="1"/>
  <c r="T396" i="21"/>
  <c r="S396" i="21"/>
  <c r="O376" i="21"/>
  <c r="N376" i="21"/>
  <c r="M376" i="21"/>
  <c r="L376" i="21"/>
  <c r="K376" i="21"/>
  <c r="J376" i="21"/>
  <c r="I376" i="21"/>
  <c r="H376" i="21"/>
  <c r="G376" i="21"/>
  <c r="F376" i="21"/>
  <c r="E376" i="21"/>
  <c r="D376" i="21"/>
  <c r="C376" i="21"/>
  <c r="B376" i="21"/>
  <c r="P375" i="21"/>
  <c r="A375" i="21"/>
  <c r="P374" i="21"/>
  <c r="A374" i="21"/>
  <c r="P373" i="21"/>
  <c r="A373" i="21"/>
  <c r="P372" i="21"/>
  <c r="A372" i="21"/>
  <c r="P371" i="21"/>
  <c r="R371" i="21" s="1"/>
  <c r="A371" i="21"/>
  <c r="P370" i="21"/>
  <c r="A370" i="21"/>
  <c r="P369" i="21"/>
  <c r="A369" i="21"/>
  <c r="P368" i="21"/>
  <c r="A368" i="21"/>
  <c r="P367" i="21"/>
  <c r="A367" i="21"/>
  <c r="P366" i="21"/>
  <c r="A366" i="21"/>
  <c r="P365" i="21"/>
  <c r="P376" i="21" s="1"/>
  <c r="A365" i="21"/>
  <c r="P364" i="21"/>
  <c r="O360" i="21"/>
  <c r="N360" i="21"/>
  <c r="M360" i="21"/>
  <c r="L360" i="21"/>
  <c r="K360" i="21"/>
  <c r="J360" i="21"/>
  <c r="I360" i="21"/>
  <c r="H360" i="21"/>
  <c r="G360" i="21"/>
  <c r="F360" i="21"/>
  <c r="E360" i="21"/>
  <c r="D360" i="21"/>
  <c r="C360" i="21"/>
  <c r="B360" i="21"/>
  <c r="P360" i="21" s="1"/>
  <c r="R376" i="21" s="1"/>
  <c r="P359" i="21"/>
  <c r="R375" i="21"/>
  <c r="P358" i="21"/>
  <c r="R374" i="21" s="1"/>
  <c r="P357" i="21"/>
  <c r="R373" i="21"/>
  <c r="P356" i="21"/>
  <c r="R372" i="21" s="1"/>
  <c r="P355" i="21"/>
  <c r="P354" i="21"/>
  <c r="R370" i="21"/>
  <c r="P353" i="21"/>
  <c r="P352" i="21"/>
  <c r="R368" i="21"/>
  <c r="P351" i="21"/>
  <c r="P350" i="21"/>
  <c r="P349" i="21"/>
  <c r="P348" i="21"/>
  <c r="T347" i="21"/>
  <c r="S347" i="21"/>
  <c r="O327" i="21"/>
  <c r="N327" i="21"/>
  <c r="M327" i="21"/>
  <c r="L327" i="21"/>
  <c r="K327" i="21"/>
  <c r="J327" i="21"/>
  <c r="I327" i="21"/>
  <c r="H327" i="21"/>
  <c r="G327" i="21"/>
  <c r="F327" i="21"/>
  <c r="E327" i="21"/>
  <c r="D327" i="21"/>
  <c r="C327" i="21"/>
  <c r="B327" i="21"/>
  <c r="P326" i="21"/>
  <c r="A326" i="21"/>
  <c r="P325" i="21"/>
  <c r="A325" i="21"/>
  <c r="P324" i="21"/>
  <c r="A324" i="21"/>
  <c r="P323" i="21"/>
  <c r="A323" i="21"/>
  <c r="P322" i="21"/>
  <c r="A322" i="21"/>
  <c r="R321" i="21"/>
  <c r="P321" i="21"/>
  <c r="A321" i="21"/>
  <c r="P320" i="21"/>
  <c r="A320" i="21"/>
  <c r="P319" i="21"/>
  <c r="A319" i="21"/>
  <c r="P318" i="21"/>
  <c r="A318" i="21"/>
  <c r="P317" i="21"/>
  <c r="A317" i="21"/>
  <c r="P316" i="21"/>
  <c r="A316" i="21"/>
  <c r="P315" i="21"/>
  <c r="O311" i="21"/>
  <c r="N311" i="21"/>
  <c r="M311" i="21"/>
  <c r="L311" i="21"/>
  <c r="K311" i="21"/>
  <c r="J311" i="21"/>
  <c r="I311" i="21"/>
  <c r="H311" i="21"/>
  <c r="G311" i="21"/>
  <c r="F311" i="21"/>
  <c r="E311" i="21"/>
  <c r="D311" i="21"/>
  <c r="C311" i="21"/>
  <c r="B311" i="21"/>
  <c r="P310" i="21"/>
  <c r="P309" i="21"/>
  <c r="P308" i="21"/>
  <c r="R324" i="21" s="1"/>
  <c r="P307" i="21"/>
  <c r="P306" i="21"/>
  <c r="R322" i="21" s="1"/>
  <c r="P305" i="21"/>
  <c r="P304" i="21"/>
  <c r="R320" i="21" s="1"/>
  <c r="P303" i="21"/>
  <c r="R319" i="21" s="1"/>
  <c r="P302" i="21"/>
  <c r="R318" i="21" s="1"/>
  <c r="P301" i="21"/>
  <c r="R317" i="21" s="1"/>
  <c r="P300" i="21"/>
  <c r="R316" i="21" s="1"/>
  <c r="P299" i="21"/>
  <c r="R315" i="21" s="1"/>
  <c r="T298" i="21"/>
  <c r="S298" i="21"/>
  <c r="O278" i="21"/>
  <c r="N278" i="21"/>
  <c r="M278" i="21"/>
  <c r="L278" i="21"/>
  <c r="K278" i="21"/>
  <c r="J278" i="21"/>
  <c r="I278" i="21"/>
  <c r="H278" i="21"/>
  <c r="G278" i="21"/>
  <c r="F278" i="21"/>
  <c r="E278" i="21"/>
  <c r="D278" i="21"/>
  <c r="C278" i="21"/>
  <c r="B278" i="21"/>
  <c r="P277" i="21"/>
  <c r="A277" i="21"/>
  <c r="P276" i="21"/>
  <c r="A276" i="21"/>
  <c r="P275" i="21"/>
  <c r="A275" i="21"/>
  <c r="P274" i="21"/>
  <c r="R274" i="21" s="1"/>
  <c r="A274" i="21"/>
  <c r="P273" i="21"/>
  <c r="A273" i="21"/>
  <c r="P272" i="21"/>
  <c r="R272" i="21" s="1"/>
  <c r="A272" i="21"/>
  <c r="P271" i="21"/>
  <c r="A271" i="21"/>
  <c r="P270" i="21"/>
  <c r="A270" i="21"/>
  <c r="P269" i="21"/>
  <c r="A269" i="21"/>
  <c r="P268" i="21"/>
  <c r="A268" i="21"/>
  <c r="P267" i="21"/>
  <c r="A267" i="21"/>
  <c r="P266" i="21"/>
  <c r="O262" i="21"/>
  <c r="N262" i="21"/>
  <c r="M262" i="21"/>
  <c r="L262" i="21"/>
  <c r="K262" i="21"/>
  <c r="J262" i="21"/>
  <c r="I262" i="21"/>
  <c r="H262" i="21"/>
  <c r="G262" i="21"/>
  <c r="F262" i="21"/>
  <c r="E262" i="21"/>
  <c r="P262" i="21" s="1"/>
  <c r="D262" i="21"/>
  <c r="C262" i="21"/>
  <c r="B262" i="21"/>
  <c r="P261" i="21"/>
  <c r="R277" i="21" s="1"/>
  <c r="P260" i="21"/>
  <c r="R276" i="21" s="1"/>
  <c r="P259" i="21"/>
  <c r="R275" i="21" s="1"/>
  <c r="P258" i="21"/>
  <c r="P257" i="21"/>
  <c r="R273" i="21"/>
  <c r="P256" i="21"/>
  <c r="P255" i="21"/>
  <c r="R271" i="21" s="1"/>
  <c r="P254" i="21"/>
  <c r="R270" i="21" s="1"/>
  <c r="P253" i="21"/>
  <c r="R269" i="21" s="1"/>
  <c r="P252" i="21"/>
  <c r="R268" i="21" s="1"/>
  <c r="P251" i="21"/>
  <c r="P250" i="21"/>
  <c r="R266" i="21"/>
  <c r="T249" i="21"/>
  <c r="S249" i="21"/>
  <c r="O229" i="21"/>
  <c r="N229" i="21"/>
  <c r="M229" i="21"/>
  <c r="L229" i="21"/>
  <c r="K229" i="21"/>
  <c r="J229" i="21"/>
  <c r="I229" i="21"/>
  <c r="H229" i="21"/>
  <c r="G229" i="21"/>
  <c r="F229" i="21"/>
  <c r="E229" i="21"/>
  <c r="D229" i="21"/>
  <c r="C229" i="21"/>
  <c r="P230" i="21" s="1"/>
  <c r="B229" i="21"/>
  <c r="P228" i="21"/>
  <c r="A228" i="21"/>
  <c r="P227" i="21"/>
  <c r="A227" i="21"/>
  <c r="P226" i="21"/>
  <c r="A226" i="21"/>
  <c r="P225" i="21"/>
  <c r="A225" i="21"/>
  <c r="P224" i="21"/>
  <c r="A224" i="21"/>
  <c r="P223" i="21"/>
  <c r="A223" i="21"/>
  <c r="P222" i="21"/>
  <c r="A222" i="21"/>
  <c r="P221" i="21"/>
  <c r="A221" i="21"/>
  <c r="P220" i="21"/>
  <c r="R220" i="21" s="1"/>
  <c r="A220" i="21"/>
  <c r="P219" i="21"/>
  <c r="A219" i="21"/>
  <c r="P218" i="21"/>
  <c r="A218" i="21"/>
  <c r="P217" i="21"/>
  <c r="O213" i="21"/>
  <c r="N213" i="21"/>
  <c r="M213" i="21"/>
  <c r="L213" i="21"/>
  <c r="K213" i="21"/>
  <c r="J213" i="21"/>
  <c r="I213" i="21"/>
  <c r="H213" i="21"/>
  <c r="G213" i="21"/>
  <c r="F213" i="21"/>
  <c r="E213" i="21"/>
  <c r="D213" i="21"/>
  <c r="C213" i="21"/>
  <c r="P213" i="21" s="1"/>
  <c r="R229" i="21" s="1"/>
  <c r="B213" i="21"/>
  <c r="P212" i="21"/>
  <c r="R228" i="21"/>
  <c r="P211" i="21"/>
  <c r="P210" i="21"/>
  <c r="R226" i="21" s="1"/>
  <c r="P209" i="21"/>
  <c r="R225" i="21" s="1"/>
  <c r="P208" i="21"/>
  <c r="R224" i="21" s="1"/>
  <c r="P207" i="21"/>
  <c r="P206" i="21"/>
  <c r="R222" i="21" s="1"/>
  <c r="P205" i="21"/>
  <c r="R221" i="21" s="1"/>
  <c r="P204" i="21"/>
  <c r="P203" i="21"/>
  <c r="R219" i="21"/>
  <c r="P202" i="21"/>
  <c r="P201" i="21"/>
  <c r="R217" i="21" s="1"/>
  <c r="T200" i="21"/>
  <c r="S200" i="21"/>
  <c r="O180" i="21"/>
  <c r="N180" i="21"/>
  <c r="M180" i="21"/>
  <c r="L180" i="21"/>
  <c r="K180" i="21"/>
  <c r="J180" i="21"/>
  <c r="I180" i="21"/>
  <c r="H180" i="21"/>
  <c r="G180" i="21"/>
  <c r="F180" i="21"/>
  <c r="E180" i="21"/>
  <c r="D180" i="21"/>
  <c r="C180" i="21"/>
  <c r="B180" i="21"/>
  <c r="P181" i="21" s="1"/>
  <c r="P179" i="21"/>
  <c r="A179" i="21"/>
  <c r="P178" i="21"/>
  <c r="A178" i="21"/>
  <c r="P177" i="21"/>
  <c r="A177" i="21"/>
  <c r="P176" i="21"/>
  <c r="A176" i="21"/>
  <c r="P175" i="21"/>
  <c r="A175" i="21"/>
  <c r="P174" i="21"/>
  <c r="A174" i="21"/>
  <c r="P173" i="21"/>
  <c r="A173" i="21"/>
  <c r="P172" i="21"/>
  <c r="A172" i="21"/>
  <c r="P171" i="21"/>
  <c r="A171" i="21"/>
  <c r="P170" i="21"/>
  <c r="A170" i="21"/>
  <c r="P169" i="21"/>
  <c r="A169" i="21"/>
  <c r="P168" i="21"/>
  <c r="P180" i="21" s="1"/>
  <c r="O164" i="21"/>
  <c r="N164" i="21"/>
  <c r="M164" i="21"/>
  <c r="L164" i="21"/>
  <c r="K164" i="21"/>
  <c r="J164" i="21"/>
  <c r="I164" i="21"/>
  <c r="H164" i="21"/>
  <c r="G164" i="21"/>
  <c r="F164" i="21"/>
  <c r="E164" i="21"/>
  <c r="P164" i="21" s="1"/>
  <c r="R180" i="21" s="1"/>
  <c r="D164" i="21"/>
  <c r="C164" i="21"/>
  <c r="B164" i="21"/>
  <c r="P163" i="21"/>
  <c r="P162" i="21"/>
  <c r="P161" i="21"/>
  <c r="R177" i="21" s="1"/>
  <c r="P160" i="21"/>
  <c r="R176" i="21" s="1"/>
  <c r="P159" i="21"/>
  <c r="R175" i="21"/>
  <c r="P158" i="21"/>
  <c r="R174" i="21" s="1"/>
  <c r="P157" i="21"/>
  <c r="R173" i="21"/>
  <c r="P156" i="21"/>
  <c r="R172" i="21" s="1"/>
  <c r="P155" i="21"/>
  <c r="P154" i="21"/>
  <c r="P153" i="21"/>
  <c r="R169" i="21"/>
  <c r="P152" i="21"/>
  <c r="T151" i="21"/>
  <c r="S151" i="21"/>
  <c r="O131" i="21"/>
  <c r="N131" i="21"/>
  <c r="M131" i="21"/>
  <c r="L131" i="21"/>
  <c r="K131" i="21"/>
  <c r="J131" i="21"/>
  <c r="I131" i="21"/>
  <c r="H131" i="21"/>
  <c r="G131" i="21"/>
  <c r="F131" i="21"/>
  <c r="E131" i="21"/>
  <c r="D131" i="21"/>
  <c r="C131" i="21"/>
  <c r="P132" i="21" s="1"/>
  <c r="B131" i="21"/>
  <c r="P130" i="21"/>
  <c r="A130" i="21"/>
  <c r="P129" i="21"/>
  <c r="A129" i="21"/>
  <c r="P128" i="21"/>
  <c r="A128" i="21"/>
  <c r="P127" i="21"/>
  <c r="A127" i="21"/>
  <c r="P126" i="21"/>
  <c r="A126" i="21"/>
  <c r="P125" i="21"/>
  <c r="A125" i="21"/>
  <c r="P124" i="21"/>
  <c r="A124" i="21"/>
  <c r="P123" i="21"/>
  <c r="A123" i="21"/>
  <c r="P122" i="21"/>
  <c r="A122" i="21"/>
  <c r="P121" i="21"/>
  <c r="A121" i="21"/>
  <c r="P120" i="21"/>
  <c r="A120" i="21"/>
  <c r="P119" i="21"/>
  <c r="O115" i="21"/>
  <c r="N115" i="21"/>
  <c r="M115" i="21"/>
  <c r="L115" i="21"/>
  <c r="K115" i="21"/>
  <c r="J115" i="21"/>
  <c r="I115" i="21"/>
  <c r="H115" i="21"/>
  <c r="G115" i="21"/>
  <c r="F115" i="21"/>
  <c r="E115" i="21"/>
  <c r="D115" i="21"/>
  <c r="C115" i="21"/>
  <c r="B115" i="21"/>
  <c r="P114" i="21"/>
  <c r="R130" i="21" s="1"/>
  <c r="P113" i="21"/>
  <c r="R129" i="21" s="1"/>
  <c r="P112" i="21"/>
  <c r="R128" i="21" s="1"/>
  <c r="P111" i="21"/>
  <c r="P110" i="21"/>
  <c r="R126" i="21"/>
  <c r="P109" i="21"/>
  <c r="P108" i="21"/>
  <c r="R124" i="21" s="1"/>
  <c r="P107" i="21"/>
  <c r="R123" i="21" s="1"/>
  <c r="P106" i="21"/>
  <c r="P105" i="21"/>
  <c r="P104" i="21"/>
  <c r="R120" i="21"/>
  <c r="P103" i="21"/>
  <c r="T102" i="21"/>
  <c r="S102" i="21"/>
  <c r="O82" i="21"/>
  <c r="N82" i="21"/>
  <c r="M82" i="21"/>
  <c r="L82" i="21"/>
  <c r="K82" i="21"/>
  <c r="J82" i="21"/>
  <c r="I82" i="21"/>
  <c r="H82" i="21"/>
  <c r="G82" i="21"/>
  <c r="F82" i="21"/>
  <c r="E82" i="21"/>
  <c r="D82" i="21"/>
  <c r="C82" i="21"/>
  <c r="B82" i="21"/>
  <c r="P83" i="21" s="1"/>
  <c r="P81" i="21"/>
  <c r="A81" i="21"/>
  <c r="P80" i="21"/>
  <c r="R80" i="21"/>
  <c r="A80" i="21"/>
  <c r="P79" i="21"/>
  <c r="A79" i="21"/>
  <c r="P78" i="21"/>
  <c r="R78" i="21" s="1"/>
  <c r="A78" i="21"/>
  <c r="P77" i="21"/>
  <c r="A77" i="21"/>
  <c r="P76" i="21"/>
  <c r="A76" i="21"/>
  <c r="P75" i="21"/>
  <c r="A75" i="21"/>
  <c r="P74" i="21"/>
  <c r="A74" i="21"/>
  <c r="P73" i="21"/>
  <c r="A73" i="21"/>
  <c r="P72" i="21"/>
  <c r="A72" i="21"/>
  <c r="P71" i="21"/>
  <c r="A71" i="21"/>
  <c r="P70" i="21"/>
  <c r="O66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R65" i="21"/>
  <c r="R114" i="21"/>
  <c r="R163" i="21" s="1"/>
  <c r="R212" i="21" s="1"/>
  <c r="R261" i="21" s="1"/>
  <c r="R310" i="21" s="1"/>
  <c r="R359" i="21" s="1"/>
  <c r="R408" i="21" s="1"/>
  <c r="R457" i="21" s="1"/>
  <c r="R506" i="21" s="1"/>
  <c r="R555" i="21" s="1"/>
  <c r="R604" i="21" s="1"/>
  <c r="P65" i="21"/>
  <c r="R81" i="21"/>
  <c r="P64" i="21"/>
  <c r="P63" i="21"/>
  <c r="R79" i="21"/>
  <c r="P62" i="21"/>
  <c r="P61" i="21"/>
  <c r="R77" i="21" s="1"/>
  <c r="S77" i="21" s="1"/>
  <c r="S126" i="21" s="1"/>
  <c r="S175" i="21" s="1"/>
  <c r="S224" i="21" s="1"/>
  <c r="S273" i="21" s="1"/>
  <c r="R60" i="21"/>
  <c r="R109" i="21" s="1"/>
  <c r="R158" i="21" s="1"/>
  <c r="R207" i="21" s="1"/>
  <c r="R256" i="21" s="1"/>
  <c r="R305" i="21" s="1"/>
  <c r="R354" i="21" s="1"/>
  <c r="R403" i="21" s="1"/>
  <c r="R452" i="21" s="1"/>
  <c r="R501" i="21" s="1"/>
  <c r="R550" i="21" s="1"/>
  <c r="R599" i="21" s="1"/>
  <c r="P60" i="21"/>
  <c r="P59" i="21"/>
  <c r="R75" i="21"/>
  <c r="P58" i="21"/>
  <c r="R74" i="21" s="1"/>
  <c r="P57" i="21"/>
  <c r="R56" i="21"/>
  <c r="R105" i="21" s="1"/>
  <c r="R154" i="21" s="1"/>
  <c r="R203" i="21" s="1"/>
  <c r="R252" i="21" s="1"/>
  <c r="R301" i="21" s="1"/>
  <c r="R350" i="21" s="1"/>
  <c r="R399" i="21" s="1"/>
  <c r="R448" i="21" s="1"/>
  <c r="R497" i="21" s="1"/>
  <c r="R546" i="21" s="1"/>
  <c r="R595" i="21" s="1"/>
  <c r="P56" i="21"/>
  <c r="R72" i="21" s="1"/>
  <c r="S72" i="21" s="1"/>
  <c r="P55" i="21"/>
  <c r="R71" i="21" s="1"/>
  <c r="P54" i="21"/>
  <c r="T53" i="21"/>
  <c r="S5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P34" i="21" s="1"/>
  <c r="C33" i="21"/>
  <c r="B33" i="21"/>
  <c r="P32" i="21"/>
  <c r="A32" i="21"/>
  <c r="P31" i="21"/>
  <c r="A31" i="21"/>
  <c r="P30" i="21"/>
  <c r="A30" i="21"/>
  <c r="P29" i="21"/>
  <c r="S29" i="21"/>
  <c r="A29" i="21"/>
  <c r="P28" i="21"/>
  <c r="A28" i="21"/>
  <c r="P27" i="21"/>
  <c r="A27" i="21"/>
  <c r="P26" i="21"/>
  <c r="A26" i="21"/>
  <c r="P25" i="21"/>
  <c r="A25" i="21"/>
  <c r="P24" i="21"/>
  <c r="R24" i="21"/>
  <c r="S24" i="21" s="1"/>
  <c r="A24" i="21"/>
  <c r="P23" i="21"/>
  <c r="A23" i="21"/>
  <c r="P22" i="21"/>
  <c r="A22" i="21"/>
  <c r="P21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P18" i="21" s="1"/>
  <c r="C17" i="21"/>
  <c r="B17" i="21"/>
  <c r="P16" i="21"/>
  <c r="P15" i="21"/>
  <c r="P14" i="21"/>
  <c r="R30" i="21" s="1"/>
  <c r="S30" i="21" s="1"/>
  <c r="S79" i="21" s="1"/>
  <c r="P13" i="21"/>
  <c r="R29" i="21" s="1"/>
  <c r="P12" i="21"/>
  <c r="P11" i="21"/>
  <c r="R27" i="21" s="1"/>
  <c r="S27" i="21" s="1"/>
  <c r="P10" i="21"/>
  <c r="P9" i="21"/>
  <c r="R25" i="21" s="1"/>
  <c r="S25" i="21" s="1"/>
  <c r="P8" i="21"/>
  <c r="P7" i="21"/>
  <c r="R23" i="21" s="1"/>
  <c r="S23" i="21" s="1"/>
  <c r="P6" i="21"/>
  <c r="R22" i="21" s="1"/>
  <c r="S22" i="21" s="1"/>
  <c r="P5" i="21"/>
  <c r="T3" i="21"/>
  <c r="S3" i="21"/>
  <c r="R122" i="21"/>
  <c r="R170" i="21"/>
  <c r="R365" i="21"/>
  <c r="R178" i="21"/>
  <c r="R364" i="21"/>
  <c r="R367" i="21"/>
  <c r="R566" i="21"/>
  <c r="R168" i="21"/>
  <c r="R171" i="21"/>
  <c r="R179" i="21"/>
  <c r="R366" i="21"/>
  <c r="R468" i="21"/>
  <c r="R560" i="21"/>
  <c r="R420" i="21"/>
  <c r="P278" i="21"/>
  <c r="R278" i="21" s="1"/>
  <c r="R267" i="21"/>
  <c r="R28" i="21"/>
  <c r="S28" i="21" s="1"/>
  <c r="P67" i="21"/>
  <c r="P66" i="21"/>
  <c r="P115" i="21"/>
  <c r="P459" i="21"/>
  <c r="P263" i="21"/>
  <c r="R463" i="21"/>
  <c r="P474" i="21"/>
  <c r="P82" i="21"/>
  <c r="R82" i="21" s="1"/>
  <c r="S74" i="21"/>
  <c r="P425" i="21"/>
  <c r="P606" i="21"/>
  <c r="P605" i="21"/>
  <c r="P312" i="21"/>
  <c r="P361" i="21"/>
  <c r="R26" i="21"/>
  <c r="S26" i="21" s="1"/>
  <c r="S75" i="21" s="1"/>
  <c r="S124" i="21" s="1"/>
  <c r="S173" i="21" s="1"/>
  <c r="S222" i="21" s="1"/>
  <c r="P328" i="21"/>
  <c r="R620" i="21"/>
  <c r="R76" i="21"/>
  <c r="R218" i="21"/>
  <c r="R514" i="21"/>
  <c r="R326" i="21"/>
  <c r="R424" i="21"/>
  <c r="R70" i="21"/>
  <c r="P229" i="21"/>
  <c r="S78" i="33"/>
  <c r="S124" i="33"/>
  <c r="S173" i="33" s="1"/>
  <c r="S222" i="33" s="1"/>
  <c r="S271" i="33" s="1"/>
  <c r="S320" i="33" s="1"/>
  <c r="S369" i="33" s="1"/>
  <c r="S418" i="33" s="1"/>
  <c r="S467" i="33" s="1"/>
  <c r="S516" i="33" s="1"/>
  <c r="S565" i="33" s="1"/>
  <c r="S614" i="33" s="1"/>
  <c r="P115" i="33"/>
  <c r="R131" i="33"/>
  <c r="P132" i="33"/>
  <c r="P311" i="33"/>
  <c r="R327" i="33" s="1"/>
  <c r="P572" i="33"/>
  <c r="R561" i="33"/>
  <c r="S75" i="33"/>
  <c r="P82" i="33"/>
  <c r="S81" i="33"/>
  <c r="S130" i="33" s="1"/>
  <c r="R169" i="33"/>
  <c r="P278" i="33"/>
  <c r="P524" i="33"/>
  <c r="P34" i="33"/>
  <c r="P66" i="33"/>
  <c r="R82" i="33" s="1"/>
  <c r="P262" i="33"/>
  <c r="P409" i="33"/>
  <c r="P507" i="33"/>
  <c r="R523" i="33"/>
  <c r="P474" i="33"/>
  <c r="P17" i="33"/>
  <c r="P230" i="33"/>
  <c r="P458" i="33"/>
  <c r="R474" i="33" s="1"/>
  <c r="P605" i="33"/>
  <c r="P165" i="33"/>
  <c r="P181" i="33"/>
  <c r="R373" i="33"/>
  <c r="S127" i="33"/>
  <c r="S176" i="33"/>
  <c r="S225" i="33" s="1"/>
  <c r="S274" i="33" s="1"/>
  <c r="S323" i="33" s="1"/>
  <c r="S372" i="33" s="1"/>
  <c r="S421" i="33" s="1"/>
  <c r="S470" i="33" s="1"/>
  <c r="S519" i="33" s="1"/>
  <c r="S568" i="33"/>
  <c r="S617" i="33" s="1"/>
  <c r="R266" i="33"/>
  <c r="P377" i="33"/>
  <c r="R468" i="33"/>
  <c r="P606" i="33"/>
  <c r="S321" i="33"/>
  <c r="S370" i="33" s="1"/>
  <c r="S419" i="33" s="1"/>
  <c r="S80" i="33"/>
  <c r="S129" i="33" s="1"/>
  <c r="S178" i="33" s="1"/>
  <c r="S125" i="33"/>
  <c r="S174" i="33" s="1"/>
  <c r="S223" i="33" s="1"/>
  <c r="S272" i="33" s="1"/>
  <c r="P360" i="33"/>
  <c r="R376" i="33" s="1"/>
  <c r="P376" i="33"/>
  <c r="R365" i="33"/>
  <c r="P426" i="33"/>
  <c r="R22" i="33"/>
  <c r="S22" i="33" s="1"/>
  <c r="S71" i="33" s="1"/>
  <c r="S120" i="33"/>
  <c r="S74" i="32"/>
  <c r="S123" i="32" s="1"/>
  <c r="S172" i="32" s="1"/>
  <c r="S221" i="32"/>
  <c r="S270" i="32" s="1"/>
  <c r="S319" i="32" s="1"/>
  <c r="S368" i="32" s="1"/>
  <c r="S417" i="32" s="1"/>
  <c r="S466" i="32" s="1"/>
  <c r="S515" i="32" s="1"/>
  <c r="S564" i="32" s="1"/>
  <c r="S613" i="32" s="1"/>
  <c r="P115" i="32"/>
  <c r="P132" i="32"/>
  <c r="P311" i="32"/>
  <c r="P572" i="32"/>
  <c r="R561" i="32"/>
  <c r="P18" i="32"/>
  <c r="P67" i="32"/>
  <c r="R169" i="32"/>
  <c r="S169" i="32" s="1"/>
  <c r="S218" i="32" s="1"/>
  <c r="S267" i="32" s="1"/>
  <c r="S316" i="32" s="1"/>
  <c r="S365" i="32" s="1"/>
  <c r="S414" i="32" s="1"/>
  <c r="S463" i="32" s="1"/>
  <c r="S512" i="32" s="1"/>
  <c r="S561" i="32" s="1"/>
  <c r="S610" i="32" s="1"/>
  <c r="P278" i="32"/>
  <c r="P524" i="32"/>
  <c r="S75" i="32"/>
  <c r="S124" i="32"/>
  <c r="S173" i="32" s="1"/>
  <c r="S222" i="32" s="1"/>
  <c r="S271" i="32" s="1"/>
  <c r="P82" i="32"/>
  <c r="R82" i="32" s="1"/>
  <c r="S81" i="32"/>
  <c r="S130" i="32" s="1"/>
  <c r="S179" i="32" s="1"/>
  <c r="S228" i="32" s="1"/>
  <c r="S277" i="32"/>
  <c r="S326" i="32" s="1"/>
  <c r="S375" i="32" s="1"/>
  <c r="S424" i="32" s="1"/>
  <c r="S473" i="32" s="1"/>
  <c r="P262" i="32"/>
  <c r="P409" i="32"/>
  <c r="P507" i="32"/>
  <c r="R523" i="32" s="1"/>
  <c r="P34" i="32"/>
  <c r="P474" i="32"/>
  <c r="S79" i="32"/>
  <c r="S128" i="32" s="1"/>
  <c r="S177" i="32"/>
  <c r="S226" i="32" s="1"/>
  <c r="S275" i="32" s="1"/>
  <c r="S324" i="32" s="1"/>
  <c r="P230" i="32"/>
  <c r="P458" i="32"/>
  <c r="P605" i="32"/>
  <c r="P17" i="32"/>
  <c r="R266" i="32"/>
  <c r="P377" i="32"/>
  <c r="R468" i="32"/>
  <c r="P606" i="32"/>
  <c r="P181" i="32"/>
  <c r="R373" i="32"/>
  <c r="S77" i="32"/>
  <c r="S126" i="32" s="1"/>
  <c r="S175" i="32" s="1"/>
  <c r="S224" i="32" s="1"/>
  <c r="S273" i="32" s="1"/>
  <c r="S322" i="32" s="1"/>
  <c r="S371" i="32" s="1"/>
  <c r="S420" i="32" s="1"/>
  <c r="S469" i="32" s="1"/>
  <c r="S518" i="32" s="1"/>
  <c r="S567" i="32" s="1"/>
  <c r="S616" i="32" s="1"/>
  <c r="P360" i="32"/>
  <c r="R376" i="32" s="1"/>
  <c r="P376" i="32"/>
  <c r="R365" i="32"/>
  <c r="P426" i="32"/>
  <c r="R22" i="32"/>
  <c r="S22" i="32"/>
  <c r="S71" i="32" s="1"/>
  <c r="S120" i="32" s="1"/>
  <c r="S80" i="31"/>
  <c r="S129" i="31"/>
  <c r="S178" i="31" s="1"/>
  <c r="S227" i="31" s="1"/>
  <c r="S276" i="31" s="1"/>
  <c r="S325" i="31"/>
  <c r="S374" i="31" s="1"/>
  <c r="S423" i="31" s="1"/>
  <c r="S472" i="31" s="1"/>
  <c r="S521" i="31" s="1"/>
  <c r="S570" i="31" s="1"/>
  <c r="S619" i="31" s="1"/>
  <c r="S76" i="31"/>
  <c r="S125" i="31" s="1"/>
  <c r="S74" i="31"/>
  <c r="P115" i="31"/>
  <c r="P132" i="31"/>
  <c r="P572" i="31"/>
  <c r="R561" i="31"/>
  <c r="S75" i="31"/>
  <c r="S124" i="31" s="1"/>
  <c r="S173" i="31" s="1"/>
  <c r="S222" i="31"/>
  <c r="S271" i="31" s="1"/>
  <c r="S320" i="31" s="1"/>
  <c r="S369" i="31" s="1"/>
  <c r="S418" i="31" s="1"/>
  <c r="S467" i="31" s="1"/>
  <c r="S516" i="31" s="1"/>
  <c r="S565" i="31" s="1"/>
  <c r="S614" i="31" s="1"/>
  <c r="P82" i="31"/>
  <c r="S81" i="31"/>
  <c r="S123" i="31"/>
  <c r="S172" i="31"/>
  <c r="S221" i="31" s="1"/>
  <c r="S270" i="31" s="1"/>
  <c r="S319" i="31" s="1"/>
  <c r="S368" i="31"/>
  <c r="S417" i="31" s="1"/>
  <c r="S466" i="31" s="1"/>
  <c r="S515" i="31" s="1"/>
  <c r="S564" i="31"/>
  <c r="S613" i="31" s="1"/>
  <c r="R169" i="31"/>
  <c r="P278" i="31"/>
  <c r="R464" i="31"/>
  <c r="P524" i="31"/>
  <c r="P34" i="31"/>
  <c r="P66" i="31"/>
  <c r="R82" i="31"/>
  <c r="P262" i="31"/>
  <c r="R278" i="31" s="1"/>
  <c r="P409" i="31"/>
  <c r="R425" i="31"/>
  <c r="P312" i="31"/>
  <c r="R373" i="31"/>
  <c r="P18" i="31"/>
  <c r="P230" i="31"/>
  <c r="P458" i="31"/>
  <c r="P605" i="31"/>
  <c r="R621" i="31" s="1"/>
  <c r="S77" i="31"/>
  <c r="S126" i="31"/>
  <c r="S175" i="31" s="1"/>
  <c r="S224" i="31" s="1"/>
  <c r="S273" i="31" s="1"/>
  <c r="S322" i="31" s="1"/>
  <c r="S371" i="31" s="1"/>
  <c r="S420" i="31" s="1"/>
  <c r="S469" i="31" s="1"/>
  <c r="S518" i="31" s="1"/>
  <c r="S567" i="31" s="1"/>
  <c r="S616" i="31" s="1"/>
  <c r="R266" i="31"/>
  <c r="R274" i="31"/>
  <c r="P377" i="31"/>
  <c r="R468" i="31"/>
  <c r="P508" i="31"/>
  <c r="P606" i="31"/>
  <c r="P181" i="31"/>
  <c r="P474" i="31"/>
  <c r="R22" i="31"/>
  <c r="S22" i="31"/>
  <c r="S71" i="31" s="1"/>
  <c r="S120" i="31" s="1"/>
  <c r="S174" i="31"/>
  <c r="S223" i="31" s="1"/>
  <c r="S272" i="31" s="1"/>
  <c r="S321" i="31" s="1"/>
  <c r="S370" i="31"/>
  <c r="S419" i="31" s="1"/>
  <c r="S468" i="31" s="1"/>
  <c r="S517" i="31" s="1"/>
  <c r="S566" i="31" s="1"/>
  <c r="S615" i="31" s="1"/>
  <c r="P360" i="31"/>
  <c r="P376" i="31"/>
  <c r="R376" i="31" s="1"/>
  <c r="R365" i="31"/>
  <c r="P426" i="31"/>
  <c r="S122" i="30"/>
  <c r="S74" i="30"/>
  <c r="S123" i="30" s="1"/>
  <c r="S172" i="30" s="1"/>
  <c r="S221" i="30" s="1"/>
  <c r="S270" i="30"/>
  <c r="S319" i="30" s="1"/>
  <c r="S368" i="30" s="1"/>
  <c r="S417" i="30" s="1"/>
  <c r="S466" i="30"/>
  <c r="S515" i="30" s="1"/>
  <c r="S564" i="30" s="1"/>
  <c r="S613" i="30" s="1"/>
  <c r="S121" i="30"/>
  <c r="S170" i="30" s="1"/>
  <c r="S78" i="30"/>
  <c r="S219" i="30"/>
  <c r="S268" i="30" s="1"/>
  <c r="R177" i="30"/>
  <c r="P312" i="30"/>
  <c r="P311" i="30"/>
  <c r="P573" i="30"/>
  <c r="P606" i="30"/>
  <c r="P621" i="30"/>
  <c r="P115" i="30"/>
  <c r="P131" i="30"/>
  <c r="P327" i="30"/>
  <c r="P426" i="30"/>
  <c r="P508" i="30"/>
  <c r="P507" i="30"/>
  <c r="R523" i="30" s="1"/>
  <c r="P17" i="30"/>
  <c r="S73" i="30"/>
  <c r="R80" i="30"/>
  <c r="S80" i="30" s="1"/>
  <c r="S129" i="30" s="1"/>
  <c r="S178" i="30" s="1"/>
  <c r="S227" i="30" s="1"/>
  <c r="S276" i="30" s="1"/>
  <c r="S325" i="30" s="1"/>
  <c r="R171" i="30"/>
  <c r="R179" i="30"/>
  <c r="P213" i="30"/>
  <c r="R321" i="30"/>
  <c r="R610" i="30"/>
  <c r="R616" i="30"/>
  <c r="S616" i="30" s="1"/>
  <c r="P622" i="30"/>
  <c r="R32" i="30"/>
  <c r="S32" i="30" s="1"/>
  <c r="S33" i="30" s="1"/>
  <c r="S75" i="30"/>
  <c r="S124" i="30" s="1"/>
  <c r="S173" i="30" s="1"/>
  <c r="S222" i="30" s="1"/>
  <c r="S271" i="30"/>
  <c r="P82" i="30"/>
  <c r="S79" i="30"/>
  <c r="S128" i="30" s="1"/>
  <c r="P180" i="30"/>
  <c r="R76" i="30"/>
  <c r="S76" i="30" s="1"/>
  <c r="S125" i="30" s="1"/>
  <c r="S174" i="30"/>
  <c r="S223" i="30" s="1"/>
  <c r="S272" i="30" s="1"/>
  <c r="P262" i="30"/>
  <c r="P557" i="30"/>
  <c r="R70" i="30"/>
  <c r="S70" i="30"/>
  <c r="P409" i="30"/>
  <c r="R425" i="30" s="1"/>
  <c r="P458" i="30"/>
  <c r="R474" i="30"/>
  <c r="S119" i="30"/>
  <c r="S168" i="30"/>
  <c r="S217" i="30" s="1"/>
  <c r="S266" i="30" s="1"/>
  <c r="S315" i="30" s="1"/>
  <c r="S364" i="30" s="1"/>
  <c r="S413" i="30" s="1"/>
  <c r="S462" i="30" s="1"/>
  <c r="S511" i="30" s="1"/>
  <c r="S560" i="30" s="1"/>
  <c r="S609" i="30" s="1"/>
  <c r="R33" i="30"/>
  <c r="P34" i="30"/>
  <c r="P66" i="30"/>
  <c r="R218" i="30"/>
  <c r="P18" i="30"/>
  <c r="S71" i="30"/>
  <c r="S77" i="30"/>
  <c r="S126" i="30" s="1"/>
  <c r="S175" i="30" s="1"/>
  <c r="S224" i="30"/>
  <c r="S273" i="30" s="1"/>
  <c r="S322" i="30"/>
  <c r="S371" i="30" s="1"/>
  <c r="S420" i="30" s="1"/>
  <c r="S469" i="30" s="1"/>
  <c r="S518" i="30" s="1"/>
  <c r="S567" i="30" s="1"/>
  <c r="S127" i="30"/>
  <c r="S176" i="30" s="1"/>
  <c r="S225" i="30"/>
  <c r="S274" i="30" s="1"/>
  <c r="S323" i="30" s="1"/>
  <c r="S372" i="30"/>
  <c r="S421" i="30" s="1"/>
  <c r="S470" i="30" s="1"/>
  <c r="S519" i="30" s="1"/>
  <c r="S568" i="30" s="1"/>
  <c r="S617" i="30" s="1"/>
  <c r="P360" i="30"/>
  <c r="R376" i="30"/>
  <c r="P377" i="30"/>
  <c r="R414" i="30"/>
  <c r="P425" i="30"/>
  <c r="R521" i="30"/>
  <c r="P605" i="30"/>
  <c r="S175" i="29"/>
  <c r="S123" i="29"/>
  <c r="P33" i="29"/>
  <c r="R22" i="29"/>
  <c r="P131" i="29"/>
  <c r="R278" i="29"/>
  <c r="P622" i="29"/>
  <c r="P115" i="29"/>
  <c r="R131" i="29"/>
  <c r="R178" i="29"/>
  <c r="P230" i="29"/>
  <c r="R29" i="29"/>
  <c r="S29" i="29"/>
  <c r="S78" i="29" s="1"/>
  <c r="S127" i="29" s="1"/>
  <c r="R125" i="29"/>
  <c r="P278" i="29"/>
  <c r="R364" i="29"/>
  <c r="P410" i="29"/>
  <c r="P458" i="29"/>
  <c r="R474" i="29"/>
  <c r="P507" i="29"/>
  <c r="R523" i="29" s="1"/>
  <c r="P605" i="29"/>
  <c r="R621" i="29" s="1"/>
  <c r="S126" i="29"/>
  <c r="P165" i="29"/>
  <c r="P426" i="29"/>
  <c r="P474" i="29"/>
  <c r="P557" i="29"/>
  <c r="P556" i="29"/>
  <c r="R572" i="29"/>
  <c r="P66" i="29"/>
  <c r="R82" i="29"/>
  <c r="P83" i="29"/>
  <c r="R119" i="29"/>
  <c r="R220" i="29"/>
  <c r="R228" i="29"/>
  <c r="P229" i="29"/>
  <c r="R374" i="29"/>
  <c r="R24" i="29"/>
  <c r="S24" i="29" s="1"/>
  <c r="S73" i="29" s="1"/>
  <c r="S122" i="29" s="1"/>
  <c r="S128" i="29"/>
  <c r="S177" i="29" s="1"/>
  <c r="S226" i="29" s="1"/>
  <c r="S275" i="29" s="1"/>
  <c r="S324" i="29" s="1"/>
  <c r="S373" i="29" s="1"/>
  <c r="S422" i="29" s="1"/>
  <c r="S471" i="29" s="1"/>
  <c r="S520" i="29" s="1"/>
  <c r="S569" i="29" s="1"/>
  <c r="S618" i="29" s="1"/>
  <c r="S270" i="29"/>
  <c r="P311" i="29"/>
  <c r="R327" i="29" s="1"/>
  <c r="R463" i="29"/>
  <c r="R566" i="29"/>
  <c r="P34" i="29"/>
  <c r="S172" i="29"/>
  <c r="S221" i="29" s="1"/>
  <c r="P213" i="29"/>
  <c r="R222" i="29"/>
  <c r="R269" i="29"/>
  <c r="P361" i="29"/>
  <c r="P360" i="29"/>
  <c r="P475" i="29"/>
  <c r="P524" i="29"/>
  <c r="P67" i="29"/>
  <c r="P263" i="29"/>
  <c r="P459" i="29"/>
  <c r="S80" i="28"/>
  <c r="S129" i="28"/>
  <c r="S178" i="28" s="1"/>
  <c r="S227" i="28" s="1"/>
  <c r="R268" i="28"/>
  <c r="R373" i="28"/>
  <c r="R464" i="28"/>
  <c r="P524" i="28"/>
  <c r="S75" i="28"/>
  <c r="S124" i="28" s="1"/>
  <c r="S173" i="28" s="1"/>
  <c r="S222" i="28" s="1"/>
  <c r="S271" i="28" s="1"/>
  <c r="S320" i="28" s="1"/>
  <c r="S369" i="28" s="1"/>
  <c r="S418" i="28" s="1"/>
  <c r="S467" i="28" s="1"/>
  <c r="S516" i="28" s="1"/>
  <c r="S565" i="28" s="1"/>
  <c r="S614" i="28" s="1"/>
  <c r="P82" i="28"/>
  <c r="P116" i="28"/>
  <c r="P34" i="28"/>
  <c r="P66" i="28"/>
  <c r="R82" i="28"/>
  <c r="P278" i="28"/>
  <c r="R367" i="28"/>
  <c r="P410" i="28"/>
  <c r="P474" i="28"/>
  <c r="P557" i="28"/>
  <c r="S176" i="28"/>
  <c r="S225" i="28"/>
  <c r="S274" i="28"/>
  <c r="P17" i="28"/>
  <c r="S79" i="28"/>
  <c r="S128" i="28"/>
  <c r="S177" i="28"/>
  <c r="S226" i="28" s="1"/>
  <c r="S275" i="28" s="1"/>
  <c r="S324" i="28"/>
  <c r="P132" i="28"/>
  <c r="P605" i="28"/>
  <c r="S127" i="28"/>
  <c r="P18" i="28"/>
  <c r="P164" i="28"/>
  <c r="R272" i="28"/>
  <c r="P328" i="28"/>
  <c r="R369" i="28"/>
  <c r="P360" i="28"/>
  <c r="P377" i="28"/>
  <c r="R468" i="28"/>
  <c r="P508" i="28"/>
  <c r="R569" i="28"/>
  <c r="P606" i="28"/>
  <c r="P572" i="28"/>
  <c r="R572" i="28"/>
  <c r="R561" i="28"/>
  <c r="S71" i="28"/>
  <c r="S120" i="28" s="1"/>
  <c r="S169" i="28" s="1"/>
  <c r="S218" i="28" s="1"/>
  <c r="S77" i="28"/>
  <c r="S126" i="28"/>
  <c r="S175" i="28" s="1"/>
  <c r="S224" i="28"/>
  <c r="S273" i="28" s="1"/>
  <c r="S322" i="28"/>
  <c r="S371" i="28" s="1"/>
  <c r="S420" i="28" s="1"/>
  <c r="S469" i="28" s="1"/>
  <c r="S518" i="28" s="1"/>
  <c r="S567" i="28" s="1"/>
  <c r="S616" i="28" s="1"/>
  <c r="P180" i="28"/>
  <c r="P230" i="28"/>
  <c r="P312" i="28"/>
  <c r="P376" i="28"/>
  <c r="R365" i="28"/>
  <c r="P426" i="28"/>
  <c r="S124" i="27"/>
  <c r="S173" i="27"/>
  <c r="S222" i="27" s="1"/>
  <c r="S271" i="27" s="1"/>
  <c r="S320" i="27" s="1"/>
  <c r="S369" i="27" s="1"/>
  <c r="S418" i="27" s="1"/>
  <c r="S467" i="27" s="1"/>
  <c r="S516" i="27" s="1"/>
  <c r="S565" i="27" s="1"/>
  <c r="S614" i="27" s="1"/>
  <c r="S80" i="27"/>
  <c r="S129" i="27" s="1"/>
  <c r="S178" i="27" s="1"/>
  <c r="S227" i="27" s="1"/>
  <c r="S276" i="27" s="1"/>
  <c r="S325" i="27" s="1"/>
  <c r="S76" i="27"/>
  <c r="S125" i="27"/>
  <c r="S174" i="27" s="1"/>
  <c r="S223" i="27" s="1"/>
  <c r="S272" i="27" s="1"/>
  <c r="S321" i="27" s="1"/>
  <c r="S370" i="27" s="1"/>
  <c r="P572" i="27"/>
  <c r="R561" i="27"/>
  <c r="P164" i="27"/>
  <c r="R180" i="27"/>
  <c r="P328" i="27"/>
  <c r="P360" i="27"/>
  <c r="R464" i="27"/>
  <c r="P524" i="27"/>
  <c r="S71" i="27"/>
  <c r="P180" i="27"/>
  <c r="P230" i="27"/>
  <c r="P312" i="27"/>
  <c r="P376" i="27"/>
  <c r="R365" i="27"/>
  <c r="R169" i="27"/>
  <c r="P213" i="27"/>
  <c r="R266" i="27"/>
  <c r="R274" i="27"/>
  <c r="P557" i="27"/>
  <c r="P132" i="27"/>
  <c r="P262" i="27"/>
  <c r="R278" i="27"/>
  <c r="P214" i="27"/>
  <c r="P458" i="27"/>
  <c r="R474" i="27" s="1"/>
  <c r="P605" i="27"/>
  <c r="P17" i="27"/>
  <c r="P67" i="27"/>
  <c r="P115" i="27"/>
  <c r="R177" i="27"/>
  <c r="P181" i="27"/>
  <c r="R468" i="27"/>
  <c r="P508" i="27"/>
  <c r="R569" i="27"/>
  <c r="P606" i="27"/>
  <c r="S79" i="27"/>
  <c r="S128" i="27" s="1"/>
  <c r="R572" i="27"/>
  <c r="S75" i="27"/>
  <c r="P82" i="27"/>
  <c r="R82" i="27" s="1"/>
  <c r="P263" i="27"/>
  <c r="P426" i="27"/>
  <c r="S122" i="26"/>
  <c r="S171" i="26" s="1"/>
  <c r="S220" i="26" s="1"/>
  <c r="S269" i="26" s="1"/>
  <c r="S318" i="26" s="1"/>
  <c r="S21" i="26"/>
  <c r="S70" i="26" s="1"/>
  <c r="R326" i="26"/>
  <c r="R413" i="26"/>
  <c r="S78" i="26"/>
  <c r="P262" i="26"/>
  <c r="P410" i="26"/>
  <c r="P409" i="26"/>
  <c r="R425" i="26"/>
  <c r="S170" i="26"/>
  <c r="S219" i="26"/>
  <c r="S268" i="26" s="1"/>
  <c r="S317" i="26" s="1"/>
  <c r="S366" i="26" s="1"/>
  <c r="P312" i="26"/>
  <c r="P328" i="26"/>
  <c r="R520" i="26"/>
  <c r="P621" i="26"/>
  <c r="S80" i="26"/>
  <c r="P164" i="26"/>
  <c r="P229" i="26"/>
  <c r="P279" i="26"/>
  <c r="P311" i="26"/>
  <c r="P556" i="26"/>
  <c r="P17" i="26"/>
  <c r="S74" i="26"/>
  <c r="S123" i="26" s="1"/>
  <c r="S172" i="26" s="1"/>
  <c r="S221" i="26" s="1"/>
  <c r="S270" i="26" s="1"/>
  <c r="S319" i="26" s="1"/>
  <c r="S368" i="26" s="1"/>
  <c r="S417" i="26" s="1"/>
  <c r="S466" i="26" s="1"/>
  <c r="S515" i="26" s="1"/>
  <c r="S564" i="26" s="1"/>
  <c r="S613" i="26" s="1"/>
  <c r="P66" i="26"/>
  <c r="S129" i="26"/>
  <c r="S178" i="26"/>
  <c r="S227" i="26" s="1"/>
  <c r="S276" i="26" s="1"/>
  <c r="S325" i="26" s="1"/>
  <c r="S374" i="26" s="1"/>
  <c r="S423" i="26" s="1"/>
  <c r="S472" i="26" s="1"/>
  <c r="S521" i="26" s="1"/>
  <c r="S570" i="26" s="1"/>
  <c r="S619" i="26" s="1"/>
  <c r="S127" i="26"/>
  <c r="S176" i="26"/>
  <c r="S225" i="26"/>
  <c r="S274" i="26" s="1"/>
  <c r="S323" i="26" s="1"/>
  <c r="S372" i="26" s="1"/>
  <c r="S421" i="26" s="1"/>
  <c r="S470" i="26" s="1"/>
  <c r="S519" i="26" s="1"/>
  <c r="S568" i="26" s="1"/>
  <c r="S617" i="26" s="1"/>
  <c r="S130" i="26"/>
  <c r="S179" i="26"/>
  <c r="S228" i="26"/>
  <c r="S277" i="26"/>
  <c r="S326" i="26" s="1"/>
  <c r="S375" i="26" s="1"/>
  <c r="S424" i="26" s="1"/>
  <c r="S473" i="26" s="1"/>
  <c r="S522" i="26" s="1"/>
  <c r="P377" i="26"/>
  <c r="R514" i="26"/>
  <c r="P606" i="26"/>
  <c r="P605" i="26"/>
  <c r="R621" i="26" s="1"/>
  <c r="P214" i="26"/>
  <c r="P213" i="26"/>
  <c r="P508" i="26"/>
  <c r="P523" i="26"/>
  <c r="R512" i="26"/>
  <c r="P33" i="26"/>
  <c r="S76" i="26"/>
  <c r="P116" i="26"/>
  <c r="S125" i="26"/>
  <c r="S174" i="26" s="1"/>
  <c r="S223" i="26" s="1"/>
  <c r="S272" i="26" s="1"/>
  <c r="S321" i="26" s="1"/>
  <c r="S370" i="26" s="1"/>
  <c r="S419" i="26" s="1"/>
  <c r="S468" i="26" s="1"/>
  <c r="S517" i="26" s="1"/>
  <c r="S566" i="26" s="1"/>
  <c r="S615" i="26" s="1"/>
  <c r="P132" i="26"/>
  <c r="P507" i="26"/>
  <c r="R523" i="26"/>
  <c r="R615" i="26"/>
  <c r="S72" i="25"/>
  <c r="S121" i="25" s="1"/>
  <c r="S170" i="25" s="1"/>
  <c r="S219" i="25" s="1"/>
  <c r="S268" i="25" s="1"/>
  <c r="S317" i="25" s="1"/>
  <c r="S366" i="25" s="1"/>
  <c r="S78" i="25"/>
  <c r="S74" i="25"/>
  <c r="P165" i="25"/>
  <c r="P312" i="25"/>
  <c r="P311" i="25"/>
  <c r="P606" i="25"/>
  <c r="P621" i="25"/>
  <c r="R610" i="25"/>
  <c r="S123" i="25"/>
  <c r="S172" i="25"/>
  <c r="S221" i="25" s="1"/>
  <c r="S270" i="25" s="1"/>
  <c r="P426" i="25"/>
  <c r="P508" i="25"/>
  <c r="P507" i="25"/>
  <c r="P17" i="25"/>
  <c r="S73" i="25"/>
  <c r="S122" i="25"/>
  <c r="R80" i="25"/>
  <c r="S80" i="25"/>
  <c r="S129" i="25" s="1"/>
  <c r="S178" i="25" s="1"/>
  <c r="S227" i="25" s="1"/>
  <c r="S276" i="25" s="1"/>
  <c r="S325" i="25" s="1"/>
  <c r="P116" i="25"/>
  <c r="S127" i="25"/>
  <c r="S176" i="25" s="1"/>
  <c r="S225" i="25" s="1"/>
  <c r="S274" i="25" s="1"/>
  <c r="S323" i="25" s="1"/>
  <c r="S372" i="25" s="1"/>
  <c r="S421" i="25" s="1"/>
  <c r="R177" i="25"/>
  <c r="P213" i="25"/>
  <c r="R229" i="25"/>
  <c r="R321" i="25"/>
  <c r="P622" i="25"/>
  <c r="P33" i="25"/>
  <c r="S75" i="25"/>
  <c r="R171" i="25"/>
  <c r="P180" i="25"/>
  <c r="P229" i="25"/>
  <c r="P34" i="25"/>
  <c r="R76" i="25"/>
  <c r="S76" i="25"/>
  <c r="S125" i="25"/>
  <c r="S174" i="25"/>
  <c r="S223" i="25" s="1"/>
  <c r="S272" i="25" s="1"/>
  <c r="S321" i="25" s="1"/>
  <c r="S370" i="25" s="1"/>
  <c r="P66" i="25"/>
  <c r="R82" i="25"/>
  <c r="R218" i="25"/>
  <c r="P262" i="25"/>
  <c r="R278" i="25" s="1"/>
  <c r="P557" i="25"/>
  <c r="P82" i="25"/>
  <c r="S79" i="25"/>
  <c r="S128" i="25" s="1"/>
  <c r="S177" i="25" s="1"/>
  <c r="S226" i="25" s="1"/>
  <c r="S275" i="25" s="1"/>
  <c r="S324" i="25" s="1"/>
  <c r="S373" i="25" s="1"/>
  <c r="R416" i="25"/>
  <c r="S21" i="25"/>
  <c r="S70" i="25" s="1"/>
  <c r="S119" i="25" s="1"/>
  <c r="S168" i="25" s="1"/>
  <c r="S217" i="25" s="1"/>
  <c r="S266" i="25" s="1"/>
  <c r="S315" i="25" s="1"/>
  <c r="S364" i="25" s="1"/>
  <c r="S413" i="25" s="1"/>
  <c r="R70" i="25"/>
  <c r="R173" i="25"/>
  <c r="P458" i="25"/>
  <c r="R474" i="25"/>
  <c r="P18" i="25"/>
  <c r="S71" i="25"/>
  <c r="S120" i="25"/>
  <c r="S169" i="25"/>
  <c r="S77" i="25"/>
  <c r="S126" i="25" s="1"/>
  <c r="S175" i="25" s="1"/>
  <c r="S224" i="25" s="1"/>
  <c r="S273" i="25" s="1"/>
  <c r="S322" i="25" s="1"/>
  <c r="S371" i="25" s="1"/>
  <c r="S420" i="25" s="1"/>
  <c r="S469" i="25" s="1"/>
  <c r="S518" i="25" s="1"/>
  <c r="S567" i="25" s="1"/>
  <c r="S616" i="25" s="1"/>
  <c r="P360" i="25"/>
  <c r="R376" i="25" s="1"/>
  <c r="P377" i="25"/>
  <c r="P425" i="25"/>
  <c r="R425" i="25"/>
  <c r="R521" i="25"/>
  <c r="P605" i="25"/>
  <c r="R621" i="25"/>
  <c r="R278" i="33"/>
  <c r="S468" i="33"/>
  <c r="S517" i="33"/>
  <c r="S566" i="33"/>
  <c r="S169" i="33"/>
  <c r="S218" i="33" s="1"/>
  <c r="S267" i="33" s="1"/>
  <c r="S316" i="33" s="1"/>
  <c r="S365" i="33" s="1"/>
  <c r="S414" i="33" s="1"/>
  <c r="S463" i="33" s="1"/>
  <c r="S512" i="33" s="1"/>
  <c r="S561" i="33" s="1"/>
  <c r="S610" i="33" s="1"/>
  <c r="S373" i="32"/>
  <c r="S422" i="32"/>
  <c r="S471" i="32"/>
  <c r="S520" i="32" s="1"/>
  <c r="S569" i="32" s="1"/>
  <c r="S618" i="32" s="1"/>
  <c r="R278" i="32"/>
  <c r="R474" i="31"/>
  <c r="S169" i="31"/>
  <c r="R621" i="30"/>
  <c r="S171" i="30"/>
  <c r="S220" i="30"/>
  <c r="S269" i="30" s="1"/>
  <c r="S318" i="30" s="1"/>
  <c r="S367" i="30" s="1"/>
  <c r="S416" i="30" s="1"/>
  <c r="S465" i="30" s="1"/>
  <c r="S514" i="30" s="1"/>
  <c r="S563" i="30" s="1"/>
  <c r="S612" i="30" s="1"/>
  <c r="S81" i="30"/>
  <c r="R131" i="30"/>
  <c r="S177" i="30"/>
  <c r="S226" i="30"/>
  <c r="S275" i="30" s="1"/>
  <c r="S324" i="30" s="1"/>
  <c r="S373" i="30" s="1"/>
  <c r="S422" i="30" s="1"/>
  <c r="S471" i="30" s="1"/>
  <c r="S520" i="30" s="1"/>
  <c r="S569" i="30" s="1"/>
  <c r="S618" i="30" s="1"/>
  <c r="S321" i="30"/>
  <c r="S370" i="30"/>
  <c r="S419" i="30" s="1"/>
  <c r="S468" i="30" s="1"/>
  <c r="S517" i="30" s="1"/>
  <c r="S566" i="30" s="1"/>
  <c r="S615" i="30" s="1"/>
  <c r="R327" i="30"/>
  <c r="S22" i="29"/>
  <c r="R229" i="29"/>
  <c r="S373" i="28"/>
  <c r="S422" i="28" s="1"/>
  <c r="R180" i="28"/>
  <c r="S177" i="27"/>
  <c r="S226" i="27"/>
  <c r="S275" i="27" s="1"/>
  <c r="S324" i="27" s="1"/>
  <c r="S373" i="27" s="1"/>
  <c r="S422" i="27" s="1"/>
  <c r="S471" i="27" s="1"/>
  <c r="S520" i="27" s="1"/>
  <c r="S569" i="27" s="1"/>
  <c r="S618" i="27" s="1"/>
  <c r="R229" i="26"/>
  <c r="S171" i="25"/>
  <c r="S220" i="25"/>
  <c r="S269" i="25"/>
  <c r="S318" i="25"/>
  <c r="S367" i="25" s="1"/>
  <c r="S416" i="25" s="1"/>
  <c r="S465" i="25" s="1"/>
  <c r="S419" i="25"/>
  <c r="S218" i="25"/>
  <c r="S267" i="25"/>
  <c r="S316" i="25"/>
  <c r="S365" i="25" s="1"/>
  <c r="S414" i="25" s="1"/>
  <c r="S463" i="25" s="1"/>
  <c r="S512" i="25" s="1"/>
  <c r="S71" i="29"/>
  <c r="S120" i="29" s="1"/>
  <c r="S169" i="29" s="1"/>
  <c r="S218" i="29" s="1"/>
  <c r="S267" i="29"/>
  <c r="S316" i="29" s="1"/>
  <c r="S365" i="29" s="1"/>
  <c r="S414" i="29" s="1"/>
  <c r="S463" i="29" s="1"/>
  <c r="S512" i="29" s="1"/>
  <c r="S561" i="29" s="1"/>
  <c r="S610" i="29" s="1"/>
  <c r="S319" i="25" l="1"/>
  <c r="S368" i="25" s="1"/>
  <c r="S417" i="25" s="1"/>
  <c r="S374" i="25"/>
  <c r="S423" i="25" s="1"/>
  <c r="S472" i="25" s="1"/>
  <c r="S521" i="25" s="1"/>
  <c r="S570" i="25" s="1"/>
  <c r="S619" i="25" s="1"/>
  <c r="S415" i="25"/>
  <c r="S464" i="25" s="1"/>
  <c r="S513" i="25" s="1"/>
  <c r="S562" i="25" s="1"/>
  <c r="S611" i="25" s="1"/>
  <c r="S422" i="25"/>
  <c r="S471" i="25" s="1"/>
  <c r="S520" i="25" s="1"/>
  <c r="S569" i="25" s="1"/>
  <c r="S618" i="25" s="1"/>
  <c r="P409" i="21"/>
  <c r="R425" i="21" s="1"/>
  <c r="R376" i="27"/>
  <c r="P556" i="21"/>
  <c r="R572" i="21" s="1"/>
  <c r="P557" i="21"/>
  <c r="P327" i="25"/>
  <c r="R327" i="25" s="1"/>
  <c r="R229" i="27"/>
  <c r="R376" i="28"/>
  <c r="P327" i="26"/>
  <c r="R327" i="26" s="1"/>
  <c r="S367" i="26"/>
  <c r="S416" i="26" s="1"/>
  <c r="S465" i="26" s="1"/>
  <c r="S514" i="26" s="1"/>
  <c r="S563" i="26" s="1"/>
  <c r="S612" i="26" s="1"/>
  <c r="P410" i="27"/>
  <c r="P409" i="27"/>
  <c r="R425" i="27" s="1"/>
  <c r="S76" i="21"/>
  <c r="S172" i="21"/>
  <c r="S221" i="21" s="1"/>
  <c r="S270" i="21" s="1"/>
  <c r="S319" i="21" s="1"/>
  <c r="S368" i="21" s="1"/>
  <c r="S417" i="21" s="1"/>
  <c r="S466" i="21" s="1"/>
  <c r="S515" i="21" s="1"/>
  <c r="S564" i="21" s="1"/>
  <c r="S613" i="21" s="1"/>
  <c r="P17" i="21"/>
  <c r="R21" i="21"/>
  <c r="S123" i="21"/>
  <c r="S271" i="21"/>
  <c r="S320" i="21" s="1"/>
  <c r="S322" i="21"/>
  <c r="S371" i="21" s="1"/>
  <c r="S420" i="21" s="1"/>
  <c r="S469" i="21" s="1"/>
  <c r="S518" i="21" s="1"/>
  <c r="S567" i="21" s="1"/>
  <c r="S616" i="21" s="1"/>
  <c r="R124" i="25"/>
  <c r="S124" i="25" s="1"/>
  <c r="S173" i="25" s="1"/>
  <c r="S222" i="25" s="1"/>
  <c r="S271" i="25" s="1"/>
  <c r="S320" i="25" s="1"/>
  <c r="S369" i="25" s="1"/>
  <c r="S418" i="25" s="1"/>
  <c r="S467" i="25" s="1"/>
  <c r="S516" i="25" s="1"/>
  <c r="S565" i="25" s="1"/>
  <c r="S614" i="25" s="1"/>
  <c r="R131" i="25"/>
  <c r="S79" i="26"/>
  <c r="S128" i="26" s="1"/>
  <c r="S177" i="26" s="1"/>
  <c r="S226" i="26" s="1"/>
  <c r="S77" i="26"/>
  <c r="S126" i="26" s="1"/>
  <c r="S267" i="28"/>
  <c r="S316" i="28" s="1"/>
  <c r="S365" i="28" s="1"/>
  <c r="S414" i="28" s="1"/>
  <c r="S463" i="28" s="1"/>
  <c r="S512" i="28" s="1"/>
  <c r="S561" i="28" s="1"/>
  <c r="S610" i="28" s="1"/>
  <c r="P263" i="28"/>
  <c r="P262" i="28"/>
  <c r="R278" i="28" s="1"/>
  <c r="S323" i="28"/>
  <c r="S372" i="28" s="1"/>
  <c r="S421" i="28" s="1"/>
  <c r="S470" i="28" s="1"/>
  <c r="S519" i="28" s="1"/>
  <c r="S568" i="28" s="1"/>
  <c r="S617" i="28" s="1"/>
  <c r="R82" i="30"/>
  <c r="S82" i="30" s="1"/>
  <c r="S131" i="30" s="1"/>
  <c r="R621" i="21"/>
  <c r="R31" i="21"/>
  <c r="S31" i="21" s="1"/>
  <c r="P33" i="21"/>
  <c r="S71" i="21"/>
  <c r="S120" i="21" s="1"/>
  <c r="S169" i="21" s="1"/>
  <c r="S218" i="21" s="1"/>
  <c r="S267" i="21" s="1"/>
  <c r="S316" i="21" s="1"/>
  <c r="S365" i="21" s="1"/>
  <c r="S414" i="21" s="1"/>
  <c r="S463" i="21" s="1"/>
  <c r="S512" i="21" s="1"/>
  <c r="S561" i="21" s="1"/>
  <c r="S610" i="21" s="1"/>
  <c r="P621" i="21"/>
  <c r="P164" i="25"/>
  <c r="R180" i="25" s="1"/>
  <c r="P131" i="26"/>
  <c r="R119" i="26"/>
  <c r="S119" i="26" s="1"/>
  <c r="S168" i="26" s="1"/>
  <c r="S217" i="26" s="1"/>
  <c r="S266" i="26" s="1"/>
  <c r="S315" i="26" s="1"/>
  <c r="S364" i="26" s="1"/>
  <c r="S413" i="26" s="1"/>
  <c r="R174" i="29"/>
  <c r="P180" i="29"/>
  <c r="R180" i="29" s="1"/>
  <c r="S224" i="29"/>
  <c r="R474" i="32"/>
  <c r="S129" i="21"/>
  <c r="S178" i="21" s="1"/>
  <c r="R119" i="21"/>
  <c r="P131" i="21"/>
  <c r="R131" i="21" s="1"/>
  <c r="R325" i="21"/>
  <c r="P475" i="21"/>
  <c r="R462" i="25"/>
  <c r="S462" i="25" s="1"/>
  <c r="S511" i="25" s="1"/>
  <c r="S560" i="25" s="1"/>
  <c r="S609" i="25" s="1"/>
  <c r="R470" i="25"/>
  <c r="S470" i="25" s="1"/>
  <c r="S519" i="25" s="1"/>
  <c r="S568" i="25" s="1"/>
  <c r="S617" i="25" s="1"/>
  <c r="P556" i="25"/>
  <c r="R572" i="25" s="1"/>
  <c r="P82" i="26"/>
  <c r="R82" i="26" s="1"/>
  <c r="R127" i="21"/>
  <c r="P116" i="21"/>
  <c r="P165" i="21"/>
  <c r="P214" i="21"/>
  <c r="P279" i="21"/>
  <c r="R323" i="21"/>
  <c r="P311" i="21"/>
  <c r="P327" i="21"/>
  <c r="R369" i="21"/>
  <c r="P377" i="21"/>
  <c r="P572" i="21"/>
  <c r="R32" i="25"/>
  <c r="P67" i="25"/>
  <c r="P181" i="25"/>
  <c r="R468" i="25"/>
  <c r="S468" i="25" s="1"/>
  <c r="S517" i="25" s="1"/>
  <c r="S566" i="25" s="1"/>
  <c r="S615" i="25" s="1"/>
  <c r="P459" i="25"/>
  <c r="P523" i="25"/>
  <c r="R523" i="25" s="1"/>
  <c r="R124" i="26"/>
  <c r="S124" i="26" s="1"/>
  <c r="S173" i="26" s="1"/>
  <c r="S222" i="26" s="1"/>
  <c r="S271" i="26" s="1"/>
  <c r="P115" i="26"/>
  <c r="R175" i="26"/>
  <c r="S175" i="26" s="1"/>
  <c r="S224" i="26" s="1"/>
  <c r="S273" i="26" s="1"/>
  <c r="S322" i="26" s="1"/>
  <c r="S371" i="26" s="1"/>
  <c r="S420" i="26" s="1"/>
  <c r="S469" i="26" s="1"/>
  <c r="S518" i="26" s="1"/>
  <c r="S567" i="26" s="1"/>
  <c r="P180" i="26"/>
  <c r="R180" i="26" s="1"/>
  <c r="R267" i="26"/>
  <c r="S122" i="28"/>
  <c r="S171" i="28" s="1"/>
  <c r="S220" i="28" s="1"/>
  <c r="S269" i="28" s="1"/>
  <c r="R32" i="21"/>
  <c r="S32" i="21" s="1"/>
  <c r="S81" i="21" s="1"/>
  <c r="S130" i="21" s="1"/>
  <c r="S179" i="21" s="1"/>
  <c r="S228" i="21" s="1"/>
  <c r="S277" i="21" s="1"/>
  <c r="S326" i="21" s="1"/>
  <c r="S375" i="21" s="1"/>
  <c r="S424" i="21" s="1"/>
  <c r="S473" i="21" s="1"/>
  <c r="S522" i="21" s="1"/>
  <c r="S571" i="21" s="1"/>
  <c r="S620" i="21" s="1"/>
  <c r="R73" i="21"/>
  <c r="S73" i="21" s="1"/>
  <c r="S122" i="21" s="1"/>
  <c r="S171" i="21" s="1"/>
  <c r="S220" i="21" s="1"/>
  <c r="S269" i="21" s="1"/>
  <c r="S318" i="21" s="1"/>
  <c r="S367" i="21" s="1"/>
  <c r="S416" i="21" s="1"/>
  <c r="S465" i="21" s="1"/>
  <c r="S514" i="21" s="1"/>
  <c r="S563" i="21" s="1"/>
  <c r="S612" i="21" s="1"/>
  <c r="S78" i="21"/>
  <c r="S80" i="21"/>
  <c r="R121" i="21"/>
  <c r="S121" i="21" s="1"/>
  <c r="S170" i="21" s="1"/>
  <c r="S219" i="21" s="1"/>
  <c r="S268" i="21" s="1"/>
  <c r="S317" i="21" s="1"/>
  <c r="S366" i="21" s="1"/>
  <c r="S415" i="21" s="1"/>
  <c r="S464" i="21" s="1"/>
  <c r="S513" i="21" s="1"/>
  <c r="S562" i="21" s="1"/>
  <c r="S611" i="21" s="1"/>
  <c r="R125" i="21"/>
  <c r="S125" i="21" s="1"/>
  <c r="S174" i="21" s="1"/>
  <c r="S128" i="21"/>
  <c r="S177" i="21" s="1"/>
  <c r="S226" i="21" s="1"/>
  <c r="S275" i="21" s="1"/>
  <c r="S324" i="21" s="1"/>
  <c r="S373" i="21" s="1"/>
  <c r="S422" i="21" s="1"/>
  <c r="S471" i="21" s="1"/>
  <c r="R223" i="21"/>
  <c r="R227" i="21"/>
  <c r="R421" i="21"/>
  <c r="P410" i="21"/>
  <c r="R520" i="21"/>
  <c r="R619" i="21"/>
  <c r="P214" i="25"/>
  <c r="R466" i="25"/>
  <c r="S466" i="25" s="1"/>
  <c r="S515" i="25" s="1"/>
  <c r="S564" i="25" s="1"/>
  <c r="S613" i="25" s="1"/>
  <c r="R514" i="25"/>
  <c r="S514" i="25" s="1"/>
  <c r="S563" i="25" s="1"/>
  <c r="S612" i="25" s="1"/>
  <c r="R22" i="26"/>
  <c r="R21" i="27"/>
  <c r="P33" i="27"/>
  <c r="R610" i="27"/>
  <c r="P621" i="27"/>
  <c r="R621" i="27" s="1"/>
  <c r="P361" i="26"/>
  <c r="R471" i="26"/>
  <c r="P474" i="26"/>
  <c r="S78" i="27"/>
  <c r="R221" i="27"/>
  <c r="S221" i="27" s="1"/>
  <c r="S270" i="27" s="1"/>
  <c r="S319" i="27" s="1"/>
  <c r="S368" i="27" s="1"/>
  <c r="S417" i="27" s="1"/>
  <c r="S466" i="27" s="1"/>
  <c r="S515" i="27" s="1"/>
  <c r="S564" i="27" s="1"/>
  <c r="S613" i="27" s="1"/>
  <c r="R372" i="27"/>
  <c r="R470" i="27"/>
  <c r="R523" i="27"/>
  <c r="P459" i="28"/>
  <c r="P458" i="28"/>
  <c r="R474" i="28" s="1"/>
  <c r="R315" i="29"/>
  <c r="R319" i="29"/>
  <c r="S319" i="29" s="1"/>
  <c r="S368" i="29" s="1"/>
  <c r="S417" i="29" s="1"/>
  <c r="S466" i="29" s="1"/>
  <c r="S515" i="29" s="1"/>
  <c r="R323" i="29"/>
  <c r="R218" i="31"/>
  <c r="S218" i="31" s="1"/>
  <c r="S267" i="31" s="1"/>
  <c r="S316" i="31" s="1"/>
  <c r="S365" i="31" s="1"/>
  <c r="S414" i="31" s="1"/>
  <c r="P229" i="31"/>
  <c r="P33" i="32"/>
  <c r="R21" i="32"/>
  <c r="R561" i="25"/>
  <c r="S561" i="25" s="1"/>
  <c r="S610" i="25" s="1"/>
  <c r="R275" i="26"/>
  <c r="S275" i="26" s="1"/>
  <c r="S324" i="26" s="1"/>
  <c r="S373" i="26" s="1"/>
  <c r="S422" i="26" s="1"/>
  <c r="P278" i="26"/>
  <c r="R278" i="26" s="1"/>
  <c r="R320" i="26"/>
  <c r="P458" i="26"/>
  <c r="R474" i="26" s="1"/>
  <c r="R516" i="26"/>
  <c r="R571" i="26"/>
  <c r="S571" i="26" s="1"/>
  <c r="S620" i="26" s="1"/>
  <c r="P572" i="26"/>
  <c r="R572" i="26" s="1"/>
  <c r="R616" i="26"/>
  <c r="S616" i="26" s="1"/>
  <c r="P18" i="27"/>
  <c r="R24" i="27"/>
  <c r="S24" i="27" s="1"/>
  <c r="S73" i="27" s="1"/>
  <c r="S122" i="27" s="1"/>
  <c r="S171" i="27" s="1"/>
  <c r="S220" i="27" s="1"/>
  <c r="S269" i="27" s="1"/>
  <c r="S318" i="27" s="1"/>
  <c r="S367" i="27" s="1"/>
  <c r="S416" i="27" s="1"/>
  <c r="S465" i="27" s="1"/>
  <c r="S514" i="27" s="1"/>
  <c r="S563" i="27" s="1"/>
  <c r="S612" i="27" s="1"/>
  <c r="R28" i="27"/>
  <c r="S28" i="27" s="1"/>
  <c r="S77" i="27" s="1"/>
  <c r="S126" i="27" s="1"/>
  <c r="S175" i="27" s="1"/>
  <c r="S224" i="27" s="1"/>
  <c r="S273" i="27" s="1"/>
  <c r="S322" i="27" s="1"/>
  <c r="S371" i="27" s="1"/>
  <c r="S420" i="27" s="1"/>
  <c r="S469" i="27" s="1"/>
  <c r="S518" i="27" s="1"/>
  <c r="S567" i="27" s="1"/>
  <c r="R32" i="27"/>
  <c r="S32" i="27" s="1"/>
  <c r="S81" i="27" s="1"/>
  <c r="S130" i="27" s="1"/>
  <c r="S179" i="27" s="1"/>
  <c r="S228" i="27" s="1"/>
  <c r="P83" i="27"/>
  <c r="S123" i="27"/>
  <c r="S172" i="27" s="1"/>
  <c r="R127" i="27"/>
  <c r="P131" i="27"/>
  <c r="R131" i="27" s="1"/>
  <c r="R277" i="27"/>
  <c r="S277" i="27" s="1"/>
  <c r="S326" i="27" s="1"/>
  <c r="S375" i="27" s="1"/>
  <c r="S424" i="27" s="1"/>
  <c r="S473" i="27" s="1"/>
  <c r="R419" i="27"/>
  <c r="S419" i="27" s="1"/>
  <c r="S468" i="27" s="1"/>
  <c r="S517" i="27" s="1"/>
  <c r="S566" i="27" s="1"/>
  <c r="S615" i="27" s="1"/>
  <c r="R423" i="27"/>
  <c r="P425" i="27"/>
  <c r="R619" i="27"/>
  <c r="P33" i="28"/>
  <c r="R21" i="28"/>
  <c r="R25" i="28"/>
  <c r="S25" i="28" s="1"/>
  <c r="S74" i="28" s="1"/>
  <c r="S123" i="28" s="1"/>
  <c r="S172" i="28" s="1"/>
  <c r="S221" i="28" s="1"/>
  <c r="S270" i="28" s="1"/>
  <c r="S319" i="28" s="1"/>
  <c r="S368" i="28" s="1"/>
  <c r="S417" i="28" s="1"/>
  <c r="S466" i="28" s="1"/>
  <c r="S515" i="28" s="1"/>
  <c r="S564" i="28" s="1"/>
  <c r="S613" i="28" s="1"/>
  <c r="R27" i="28"/>
  <c r="S27" i="28" s="1"/>
  <c r="S76" i="28" s="1"/>
  <c r="S125" i="28" s="1"/>
  <c r="R72" i="28"/>
  <c r="S72" i="28" s="1"/>
  <c r="S121" i="28" s="1"/>
  <c r="S170" i="28" s="1"/>
  <c r="S219" i="28" s="1"/>
  <c r="S268" i="28" s="1"/>
  <c r="S317" i="28" s="1"/>
  <c r="S366" i="28" s="1"/>
  <c r="S415" i="28" s="1"/>
  <c r="S464" i="28" s="1"/>
  <c r="S513" i="28" s="1"/>
  <c r="S562" i="28" s="1"/>
  <c r="S611" i="28" s="1"/>
  <c r="P214" i="28"/>
  <c r="R276" i="28"/>
  <c r="S276" i="28" s="1"/>
  <c r="R318" i="28"/>
  <c r="S318" i="28" s="1"/>
  <c r="S367" i="28" s="1"/>
  <c r="S416" i="28" s="1"/>
  <c r="S465" i="28" s="1"/>
  <c r="R321" i="28"/>
  <c r="R325" i="28"/>
  <c r="R425" i="28"/>
  <c r="R471" i="28"/>
  <c r="S471" i="28" s="1"/>
  <c r="S520" i="28" s="1"/>
  <c r="S569" i="28" s="1"/>
  <c r="S618" i="28" s="1"/>
  <c r="P621" i="28"/>
  <c r="R621" i="28" s="1"/>
  <c r="R609" i="28"/>
  <c r="P360" i="26"/>
  <c r="R376" i="26" s="1"/>
  <c r="R415" i="26"/>
  <c r="S415" i="26" s="1"/>
  <c r="S464" i="26" s="1"/>
  <c r="S513" i="26" s="1"/>
  <c r="S562" i="26" s="1"/>
  <c r="S611" i="26" s="1"/>
  <c r="R462" i="26"/>
  <c r="P622" i="26"/>
  <c r="R72" i="27"/>
  <c r="S72" i="27" s="1"/>
  <c r="S121" i="27" s="1"/>
  <c r="S170" i="27" s="1"/>
  <c r="S219" i="27" s="1"/>
  <c r="S268" i="27" s="1"/>
  <c r="S317" i="27" s="1"/>
  <c r="S366" i="27" s="1"/>
  <c r="S415" i="27" s="1"/>
  <c r="S464" i="27" s="1"/>
  <c r="S513" i="27" s="1"/>
  <c r="S562" i="27" s="1"/>
  <c r="S611" i="27" s="1"/>
  <c r="R120" i="27"/>
  <c r="S120" i="27" s="1"/>
  <c r="S169" i="27" s="1"/>
  <c r="S218" i="27" s="1"/>
  <c r="S267" i="27" s="1"/>
  <c r="S316" i="27" s="1"/>
  <c r="S365" i="27" s="1"/>
  <c r="S414" i="27" s="1"/>
  <c r="S463" i="27" s="1"/>
  <c r="S512" i="27" s="1"/>
  <c r="S561" i="27" s="1"/>
  <c r="P229" i="27"/>
  <c r="R374" i="27"/>
  <c r="S374" i="27" s="1"/>
  <c r="P475" i="27"/>
  <c r="R522" i="27"/>
  <c r="R616" i="27"/>
  <c r="R81" i="28"/>
  <c r="S81" i="28" s="1"/>
  <c r="S130" i="28" s="1"/>
  <c r="S179" i="28" s="1"/>
  <c r="S228" i="28" s="1"/>
  <c r="S277" i="28" s="1"/>
  <c r="S326" i="28" s="1"/>
  <c r="S375" i="28" s="1"/>
  <c r="S424" i="28" s="1"/>
  <c r="S473" i="28" s="1"/>
  <c r="S522" i="28" s="1"/>
  <c r="R174" i="28"/>
  <c r="P327" i="28"/>
  <c r="R327" i="28" s="1"/>
  <c r="R315" i="28"/>
  <c r="R472" i="28"/>
  <c r="R514" i="28"/>
  <c r="P523" i="28"/>
  <c r="R523" i="28" s="1"/>
  <c r="R511" i="28"/>
  <c r="R571" i="28"/>
  <c r="P17" i="29"/>
  <c r="P459" i="26"/>
  <c r="R26" i="29"/>
  <c r="S26" i="29" s="1"/>
  <c r="S75" i="29" s="1"/>
  <c r="S124" i="29" s="1"/>
  <c r="S173" i="29" s="1"/>
  <c r="S222" i="29" s="1"/>
  <c r="S271" i="29" s="1"/>
  <c r="S320" i="29" s="1"/>
  <c r="S369" i="29" s="1"/>
  <c r="S418" i="29" s="1"/>
  <c r="S467" i="29" s="1"/>
  <c r="S516" i="29" s="1"/>
  <c r="S565" i="29" s="1"/>
  <c r="S614" i="29" s="1"/>
  <c r="S76" i="29"/>
  <c r="S125" i="29" s="1"/>
  <c r="S81" i="29"/>
  <c r="S130" i="29" s="1"/>
  <c r="S179" i="29" s="1"/>
  <c r="S228" i="29" s="1"/>
  <c r="S277" i="29" s="1"/>
  <c r="S326" i="29" s="1"/>
  <c r="S375" i="29" s="1"/>
  <c r="S424" i="29" s="1"/>
  <c r="S473" i="29" s="1"/>
  <c r="S522" i="29" s="1"/>
  <c r="S571" i="29" s="1"/>
  <c r="S620" i="29" s="1"/>
  <c r="P132" i="29"/>
  <c r="R171" i="29"/>
  <c r="S171" i="29" s="1"/>
  <c r="S220" i="29" s="1"/>
  <c r="S269" i="29" s="1"/>
  <c r="R318" i="29"/>
  <c r="R322" i="29"/>
  <c r="R366" i="29"/>
  <c r="R564" i="29"/>
  <c r="R120" i="30"/>
  <c r="S120" i="30" s="1"/>
  <c r="S169" i="30" s="1"/>
  <c r="S218" i="30" s="1"/>
  <c r="S267" i="30" s="1"/>
  <c r="R130" i="30"/>
  <c r="S130" i="30" s="1"/>
  <c r="S179" i="30" s="1"/>
  <c r="S228" i="30" s="1"/>
  <c r="S277" i="30" s="1"/>
  <c r="S326" i="30" s="1"/>
  <c r="S375" i="30" s="1"/>
  <c r="S424" i="30" s="1"/>
  <c r="S473" i="30" s="1"/>
  <c r="S522" i="30" s="1"/>
  <c r="S571" i="30" s="1"/>
  <c r="S620" i="30" s="1"/>
  <c r="P229" i="30"/>
  <c r="R229" i="30" s="1"/>
  <c r="S72" i="31"/>
  <c r="S121" i="31" s="1"/>
  <c r="S170" i="31" s="1"/>
  <c r="S219" i="31" s="1"/>
  <c r="S268" i="31" s="1"/>
  <c r="R176" i="29"/>
  <c r="S176" i="29" s="1"/>
  <c r="S225" i="29" s="1"/>
  <c r="S274" i="29" s="1"/>
  <c r="R268" i="29"/>
  <c r="S268" i="29" s="1"/>
  <c r="P376" i="29"/>
  <c r="R376" i="29" s="1"/>
  <c r="P33" i="30"/>
  <c r="P180" i="31"/>
  <c r="R180" i="31" s="1"/>
  <c r="R168" i="31"/>
  <c r="R21" i="29"/>
  <c r="R72" i="29"/>
  <c r="S72" i="29" s="1"/>
  <c r="S121" i="29" s="1"/>
  <c r="S170" i="29" s="1"/>
  <c r="S219" i="29" s="1"/>
  <c r="R129" i="29"/>
  <c r="S129" i="29" s="1"/>
  <c r="S178" i="29" s="1"/>
  <c r="S227" i="29" s="1"/>
  <c r="S276" i="29" s="1"/>
  <c r="S325" i="29" s="1"/>
  <c r="S374" i="29" s="1"/>
  <c r="S423" i="29" s="1"/>
  <c r="S472" i="29" s="1"/>
  <c r="S521" i="29" s="1"/>
  <c r="S570" i="29" s="1"/>
  <c r="S619" i="29" s="1"/>
  <c r="R273" i="29"/>
  <c r="S273" i="29" s="1"/>
  <c r="R317" i="29"/>
  <c r="R321" i="29"/>
  <c r="P573" i="29"/>
  <c r="P165" i="30"/>
  <c r="P278" i="30"/>
  <c r="R278" i="30" s="1"/>
  <c r="P279" i="30"/>
  <c r="R320" i="30"/>
  <c r="S320" i="30" s="1"/>
  <c r="S369" i="30" s="1"/>
  <c r="S418" i="30" s="1"/>
  <c r="S467" i="30" s="1"/>
  <c r="S516" i="30" s="1"/>
  <c r="S565" i="30" s="1"/>
  <c r="S614" i="30" s="1"/>
  <c r="R374" i="30"/>
  <c r="S374" i="30" s="1"/>
  <c r="S423" i="30" s="1"/>
  <c r="S472" i="30" s="1"/>
  <c r="S521" i="30" s="1"/>
  <c r="S570" i="30" s="1"/>
  <c r="S619" i="30" s="1"/>
  <c r="P459" i="30"/>
  <c r="R79" i="31"/>
  <c r="S79" i="31" s="1"/>
  <c r="S128" i="31" s="1"/>
  <c r="S177" i="31" s="1"/>
  <c r="S226" i="31" s="1"/>
  <c r="S275" i="31" s="1"/>
  <c r="P83" i="31"/>
  <c r="R119" i="31"/>
  <c r="R127" i="31"/>
  <c r="S127" i="31" s="1"/>
  <c r="S176" i="31" s="1"/>
  <c r="S225" i="31" s="1"/>
  <c r="S274" i="31" s="1"/>
  <c r="S323" i="31" s="1"/>
  <c r="S372" i="31" s="1"/>
  <c r="S421" i="31" s="1"/>
  <c r="S470" i="31" s="1"/>
  <c r="S519" i="31" s="1"/>
  <c r="S568" i="31" s="1"/>
  <c r="S617" i="31" s="1"/>
  <c r="S171" i="31"/>
  <c r="S220" i="31" s="1"/>
  <c r="S269" i="31" s="1"/>
  <c r="S318" i="31" s="1"/>
  <c r="S367" i="31" s="1"/>
  <c r="S416" i="31" s="1"/>
  <c r="S465" i="31" s="1"/>
  <c r="S514" i="31" s="1"/>
  <c r="S563" i="31" s="1"/>
  <c r="S612" i="31" s="1"/>
  <c r="R179" i="31"/>
  <c r="S179" i="31" s="1"/>
  <c r="S228" i="31" s="1"/>
  <c r="P213" i="31"/>
  <c r="P180" i="32"/>
  <c r="R180" i="32" s="1"/>
  <c r="R168" i="32"/>
  <c r="P164" i="30"/>
  <c r="R180" i="30" s="1"/>
  <c r="R316" i="30"/>
  <c r="S316" i="30" s="1"/>
  <c r="S365" i="30" s="1"/>
  <c r="S414" i="30" s="1"/>
  <c r="S463" i="30" s="1"/>
  <c r="S512" i="30" s="1"/>
  <c r="S561" i="30" s="1"/>
  <c r="S610" i="30" s="1"/>
  <c r="P131" i="31"/>
  <c r="R131" i="31" s="1"/>
  <c r="S72" i="32"/>
  <c r="S121" i="32" s="1"/>
  <c r="S170" i="32" s="1"/>
  <c r="S219" i="32" s="1"/>
  <c r="S268" i="32" s="1"/>
  <c r="S317" i="32" s="1"/>
  <c r="S366" i="32" s="1"/>
  <c r="S415" i="32" s="1"/>
  <c r="S464" i="32" s="1"/>
  <c r="S513" i="32" s="1"/>
  <c r="S562" i="32" s="1"/>
  <c r="P621" i="32"/>
  <c r="R621" i="32" s="1"/>
  <c r="R609" i="32"/>
  <c r="R317" i="30"/>
  <c r="S317" i="30" s="1"/>
  <c r="S366" i="30" s="1"/>
  <c r="S415" i="30" s="1"/>
  <c r="S464" i="30" s="1"/>
  <c r="S513" i="30" s="1"/>
  <c r="S562" i="30" s="1"/>
  <c r="S611" i="30" s="1"/>
  <c r="R21" i="31"/>
  <c r="S122" i="31"/>
  <c r="R130" i="31"/>
  <c r="S130" i="31" s="1"/>
  <c r="P214" i="31"/>
  <c r="R277" i="31"/>
  <c r="S277" i="31" s="1"/>
  <c r="S326" i="31" s="1"/>
  <c r="S375" i="31" s="1"/>
  <c r="P523" i="31"/>
  <c r="R27" i="32"/>
  <c r="S27" i="32" s="1"/>
  <c r="S76" i="32" s="1"/>
  <c r="R29" i="32"/>
  <c r="S29" i="32" s="1"/>
  <c r="S78" i="32" s="1"/>
  <c r="S127" i="32" s="1"/>
  <c r="S176" i="32" s="1"/>
  <c r="S225" i="32" s="1"/>
  <c r="S274" i="32" s="1"/>
  <c r="S323" i="32" s="1"/>
  <c r="S372" i="32" s="1"/>
  <c r="S421" i="32" s="1"/>
  <c r="S470" i="32" s="1"/>
  <c r="S519" i="32" s="1"/>
  <c r="S568" i="32" s="1"/>
  <c r="S617" i="32" s="1"/>
  <c r="R31" i="32"/>
  <c r="S31" i="32" s="1"/>
  <c r="S80" i="32" s="1"/>
  <c r="S129" i="32" s="1"/>
  <c r="S178" i="32" s="1"/>
  <c r="S227" i="32" s="1"/>
  <c r="S276" i="32" s="1"/>
  <c r="S325" i="32" s="1"/>
  <c r="S374" i="32" s="1"/>
  <c r="R125" i="32"/>
  <c r="P214" i="32"/>
  <c r="P263" i="32"/>
  <c r="P312" i="32"/>
  <c r="S77" i="33"/>
  <c r="S128" i="33"/>
  <c r="S177" i="33" s="1"/>
  <c r="S226" i="33" s="1"/>
  <c r="S275" i="33" s="1"/>
  <c r="S126" i="33"/>
  <c r="S175" i="33" s="1"/>
  <c r="S224" i="33" s="1"/>
  <c r="S273" i="33" s="1"/>
  <c r="S322" i="33" s="1"/>
  <c r="S371" i="33" s="1"/>
  <c r="S420" i="33" s="1"/>
  <c r="S469" i="33" s="1"/>
  <c r="S518" i="33" s="1"/>
  <c r="S567" i="33" s="1"/>
  <c r="S616" i="33" s="1"/>
  <c r="P425" i="33"/>
  <c r="R425" i="33" s="1"/>
  <c r="P557" i="33"/>
  <c r="P556" i="33"/>
  <c r="R572" i="33" s="1"/>
  <c r="P311" i="31"/>
  <c r="R327" i="31" s="1"/>
  <c r="R424" i="31"/>
  <c r="R463" i="31"/>
  <c r="S463" i="31" s="1"/>
  <c r="S512" i="31" s="1"/>
  <c r="S561" i="31" s="1"/>
  <c r="S610" i="31" s="1"/>
  <c r="P507" i="31"/>
  <c r="R523" i="31" s="1"/>
  <c r="S73" i="32"/>
  <c r="S122" i="32" s="1"/>
  <c r="S171" i="32" s="1"/>
  <c r="S220" i="32" s="1"/>
  <c r="S269" i="32" s="1"/>
  <c r="S318" i="32" s="1"/>
  <c r="S367" i="32" s="1"/>
  <c r="S416" i="32" s="1"/>
  <c r="S465" i="32" s="1"/>
  <c r="S514" i="32" s="1"/>
  <c r="S563" i="32" s="1"/>
  <c r="S612" i="32" s="1"/>
  <c r="P131" i="32"/>
  <c r="R131" i="32" s="1"/>
  <c r="P229" i="32"/>
  <c r="P327" i="32"/>
  <c r="R327" i="32" s="1"/>
  <c r="S79" i="33"/>
  <c r="R317" i="31"/>
  <c r="S317" i="31" s="1"/>
  <c r="S366" i="31" s="1"/>
  <c r="S415" i="31" s="1"/>
  <c r="S464" i="31" s="1"/>
  <c r="S513" i="31" s="1"/>
  <c r="S562" i="31" s="1"/>
  <c r="S611" i="31" s="1"/>
  <c r="R324" i="31"/>
  <c r="S324" i="31" s="1"/>
  <c r="S373" i="31" s="1"/>
  <c r="S422" i="31" s="1"/>
  <c r="S471" i="31" s="1"/>
  <c r="R520" i="31"/>
  <c r="S520" i="31" s="1"/>
  <c r="S569" i="31" s="1"/>
  <c r="S618" i="31" s="1"/>
  <c r="P557" i="31"/>
  <c r="P556" i="31"/>
  <c r="R572" i="31" s="1"/>
  <c r="R320" i="32"/>
  <c r="S320" i="32" s="1"/>
  <c r="S369" i="32" s="1"/>
  <c r="S418" i="32" s="1"/>
  <c r="S467" i="32" s="1"/>
  <c r="S516" i="32" s="1"/>
  <c r="S565" i="32" s="1"/>
  <c r="S614" i="32" s="1"/>
  <c r="P213" i="32"/>
  <c r="R229" i="32" s="1"/>
  <c r="P410" i="32"/>
  <c r="P33" i="33"/>
  <c r="R21" i="33"/>
  <c r="R70" i="33"/>
  <c r="P116" i="33"/>
  <c r="R179" i="33"/>
  <c r="S179" i="33" s="1"/>
  <c r="S228" i="33" s="1"/>
  <c r="S277" i="33" s="1"/>
  <c r="S326" i="33" s="1"/>
  <c r="S375" i="33" s="1"/>
  <c r="P180" i="33"/>
  <c r="R180" i="33" s="1"/>
  <c r="R227" i="33"/>
  <c r="S227" i="33" s="1"/>
  <c r="S276" i="33" s="1"/>
  <c r="S325" i="33" s="1"/>
  <c r="S374" i="33" s="1"/>
  <c r="S423" i="33" s="1"/>
  <c r="R269" i="33"/>
  <c r="P279" i="33"/>
  <c r="R472" i="33"/>
  <c r="S472" i="33" s="1"/>
  <c r="S521" i="33" s="1"/>
  <c r="S570" i="33" s="1"/>
  <c r="S619" i="33" s="1"/>
  <c r="P475" i="33"/>
  <c r="R511" i="33"/>
  <c r="R74" i="33"/>
  <c r="S74" i="33" s="1"/>
  <c r="S123" i="33" s="1"/>
  <c r="S172" i="33" s="1"/>
  <c r="S221" i="33" s="1"/>
  <c r="S270" i="33" s="1"/>
  <c r="S319" i="33" s="1"/>
  <c r="S368" i="33" s="1"/>
  <c r="S417" i="33" s="1"/>
  <c r="S466" i="33" s="1"/>
  <c r="S515" i="33" s="1"/>
  <c r="S564" i="33" s="1"/>
  <c r="S613" i="33" s="1"/>
  <c r="R424" i="33"/>
  <c r="S424" i="33" s="1"/>
  <c r="S473" i="33" s="1"/>
  <c r="S522" i="33" s="1"/>
  <c r="S571" i="33" s="1"/>
  <c r="S620" i="33" s="1"/>
  <c r="R615" i="33"/>
  <c r="S615" i="33" s="1"/>
  <c r="P621" i="33"/>
  <c r="R621" i="33" s="1"/>
  <c r="R423" i="32"/>
  <c r="P425" i="32"/>
  <c r="R425" i="32" s="1"/>
  <c r="R522" i="32"/>
  <c r="S522" i="32" s="1"/>
  <c r="S571" i="32" s="1"/>
  <c r="S620" i="32" s="1"/>
  <c r="P557" i="32"/>
  <c r="P556" i="32"/>
  <c r="R572" i="32" s="1"/>
  <c r="R611" i="32"/>
  <c r="S611" i="32" s="1"/>
  <c r="S72" i="33"/>
  <c r="S121" i="33" s="1"/>
  <c r="S170" i="33" s="1"/>
  <c r="S219" i="33" s="1"/>
  <c r="S268" i="33" s="1"/>
  <c r="S317" i="33" s="1"/>
  <c r="S366" i="33" s="1"/>
  <c r="S415" i="33" s="1"/>
  <c r="S464" i="33" s="1"/>
  <c r="S513" i="33" s="1"/>
  <c r="S562" i="33" s="1"/>
  <c r="S611" i="33" s="1"/>
  <c r="S122" i="33"/>
  <c r="S171" i="33" s="1"/>
  <c r="S220" i="33" s="1"/>
  <c r="R324" i="33"/>
  <c r="S324" i="33" s="1"/>
  <c r="S373" i="33" s="1"/>
  <c r="S422" i="33" s="1"/>
  <c r="S471" i="33" s="1"/>
  <c r="S520" i="33" s="1"/>
  <c r="S569" i="33" s="1"/>
  <c r="S618" i="33" s="1"/>
  <c r="P508" i="33"/>
  <c r="P213" i="33"/>
  <c r="R229" i="33" s="1"/>
  <c r="S269" i="33" l="1"/>
  <c r="S318" i="33" s="1"/>
  <c r="S367" i="33" s="1"/>
  <c r="S416" i="33" s="1"/>
  <c r="S465" i="33" s="1"/>
  <c r="S514" i="33" s="1"/>
  <c r="S563" i="33" s="1"/>
  <c r="S612" i="33" s="1"/>
  <c r="S424" i="31"/>
  <c r="S473" i="31" s="1"/>
  <c r="S522" i="31" s="1"/>
  <c r="S571" i="31" s="1"/>
  <c r="S620" i="31" s="1"/>
  <c r="S125" i="32"/>
  <c r="S174" i="32" s="1"/>
  <c r="S223" i="32" s="1"/>
  <c r="S272" i="32" s="1"/>
  <c r="S321" i="32" s="1"/>
  <c r="S370" i="32" s="1"/>
  <c r="S419" i="32" s="1"/>
  <c r="S468" i="32" s="1"/>
  <c r="S517" i="32" s="1"/>
  <c r="S566" i="32" s="1"/>
  <c r="S615" i="32" s="1"/>
  <c r="S180" i="30"/>
  <c r="S229" i="30" s="1"/>
  <c r="S278" i="30" s="1"/>
  <c r="S327" i="30" s="1"/>
  <c r="S376" i="30" s="1"/>
  <c r="S425" i="30" s="1"/>
  <c r="S474" i="30" s="1"/>
  <c r="S523" i="30" s="1"/>
  <c r="S572" i="30" s="1"/>
  <c r="S621" i="30" s="1"/>
  <c r="R229" i="31"/>
  <c r="S317" i="29"/>
  <c r="S21" i="29"/>
  <c r="R33" i="29"/>
  <c r="S564" i="29"/>
  <c r="S613" i="29" s="1"/>
  <c r="S616" i="27"/>
  <c r="S462" i="26"/>
  <c r="S511" i="26" s="1"/>
  <c r="S560" i="26" s="1"/>
  <c r="S609" i="26" s="1"/>
  <c r="S471" i="26"/>
  <c r="S520" i="26" s="1"/>
  <c r="S569" i="26" s="1"/>
  <c r="S618" i="26" s="1"/>
  <c r="S610" i="27"/>
  <c r="S520" i="21"/>
  <c r="S569" i="21" s="1"/>
  <c r="S618" i="21" s="1"/>
  <c r="S223" i="21"/>
  <c r="S272" i="21" s="1"/>
  <c r="S321" i="21" s="1"/>
  <c r="S370" i="21" s="1"/>
  <c r="S419" i="21" s="1"/>
  <c r="S468" i="21" s="1"/>
  <c r="S517" i="21" s="1"/>
  <c r="S566" i="21" s="1"/>
  <c r="S615" i="21" s="1"/>
  <c r="R131" i="26"/>
  <c r="R327" i="21"/>
  <c r="S21" i="21"/>
  <c r="R33" i="21"/>
  <c r="S366" i="29"/>
  <c r="S415" i="29" s="1"/>
  <c r="S464" i="29" s="1"/>
  <c r="S513" i="29" s="1"/>
  <c r="S562" i="29" s="1"/>
  <c r="S611" i="29" s="1"/>
  <c r="S21" i="33"/>
  <c r="S33" i="33" s="1"/>
  <c r="S82" i="33" s="1"/>
  <c r="S131" i="33" s="1"/>
  <c r="S180" i="33" s="1"/>
  <c r="S229" i="33" s="1"/>
  <c r="S278" i="33" s="1"/>
  <c r="S327" i="33" s="1"/>
  <c r="S376" i="33" s="1"/>
  <c r="S425" i="33" s="1"/>
  <c r="S474" i="33" s="1"/>
  <c r="S523" i="33" s="1"/>
  <c r="S572" i="33" s="1"/>
  <c r="S621" i="33" s="1"/>
  <c r="R33" i="33"/>
  <c r="S322" i="29"/>
  <c r="S371" i="29" s="1"/>
  <c r="S420" i="29" s="1"/>
  <c r="S469" i="29" s="1"/>
  <c r="S518" i="29" s="1"/>
  <c r="S567" i="29" s="1"/>
  <c r="S616" i="29" s="1"/>
  <c r="S514" i="28"/>
  <c r="S563" i="28" s="1"/>
  <c r="S612" i="28" s="1"/>
  <c r="S174" i="28"/>
  <c r="S223" i="28" s="1"/>
  <c r="S272" i="28" s="1"/>
  <c r="S321" i="28" s="1"/>
  <c r="S370" i="28" s="1"/>
  <c r="S419" i="28" s="1"/>
  <c r="S468" i="28" s="1"/>
  <c r="S517" i="28" s="1"/>
  <c r="S566" i="28" s="1"/>
  <c r="S615" i="28" s="1"/>
  <c r="S21" i="27"/>
  <c r="R33" i="27"/>
  <c r="S369" i="21"/>
  <c r="S418" i="21" s="1"/>
  <c r="S467" i="21" s="1"/>
  <c r="S516" i="21" s="1"/>
  <c r="S565" i="21" s="1"/>
  <c r="S614" i="21" s="1"/>
  <c r="S127" i="21"/>
  <c r="S176" i="21" s="1"/>
  <c r="S225" i="21" s="1"/>
  <c r="S274" i="21" s="1"/>
  <c r="S323" i="21" s="1"/>
  <c r="S372" i="21" s="1"/>
  <c r="S421" i="21" s="1"/>
  <c r="S470" i="21" s="1"/>
  <c r="S519" i="21" s="1"/>
  <c r="S568" i="21" s="1"/>
  <c r="S617" i="21" s="1"/>
  <c r="S174" i="29"/>
  <c r="S223" i="29" s="1"/>
  <c r="S272" i="29" s="1"/>
  <c r="S70" i="33"/>
  <c r="S119" i="33" s="1"/>
  <c r="S168" i="33" s="1"/>
  <c r="S217" i="33" s="1"/>
  <c r="S266" i="33" s="1"/>
  <c r="S315" i="33" s="1"/>
  <c r="S364" i="33" s="1"/>
  <c r="S413" i="33" s="1"/>
  <c r="S462" i="33" s="1"/>
  <c r="S511" i="33" s="1"/>
  <c r="S560" i="33" s="1"/>
  <c r="S609" i="33" s="1"/>
  <c r="S21" i="31"/>
  <c r="R33" i="31"/>
  <c r="S522" i="27"/>
  <c r="S571" i="27" s="1"/>
  <c r="S620" i="27" s="1"/>
  <c r="S423" i="32"/>
  <c r="S472" i="32" s="1"/>
  <c r="S521" i="32" s="1"/>
  <c r="S570" i="32" s="1"/>
  <c r="S619" i="32" s="1"/>
  <c r="S321" i="29"/>
  <c r="S370" i="29" s="1"/>
  <c r="S419" i="29" s="1"/>
  <c r="S468" i="29" s="1"/>
  <c r="S517" i="29" s="1"/>
  <c r="S566" i="29" s="1"/>
  <c r="S615" i="29" s="1"/>
  <c r="S318" i="29"/>
  <c r="S367" i="29" s="1"/>
  <c r="S416" i="29" s="1"/>
  <c r="S465" i="29" s="1"/>
  <c r="S514" i="29" s="1"/>
  <c r="S563" i="29" s="1"/>
  <c r="S612" i="29" s="1"/>
  <c r="S571" i="28"/>
  <c r="S620" i="28" s="1"/>
  <c r="S325" i="28"/>
  <c r="S374" i="28" s="1"/>
  <c r="S423" i="28" s="1"/>
  <c r="S472" i="28" s="1"/>
  <c r="S521" i="28" s="1"/>
  <c r="S570" i="28" s="1"/>
  <c r="S619" i="28" s="1"/>
  <c r="S21" i="28"/>
  <c r="R33" i="28"/>
  <c r="S423" i="27"/>
  <c r="S472" i="27" s="1"/>
  <c r="S521" i="27" s="1"/>
  <c r="S570" i="27" s="1"/>
  <c r="S619" i="27" s="1"/>
  <c r="S127" i="27"/>
  <c r="S176" i="27" s="1"/>
  <c r="S225" i="27" s="1"/>
  <c r="S274" i="27" s="1"/>
  <c r="S323" i="27" s="1"/>
  <c r="S372" i="27" s="1"/>
  <c r="S421" i="27" s="1"/>
  <c r="S470" i="27" s="1"/>
  <c r="S519" i="27" s="1"/>
  <c r="S568" i="27" s="1"/>
  <c r="S617" i="27" s="1"/>
  <c r="S320" i="26"/>
  <c r="S369" i="26" s="1"/>
  <c r="S418" i="26" s="1"/>
  <c r="S467" i="26" s="1"/>
  <c r="S516" i="26" s="1"/>
  <c r="S565" i="26" s="1"/>
  <c r="S614" i="26" s="1"/>
  <c r="S21" i="32"/>
  <c r="R33" i="32"/>
  <c r="S323" i="29"/>
  <c r="S372" i="29" s="1"/>
  <c r="S421" i="29" s="1"/>
  <c r="S470" i="29" s="1"/>
  <c r="S519" i="29" s="1"/>
  <c r="S568" i="29" s="1"/>
  <c r="S617" i="29" s="1"/>
  <c r="S22" i="26"/>
  <c r="R33" i="26"/>
  <c r="S227" i="21"/>
  <c r="S276" i="21" s="1"/>
  <c r="S325" i="21" s="1"/>
  <c r="S374" i="21" s="1"/>
  <c r="S423" i="21" s="1"/>
  <c r="S472" i="21" s="1"/>
  <c r="S521" i="21" s="1"/>
  <c r="S570" i="21" s="1"/>
  <c r="S619" i="21" s="1"/>
  <c r="S32" i="25"/>
  <c r="R33" i="25"/>
  <c r="S33" i="31" l="1"/>
  <c r="S82" i="31" s="1"/>
  <c r="S131" i="31" s="1"/>
  <c r="S180" i="31" s="1"/>
  <c r="S70" i="31"/>
  <c r="S119" i="31" s="1"/>
  <c r="S168" i="31" s="1"/>
  <c r="S217" i="31" s="1"/>
  <c r="S266" i="31" s="1"/>
  <c r="S315" i="31" s="1"/>
  <c r="S364" i="31" s="1"/>
  <c r="S413" i="31" s="1"/>
  <c r="S462" i="31" s="1"/>
  <c r="S511" i="31" s="1"/>
  <c r="S560" i="31" s="1"/>
  <c r="S609" i="31" s="1"/>
  <c r="S33" i="27"/>
  <c r="S82" i="27" s="1"/>
  <c r="S131" i="27" s="1"/>
  <c r="S180" i="27" s="1"/>
  <c r="S229" i="27" s="1"/>
  <c r="S278" i="27" s="1"/>
  <c r="S327" i="27" s="1"/>
  <c r="S376" i="27" s="1"/>
  <c r="S425" i="27" s="1"/>
  <c r="S474" i="27" s="1"/>
  <c r="S523" i="27" s="1"/>
  <c r="S572" i="27" s="1"/>
  <c r="S621" i="27" s="1"/>
  <c r="S70" i="27"/>
  <c r="S119" i="27" s="1"/>
  <c r="S168" i="27" s="1"/>
  <c r="S217" i="27" s="1"/>
  <c r="S266" i="27" s="1"/>
  <c r="S315" i="27" s="1"/>
  <c r="S364" i="27" s="1"/>
  <c r="S413" i="27" s="1"/>
  <c r="S462" i="27" s="1"/>
  <c r="S511" i="27" s="1"/>
  <c r="S560" i="27" s="1"/>
  <c r="S609" i="27" s="1"/>
  <c r="S33" i="29"/>
  <c r="S82" i="29" s="1"/>
  <c r="S131" i="29" s="1"/>
  <c r="S180" i="29" s="1"/>
  <c r="S229" i="29" s="1"/>
  <c r="S278" i="29" s="1"/>
  <c r="S327" i="29" s="1"/>
  <c r="S376" i="29" s="1"/>
  <c r="S425" i="29" s="1"/>
  <c r="S474" i="29" s="1"/>
  <c r="S523" i="29" s="1"/>
  <c r="S572" i="29" s="1"/>
  <c r="S621" i="29" s="1"/>
  <c r="S70" i="29"/>
  <c r="S119" i="29" s="1"/>
  <c r="S168" i="29" s="1"/>
  <c r="S217" i="29" s="1"/>
  <c r="S266" i="29" s="1"/>
  <c r="S315" i="29" s="1"/>
  <c r="S364" i="29" s="1"/>
  <c r="S413" i="29" s="1"/>
  <c r="S462" i="29" s="1"/>
  <c r="S511" i="29" s="1"/>
  <c r="S560" i="29" s="1"/>
  <c r="S609" i="29" s="1"/>
  <c r="S229" i="31"/>
  <c r="S278" i="31" s="1"/>
  <c r="S327" i="31" s="1"/>
  <c r="S376" i="31" s="1"/>
  <c r="S425" i="31" s="1"/>
  <c r="S474" i="31" s="1"/>
  <c r="S523" i="31" s="1"/>
  <c r="S572" i="31" s="1"/>
  <c r="S621" i="31" s="1"/>
  <c r="S81" i="25"/>
  <c r="S130" i="25" s="1"/>
  <c r="S179" i="25" s="1"/>
  <c r="S228" i="25" s="1"/>
  <c r="S277" i="25" s="1"/>
  <c r="S326" i="25" s="1"/>
  <c r="S375" i="25" s="1"/>
  <c r="S424" i="25" s="1"/>
  <c r="S473" i="25" s="1"/>
  <c r="S522" i="25" s="1"/>
  <c r="S571" i="25" s="1"/>
  <c r="S620" i="25" s="1"/>
  <c r="S33" i="25"/>
  <c r="S82" i="25" s="1"/>
  <c r="S131" i="25" s="1"/>
  <c r="S180" i="25" s="1"/>
  <c r="S229" i="25" s="1"/>
  <c r="S278" i="25" s="1"/>
  <c r="S327" i="25" s="1"/>
  <c r="S376" i="25" s="1"/>
  <c r="S425" i="25" s="1"/>
  <c r="S474" i="25" s="1"/>
  <c r="S523" i="25" s="1"/>
  <c r="S572" i="25" s="1"/>
  <c r="S621" i="25" s="1"/>
  <c r="S33" i="26"/>
  <c r="S82" i="26" s="1"/>
  <c r="S131" i="26" s="1"/>
  <c r="S180" i="26" s="1"/>
  <c r="S229" i="26" s="1"/>
  <c r="S278" i="26" s="1"/>
  <c r="S327" i="26" s="1"/>
  <c r="S376" i="26" s="1"/>
  <c r="S425" i="26" s="1"/>
  <c r="S474" i="26" s="1"/>
  <c r="S523" i="26" s="1"/>
  <c r="S572" i="26" s="1"/>
  <c r="S621" i="26" s="1"/>
  <c r="S71" i="26"/>
  <c r="S120" i="26" s="1"/>
  <c r="S169" i="26" s="1"/>
  <c r="S218" i="26" s="1"/>
  <c r="S267" i="26" s="1"/>
  <c r="S316" i="26" s="1"/>
  <c r="S365" i="26" s="1"/>
  <c r="S414" i="26" s="1"/>
  <c r="S463" i="26" s="1"/>
  <c r="S512" i="26" s="1"/>
  <c r="S561" i="26" s="1"/>
  <c r="S610" i="26" s="1"/>
  <c r="S70" i="28"/>
  <c r="S119" i="28" s="1"/>
  <c r="S168" i="28" s="1"/>
  <c r="S217" i="28" s="1"/>
  <c r="S266" i="28" s="1"/>
  <c r="S315" i="28" s="1"/>
  <c r="S364" i="28" s="1"/>
  <c r="S413" i="28" s="1"/>
  <c r="S462" i="28" s="1"/>
  <c r="S511" i="28" s="1"/>
  <c r="S560" i="28" s="1"/>
  <c r="S609" i="28" s="1"/>
  <c r="S33" i="28"/>
  <c r="S82" i="28" s="1"/>
  <c r="S131" i="28" s="1"/>
  <c r="S180" i="28" s="1"/>
  <c r="S229" i="28" s="1"/>
  <c r="S278" i="28" s="1"/>
  <c r="S327" i="28" s="1"/>
  <c r="S376" i="28" s="1"/>
  <c r="S425" i="28" s="1"/>
  <c r="S474" i="28" s="1"/>
  <c r="S523" i="28" s="1"/>
  <c r="S572" i="28" s="1"/>
  <c r="S621" i="28" s="1"/>
  <c r="S70" i="21"/>
  <c r="S119" i="21" s="1"/>
  <c r="S168" i="21" s="1"/>
  <c r="S217" i="21" s="1"/>
  <c r="S266" i="21" s="1"/>
  <c r="S315" i="21" s="1"/>
  <c r="S364" i="21" s="1"/>
  <c r="S413" i="21" s="1"/>
  <c r="S462" i="21" s="1"/>
  <c r="S511" i="21" s="1"/>
  <c r="S560" i="21" s="1"/>
  <c r="S609" i="21" s="1"/>
  <c r="S33" i="21"/>
  <c r="S82" i="21" s="1"/>
  <c r="S131" i="21" s="1"/>
  <c r="S180" i="21" s="1"/>
  <c r="S229" i="21" s="1"/>
  <c r="S278" i="21" s="1"/>
  <c r="S327" i="21" s="1"/>
  <c r="S376" i="21" s="1"/>
  <c r="S425" i="21" s="1"/>
  <c r="S474" i="21" s="1"/>
  <c r="S523" i="21" s="1"/>
  <c r="S572" i="21" s="1"/>
  <c r="S621" i="21" s="1"/>
  <c r="S70" i="32"/>
  <c r="S119" i="32" s="1"/>
  <c r="S168" i="32" s="1"/>
  <c r="S217" i="32" s="1"/>
  <c r="S266" i="32" s="1"/>
  <c r="S315" i="32" s="1"/>
  <c r="S364" i="32" s="1"/>
  <c r="S413" i="32" s="1"/>
  <c r="S462" i="32" s="1"/>
  <c r="S511" i="32" s="1"/>
  <c r="S560" i="32" s="1"/>
  <c r="S609" i="32" s="1"/>
  <c r="S33" i="32"/>
  <c r="S82" i="32" s="1"/>
  <c r="S131" i="32" s="1"/>
  <c r="S180" i="32" s="1"/>
  <c r="S229" i="32" s="1"/>
  <c r="S278" i="32" s="1"/>
  <c r="S327" i="32" s="1"/>
  <c r="S376" i="32" s="1"/>
  <c r="S425" i="32" s="1"/>
  <c r="S474" i="32" s="1"/>
  <c r="S523" i="32" s="1"/>
  <c r="S572" i="32" s="1"/>
  <c r="S621" i="32" s="1"/>
</calcChain>
</file>

<file path=xl/sharedStrings.xml><?xml version="1.0" encoding="utf-8"?>
<sst xmlns="http://schemas.openxmlformats.org/spreadsheetml/2006/main" count="7908" uniqueCount="90">
  <si>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</si>
  <si>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</si>
  <si>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</si>
  <si>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</si>
  <si>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</si>
  <si>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</si>
  <si>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</si>
  <si>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</si>
  <si>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Explanation of other absence with or without pay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</si>
  <si>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</si>
  <si>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</si>
  <si>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</si>
  <si>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</si>
  <si>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</si>
  <si>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</si>
  <si>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</si>
  <si>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</si>
  <si>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</si>
  <si>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</si>
  <si>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</si>
  <si>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</si>
  <si>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</si>
  <si>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</si>
  <si>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</si>
  <si>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</si>
  <si>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</si>
  <si>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</si>
  <si>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</si>
  <si>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</si>
  <si>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</si>
  <si>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</si>
  <si>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</si>
  <si>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</si>
  <si>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</si>
  <si>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BW 15</t>
  </si>
  <si>
    <t>Pay periods:</t>
  </si>
  <si>
    <t>BW 16</t>
  </si>
  <si>
    <t>Extended sick</t>
  </si>
  <si>
    <t>BW 17</t>
  </si>
  <si>
    <t>BW 18</t>
  </si>
  <si>
    <t>*Other absence with pay</t>
  </si>
  <si>
    <t>Sick earned after 1997</t>
  </si>
  <si>
    <t>EXSK</t>
  </si>
  <si>
    <t>BW 19</t>
  </si>
  <si>
    <t>BW 20</t>
  </si>
  <si>
    <t>total</t>
  </si>
  <si>
    <t>check</t>
  </si>
  <si>
    <t>BW 21</t>
  </si>
  <si>
    <t>BW 22</t>
  </si>
  <si>
    <t>BW 23</t>
  </si>
  <si>
    <t>BW 24</t>
  </si>
  <si>
    <t>BW 25</t>
  </si>
  <si>
    <t>BW 26</t>
  </si>
  <si>
    <t>BW 02</t>
  </si>
  <si>
    <t>BW 03</t>
  </si>
  <si>
    <t>BW 04</t>
  </si>
  <si>
    <t>BW 05</t>
  </si>
  <si>
    <t>BW 06</t>
  </si>
  <si>
    <t>BW 07</t>
  </si>
  <si>
    <t>BW 08</t>
  </si>
  <si>
    <t>BW 09</t>
  </si>
  <si>
    <t>BW 10</t>
  </si>
  <si>
    <t>BW 11</t>
  </si>
  <si>
    <t>BW 12</t>
  </si>
  <si>
    <t>BW 13</t>
  </si>
  <si>
    <t>BW 14</t>
  </si>
  <si>
    <t>the employee.</t>
  </si>
  <si>
    <t>and supervisor to sign.</t>
  </si>
  <si>
    <t>After the time has been entered for both payrolls, print the sheet for the employee</t>
  </si>
  <si>
    <t>Time sheet notes:</t>
  </si>
  <si>
    <t>Enter the employee name, ID # and department name on the first time sheet.</t>
  </si>
  <si>
    <t>It will feed to all other time sheets and you will not need to re-enter it.</t>
  </si>
  <si>
    <t>Time sheets are retained in each department.</t>
  </si>
  <si>
    <t>Civil Service bi-weekly employee time sheet</t>
  </si>
  <si>
    <t>Timesheet</t>
  </si>
  <si>
    <t>leave should be reported as Other absence with Pay with details noted in the space above.  Timesheets must be signed by the employee and supervisor and retained in the department.</t>
  </si>
  <si>
    <t>* Other absence with pay- which may include Jury duty, funeral leave or military leave, with purpose of absence noted in the box above.</t>
  </si>
  <si>
    <t xml:space="preserve">Double click on each tab below (BW emp ) and change this to the last name of </t>
  </si>
  <si>
    <t>Printing instructions:  Select the area to print (click and drag) and then select "Print" and then "Selection"</t>
  </si>
  <si>
    <t>If the selected area does not print on one page follow, these additional instructions:</t>
  </si>
  <si>
    <t xml:space="preserve">For Excel 2003 - select File, Page Setup, select “Fit to 1 page wide by 1 page tall.”   </t>
  </si>
  <si>
    <t xml:space="preserve">For Excel 2007 - select Page Layout tab, select the small page setup button (it is directly underneath </t>
  </si>
  <si>
    <t>“Print Titles”), select “Fit to 1 page wide by 1 page tall.”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</si>
  <si>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</si>
  <si>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</si>
  <si>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</si>
  <si>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</si>
  <si>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>Lv Codes</t>
  </si>
  <si>
    <t>BW 01</t>
  </si>
  <si>
    <t>Rev 8/2/2012 - Cell K6 decimal place formatting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</si>
</sst>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sz val="11"/>
      <name val="Arial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164" fontId="4" fillId="0" borderId="0"/>
    <xf numFmtId="10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3" fillId="0" borderId="0" xfId="0" applyFont="1"/>
    <xf numFmtId="0" fontId="10" fillId="0" borderId="0" xfId="0" applyFont="1" applyProtection="1"/>
    <xf numFmtId="0" fontId="10" fillId="0" borderId="0" xfId="0" applyFont="1" applyFill="1" applyProtection="1"/>
    <xf numFmtId="17" fontId="8" fillId="0" borderId="0" xfId="0" applyNumberFormat="1" applyFont="1" applyBorder="1" applyProtection="1"/>
    <xf numFmtId="0" fontId="8" fillId="0" borderId="0" xfId="0" applyNumberFormat="1" applyFont="1" applyBorder="1" applyAlignment="1" applyProtection="1"/>
    <xf numFmtId="0" fontId="10" fillId="0" borderId="0" xfId="0" applyFont="1" applyAlignment="1" applyProtection="1">
      <alignment horizontal="center"/>
    </xf>
    <xf numFmtId="0" fontId="8" fillId="0" borderId="0" xfId="0" applyFont="1" applyProtection="1"/>
    <xf numFmtId="14" fontId="1" fillId="0" borderId="1" xfId="0" applyNumberFormat="1" applyFont="1" applyFill="1" applyBorder="1" applyProtection="1"/>
    <xf numFmtId="0" fontId="8" fillId="0" borderId="0" xfId="0" applyFont="1" applyFill="1" applyProtection="1"/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0" fillId="0" borderId="0" xfId="0" applyProtection="1"/>
    <xf numFmtId="0" fontId="2" fillId="4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0" fillId="0" borderId="1" xfId="0" applyBorder="1" applyProtection="1"/>
    <xf numFmtId="0" fontId="0" fillId="0" borderId="1" xfId="0" applyFill="1" applyBorder="1" applyProtection="1"/>
    <xf numFmtId="2" fontId="0" fillId="0" borderId="1" xfId="0" applyNumberFormat="1" applyBorder="1" applyProtection="1"/>
    <xf numFmtId="0" fontId="8" fillId="0" borderId="0" xfId="0" applyFont="1" applyFill="1" applyBorder="1" applyProtection="1"/>
    <xf numFmtId="0" fontId="0" fillId="0" borderId="0" xfId="0" applyFill="1" applyBorder="1" applyProtection="1"/>
    <xf numFmtId="0" fontId="1" fillId="0" borderId="1" xfId="0" applyFont="1" applyBorder="1" applyProtection="1"/>
    <xf numFmtId="0" fontId="0" fillId="0" borderId="1" xfId="0" applyNumberFormat="1" applyBorder="1" applyProtection="1"/>
    <xf numFmtId="0" fontId="0" fillId="0" borderId="0" xfId="0" applyBorder="1" applyProtection="1"/>
    <xf numFmtId="0" fontId="8" fillId="0" borderId="2" xfId="0" applyFont="1" applyBorder="1" applyProtection="1"/>
    <xf numFmtId="49" fontId="1" fillId="5" borderId="2" xfId="0" applyNumberFormat="1" applyFont="1" applyFill="1" applyBorder="1" applyProtection="1"/>
    <xf numFmtId="0" fontId="5" fillId="0" borderId="0" xfId="0" applyFont="1" applyProtection="1"/>
    <xf numFmtId="0" fontId="0" fillId="0" borderId="2" xfId="0" applyBorder="1" applyProtection="1"/>
    <xf numFmtId="1" fontId="0" fillId="5" borderId="2" xfId="0" applyNumberFormat="1" applyFill="1" applyBorder="1" applyProtection="1"/>
    <xf numFmtId="0" fontId="2" fillId="0" borderId="0" xfId="0" applyFont="1" applyFill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Protection="1"/>
    <xf numFmtId="0" fontId="0" fillId="0" borderId="0" xfId="0" applyFill="1" applyProtection="1"/>
    <xf numFmtId="2" fontId="0" fillId="0" borderId="0" xfId="0" applyNumberFormat="1" applyProtection="1"/>
    <xf numFmtId="0" fontId="2" fillId="0" borderId="1" xfId="0" applyFont="1" applyBorder="1" applyProtection="1"/>
    <xf numFmtId="0" fontId="2" fillId="6" borderId="0" xfId="0" applyFont="1" applyFill="1" applyAlignment="1" applyProtection="1">
      <alignment horizontal="center"/>
    </xf>
    <xf numFmtId="2" fontId="2" fillId="6" borderId="0" xfId="0" applyNumberFormat="1" applyFont="1" applyFill="1" applyAlignment="1" applyProtection="1">
      <alignment horizontal="center"/>
    </xf>
    <xf numFmtId="2" fontId="0" fillId="0" borderId="3" xfId="0" applyNumberFormat="1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2" xfId="0" applyFill="1" applyBorder="1" applyProtection="1"/>
    <xf numFmtId="0" fontId="1" fillId="0" borderId="7" xfId="0" applyFont="1" applyBorder="1" applyProtection="1"/>
    <xf numFmtId="0" fontId="5" fillId="0" borderId="0" xfId="0" applyFont="1" applyBorder="1" applyProtection="1"/>
    <xf numFmtId="0" fontId="0" fillId="0" borderId="9" xfId="0" applyBorder="1" applyProtection="1"/>
    <xf numFmtId="0" fontId="1" fillId="0" borderId="2" xfId="0" applyFont="1" applyBorder="1" applyProtection="1"/>
    <xf numFmtId="0" fontId="0" fillId="0" borderId="10" xfId="0" applyBorder="1" applyProtection="1"/>
    <xf numFmtId="0" fontId="5" fillId="0" borderId="2" xfId="0" applyFont="1" applyBorder="1" applyProtection="1"/>
    <xf numFmtId="0" fontId="9" fillId="0" borderId="0" xfId="0" applyFont="1" applyProtection="1"/>
    <xf numFmtId="0" fontId="9" fillId="0" borderId="0" xfId="0" applyFont="1" applyBorder="1" applyProtection="1"/>
    <xf numFmtId="0" fontId="9" fillId="0" borderId="0" xfId="0" applyFont="1" applyFill="1" applyBorder="1" applyProtection="1"/>
    <xf numFmtId="0" fontId="7" fillId="0" borderId="0" xfId="0" applyFont="1" applyFill="1" applyProtection="1"/>
    <xf numFmtId="0" fontId="11" fillId="0" borderId="0" xfId="0" applyFont="1" applyFill="1" applyProtection="1"/>
    <xf numFmtId="0" fontId="9" fillId="0" borderId="0" xfId="0" applyFont="1" applyFill="1" applyProtection="1"/>
    <xf numFmtId="0" fontId="6" fillId="0" borderId="0" xfId="0" applyFont="1" applyProtection="1"/>
    <xf numFmtId="0" fontId="9" fillId="0" borderId="0" xfId="0" applyFont="1" applyAlignment="1" applyProtection="1">
      <alignment horizontal="center"/>
    </xf>
    <xf numFmtId="0" fontId="14" fillId="0" borderId="0" xfId="0" applyFont="1" applyProtection="1"/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0" applyFont="1" applyAlignment="1" applyProtection="1">
      <alignment horizontal="center"/>
    </xf>
    <xf numFmtId="1" fontId="1" fillId="5" borderId="2" xfId="0" applyNumberFormat="1" applyFont="1" applyFill="1" applyBorder="1" applyProtection="1"/>
    <xf numFmtId="0" fontId="1" fillId="0" borderId="1" xfId="0" applyFont="1" applyFill="1" applyBorder="1" applyProtection="1"/>
  </cellXfs>
  <cellStyles count="5">
    <cellStyle name="Grey" xfId="1"/>
    <cellStyle name="Input [yellow]" xfId="2"/>
    <cellStyle name="Normal" xfId="0" builtinId="0"/>
    <cellStyle name="Normal - Style1" xfId="3"/>
    <cellStyle name="Percent [2]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workbookViewId="0">
      <selection activeCell="A25" sqref="A25"/>
    </sheetView>
  </sheetViews>
  <sheetFormatPr defaultColWidth="9.109375" defaultRowHeight="13.2" x14ac:dyDescent="0.25"/>
  <cols>
    <col min="1" max="1" width="88.33203125" style="1" customWidth="1"/>
    <col min="2" max="16384" width="9.109375" style="1"/>
  </cols>
  <sheetData>
    <row r="1" spans="1:256" s="2" customFormat="1" ht="13.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3.8" x14ac:dyDescent="0.25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3.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3.8" x14ac:dyDescent="0.25">
      <c r="A4" s="1" t="s">
        <v>70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3.8" x14ac:dyDescent="0.25">
      <c r="A5" s="1" t="s">
        <v>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3.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3.8" x14ac:dyDescent="0.25">
      <c r="A7" s="1" t="s">
        <v>77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3.8" x14ac:dyDescent="0.25">
      <c r="A8" s="1" t="s">
        <v>66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13.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13.8" x14ac:dyDescent="0.25">
      <c r="A10" s="1" t="s">
        <v>68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13.8" x14ac:dyDescent="0.25">
      <c r="A11" s="1" t="s">
        <v>67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13.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13.8" x14ac:dyDescent="0.25">
      <c r="A13" s="1" t="s">
        <v>78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13.8" x14ac:dyDescent="0.25">
      <c r="A14" s="1" t="s">
        <v>79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3.8" x14ac:dyDescent="0.25">
      <c r="A15" s="1" t="s">
        <v>80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3.8" x14ac:dyDescent="0.25">
      <c r="A16" s="1" t="s">
        <v>81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3.8" x14ac:dyDescent="0.25">
      <c r="A17" s="1" t="s">
        <v>82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" customFormat="1" ht="13.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" customFormat="1" ht="13.8" x14ac:dyDescent="0.25">
      <c r="A19" s="1" t="s">
        <v>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5">
      <c r="A20" s="1" t="s">
        <v>84</v>
      </c>
    </row>
    <row r="21" spans="1:256" x14ac:dyDescent="0.25">
      <c r="A21" s="1" t="s">
        <v>85</v>
      </c>
    </row>
    <row r="22" spans="1:256" x14ac:dyDescent="0.25">
      <c r="A22" s="1" t="s">
        <v>86</v>
      </c>
    </row>
    <row r="24" spans="1:256" x14ac:dyDescent="0.25">
      <c r="A24" s="1" t="s">
        <v>72</v>
      </c>
    </row>
    <row r="26" spans="1:256" x14ac:dyDescent="0.25">
      <c r="A26" s="1" t="s">
        <v>89</v>
      </c>
    </row>
  </sheetData>
  <sheetProtection password="DF95" sheet="1"/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5"/>
  <sheetViews>
    <sheetView zoomScale="85" zoomScaleNormal="85" workbookViewId="0">
      <selection activeCell="U641" sqref="U641"/>
    </sheetView>
  </sheetViews>
  <sheetFormatPr defaultColWidth="9.109375" defaultRowHeight="13.2" x14ac:dyDescent="0.25"/>
  <cols>
    <col min="1" max="1" width="26.33203125" style="13" customWidth="1"/>
    <col min="2" max="3" width="8.6640625" style="13" customWidth="1"/>
    <col min="4" max="4" width="11" style="13" customWidth="1"/>
    <col min="5" max="5" width="10.88671875" style="13" customWidth="1"/>
    <col min="6" max="12" width="8.6640625" style="13" customWidth="1"/>
    <col min="13" max="13" width="8.6640625" style="35" customWidth="1"/>
    <col min="14" max="16" width="8.6640625" style="13" customWidth="1"/>
    <col min="17" max="17" width="7" style="13" customWidth="1"/>
    <col min="18" max="18" width="11.44140625" style="13" customWidth="1"/>
    <col min="19" max="19" width="12.88671875" style="13" customWidth="1"/>
    <col min="20" max="20" width="12.109375" style="13" customWidth="1"/>
    <col min="21" max="22" width="9.109375" style="17"/>
    <col min="23" max="16384" width="9.109375" style="13"/>
  </cols>
  <sheetData>
    <row r="1" spans="1:22" s="3" customFormat="1" ht="24.75" customHeight="1" x14ac:dyDescent="0.4">
      <c r="A1" s="3" t="s">
        <v>5</v>
      </c>
      <c r="G1" s="3" t="s">
        <v>73</v>
      </c>
      <c r="M1" s="4"/>
      <c r="R1" s="5"/>
      <c r="S1" s="6"/>
      <c r="U1" s="7"/>
      <c r="V1" s="7"/>
    </row>
    <row r="2" spans="1:22" s="3" customFormat="1" ht="15" customHeight="1" x14ac:dyDescent="0.4">
      <c r="M2" s="4"/>
      <c r="R2" s="5"/>
      <c r="S2" s="6"/>
      <c r="U2" s="7"/>
      <c r="V2" s="7"/>
    </row>
    <row r="3" spans="1:22" s="8" customFormat="1" ht="16.5" customHeight="1" x14ac:dyDescent="0.3">
      <c r="B3" s="8" t="s">
        <v>34</v>
      </c>
      <c r="D3" s="9">
        <v>42548</v>
      </c>
      <c r="E3" s="9">
        <v>42561</v>
      </c>
      <c r="M3" s="10"/>
      <c r="Q3" s="8" t="s">
        <v>35</v>
      </c>
      <c r="S3" s="8" t="str">
        <f>+B3</f>
        <v>BW 15</v>
      </c>
      <c r="T3" s="11" t="str">
        <f>+B19</f>
        <v>BW 16</v>
      </c>
      <c r="U3" s="12"/>
      <c r="V3" s="12"/>
    </row>
    <row r="4" spans="1:22" ht="15.9" customHeight="1" x14ac:dyDescent="0.25">
      <c r="B4" s="14">
        <v>27</v>
      </c>
      <c r="C4" s="14">
        <v>28</v>
      </c>
      <c r="D4" s="14">
        <v>29</v>
      </c>
      <c r="E4" s="14">
        <v>30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 t="s">
        <v>45</v>
      </c>
      <c r="Q4" s="15"/>
      <c r="R4" s="16"/>
      <c r="S4" s="15"/>
      <c r="T4" s="16"/>
    </row>
    <row r="5" spans="1:22" ht="17.100000000000001" customHeight="1" x14ac:dyDescent="0.3">
      <c r="A5" s="18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19"/>
      <c r="O5" s="19"/>
      <c r="P5" s="21">
        <f>SUM(B5:O5)</f>
        <v>0</v>
      </c>
      <c r="Q5" s="22"/>
      <c r="R5" s="23"/>
      <c r="S5" s="23"/>
      <c r="T5" s="23"/>
    </row>
    <row r="6" spans="1:22" ht="17.100000000000001" customHeight="1" x14ac:dyDescent="0.25">
      <c r="A6" s="18" t="s">
        <v>0</v>
      </c>
      <c r="B6" s="19"/>
      <c r="C6" s="24" t="s">
        <v>13</v>
      </c>
      <c r="D6" s="19"/>
      <c r="E6" s="19"/>
      <c r="F6" s="19"/>
      <c r="G6" s="19"/>
      <c r="H6" s="19"/>
      <c r="I6" s="19"/>
      <c r="J6" s="19"/>
      <c r="K6" s="25"/>
      <c r="L6" s="19"/>
      <c r="M6" s="20"/>
      <c r="N6" s="19"/>
      <c r="O6" s="19"/>
      <c r="P6" s="21">
        <f t="shared" ref="P6:P16" si="0">SUM(B6:O6)</f>
        <v>0</v>
      </c>
      <c r="Q6" s="26"/>
    </row>
    <row r="7" spans="1:22" ht="17.100000000000001" customHeight="1" x14ac:dyDescent="0.3">
      <c r="A7" s="18" t="s">
        <v>41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  <c r="O7" s="19"/>
      <c r="P7" s="21">
        <f t="shared" si="0"/>
        <v>0</v>
      </c>
      <c r="Q7" s="27"/>
      <c r="R7" s="28"/>
      <c r="S7" s="27"/>
      <c r="T7" s="27"/>
    </row>
    <row r="8" spans="1:22" ht="17.100000000000001" customHeight="1" x14ac:dyDescent="0.25">
      <c r="A8" s="18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21">
        <f t="shared" si="0"/>
        <v>0</v>
      </c>
      <c r="Q8" s="26"/>
      <c r="R8" s="29" t="s">
        <v>22</v>
      </c>
    </row>
    <row r="9" spans="1:22" ht="17.100000000000001" customHeight="1" x14ac:dyDescent="0.25">
      <c r="A9" s="18" t="s">
        <v>14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19"/>
      <c r="O9" s="19"/>
      <c r="P9" s="21">
        <f t="shared" si="0"/>
        <v>0</v>
      </c>
      <c r="Q9" s="26"/>
    </row>
    <row r="10" spans="1:22" ht="17.100000000000001" customHeight="1" x14ac:dyDescent="0.25">
      <c r="A10" s="18" t="s">
        <v>37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9"/>
      <c r="O10" s="19"/>
      <c r="P10" s="21">
        <f t="shared" si="0"/>
        <v>0</v>
      </c>
      <c r="Q10" s="26"/>
    </row>
    <row r="11" spans="1:22" ht="17.100000000000001" customHeight="1" x14ac:dyDescent="0.25">
      <c r="A11" s="18" t="s">
        <v>11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9"/>
      <c r="O11" s="19"/>
      <c r="P11" s="21">
        <f t="shared" si="0"/>
        <v>0</v>
      </c>
      <c r="Q11" s="30"/>
      <c r="R11" s="31"/>
      <c r="S11" s="30"/>
      <c r="T11" s="30"/>
    </row>
    <row r="12" spans="1:22" ht="17.100000000000001" customHeight="1" x14ac:dyDescent="0.25">
      <c r="A12" s="18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9"/>
      <c r="O12" s="19"/>
      <c r="P12" s="21">
        <f t="shared" si="0"/>
        <v>0</v>
      </c>
      <c r="Q12" s="26"/>
      <c r="R12" s="29" t="s">
        <v>4</v>
      </c>
    </row>
    <row r="13" spans="1:22" ht="17.100000000000001" customHeight="1" x14ac:dyDescent="0.25">
      <c r="A13" s="18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19"/>
      <c r="O13" s="19"/>
      <c r="P13" s="21">
        <f t="shared" si="0"/>
        <v>0</v>
      </c>
      <c r="Q13" s="26"/>
    </row>
    <row r="14" spans="1:22" ht="17.100000000000001" customHeight="1" x14ac:dyDescent="0.25">
      <c r="A14" s="18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19"/>
      <c r="O14" s="19"/>
      <c r="P14" s="21">
        <f t="shared" si="0"/>
        <v>0</v>
      </c>
    </row>
    <row r="15" spans="1:22" ht="17.100000000000001" customHeight="1" x14ac:dyDescent="0.25">
      <c r="A15" s="18" t="s">
        <v>40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19"/>
      <c r="O15" s="19"/>
      <c r="P15" s="21">
        <f t="shared" si="0"/>
        <v>0</v>
      </c>
    </row>
    <row r="16" spans="1:22" ht="17.100000000000001" customHeight="1" x14ac:dyDescent="0.25">
      <c r="A16" s="18" t="s">
        <v>12</v>
      </c>
      <c r="B16" s="24" t="s">
        <v>13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19"/>
      <c r="O16" s="19"/>
      <c r="P16" s="21">
        <f t="shared" si="0"/>
        <v>0</v>
      </c>
      <c r="Q16" s="30"/>
      <c r="R16" s="28"/>
      <c r="S16" s="30"/>
      <c r="T16" s="30"/>
    </row>
    <row r="17" spans="1:21" ht="17.100000000000001" customHeight="1" x14ac:dyDescent="0.25">
      <c r="A17" s="32" t="s">
        <v>1</v>
      </c>
      <c r="B17" s="21">
        <f>SUM(B5:B16)</f>
        <v>0</v>
      </c>
      <c r="C17" s="21">
        <f t="shared" ref="C17:O17" si="1">SUM(C5:C16)</f>
        <v>0</v>
      </c>
      <c r="D17" s="21">
        <f t="shared" si="1"/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21">
        <f t="shared" si="1"/>
        <v>0</v>
      </c>
      <c r="P17" s="21">
        <f>SUM(P5:P16)</f>
        <v>0</v>
      </c>
      <c r="Q17" s="26"/>
      <c r="R17" s="29" t="s">
        <v>3</v>
      </c>
      <c r="U17" s="33"/>
    </row>
    <row r="18" spans="1:21" ht="17.100000000000001" customHeight="1" x14ac:dyDescent="0.25">
      <c r="A18" s="3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>
        <f>SUM(B17:O17)</f>
        <v>0</v>
      </c>
      <c r="Q18" s="26" t="s">
        <v>46</v>
      </c>
      <c r="R18" s="18" t="s">
        <v>13</v>
      </c>
      <c r="U18" s="33"/>
    </row>
    <row r="19" spans="1:21" ht="17.100000000000001" customHeight="1" x14ac:dyDescent="0.3">
      <c r="B19" s="8" t="s">
        <v>36</v>
      </c>
      <c r="D19" s="9">
        <v>42562</v>
      </c>
      <c r="E19" s="9">
        <v>42575</v>
      </c>
      <c r="P19" s="36"/>
      <c r="Q19" s="26"/>
      <c r="R19" s="37" t="s">
        <v>74</v>
      </c>
      <c r="S19" s="37" t="s">
        <v>19</v>
      </c>
      <c r="T19" s="37" t="s">
        <v>33</v>
      </c>
      <c r="U19" s="33"/>
    </row>
    <row r="20" spans="1:21" ht="15.9" customHeight="1" x14ac:dyDescent="0.25">
      <c r="B20" s="38">
        <v>11</v>
      </c>
      <c r="C20" s="38">
        <v>12</v>
      </c>
      <c r="D20" s="38">
        <v>13</v>
      </c>
      <c r="E20" s="38">
        <v>14</v>
      </c>
      <c r="F20" s="38">
        <v>15</v>
      </c>
      <c r="G20" s="38">
        <v>16</v>
      </c>
      <c r="H20" s="38">
        <v>17</v>
      </c>
      <c r="I20" s="38">
        <v>18</v>
      </c>
      <c r="J20" s="38">
        <v>19</v>
      </c>
      <c r="K20" s="38">
        <v>20</v>
      </c>
      <c r="L20" s="38">
        <v>21</v>
      </c>
      <c r="M20" s="38">
        <v>22</v>
      </c>
      <c r="N20" s="38">
        <v>23</v>
      </c>
      <c r="O20" s="38">
        <v>24</v>
      </c>
      <c r="P20" s="39" t="s">
        <v>45</v>
      </c>
      <c r="Q20" s="26"/>
      <c r="R20" s="37" t="s">
        <v>2</v>
      </c>
      <c r="S20" s="37" t="s">
        <v>2</v>
      </c>
      <c r="T20" s="37" t="s">
        <v>87</v>
      </c>
      <c r="U20" s="33"/>
    </row>
    <row r="21" spans="1:21" ht="17.100000000000001" customHeight="1" x14ac:dyDescent="0.25">
      <c r="A21" s="18" t="s">
        <v>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19"/>
      <c r="P21" s="21">
        <f>SUM(B21:O21)</f>
        <v>0</v>
      </c>
      <c r="Q21" s="26"/>
      <c r="R21" s="21">
        <f>+P21+P5</f>
        <v>0</v>
      </c>
      <c r="S21" s="40">
        <f>+R21</f>
        <v>0</v>
      </c>
      <c r="T21" s="19"/>
      <c r="U21" s="33"/>
    </row>
    <row r="22" spans="1:21" ht="17.100000000000001" customHeight="1" x14ac:dyDescent="0.25">
      <c r="A22" s="18" t="str">
        <f t="shared" ref="A22:A32" si="2">+A6</f>
        <v>Vacation</v>
      </c>
      <c r="B22" s="19"/>
      <c r="C22" s="24" t="s">
        <v>13</v>
      </c>
      <c r="D22" s="19"/>
      <c r="E22" s="19"/>
      <c r="F22" s="19"/>
      <c r="G22" s="19"/>
      <c r="H22" s="19" t="s">
        <v>13</v>
      </c>
      <c r="I22" s="19"/>
      <c r="J22" s="19"/>
      <c r="K22" s="19"/>
      <c r="L22" s="19"/>
      <c r="M22" s="20"/>
      <c r="N22" s="19"/>
      <c r="O22" s="19"/>
      <c r="P22" s="21">
        <f t="shared" ref="P22:P32" si="3">SUM(B22:O22)</f>
        <v>0</v>
      </c>
      <c r="Q22" s="26"/>
      <c r="R22" s="21">
        <f t="shared" ref="R22:R32" si="4">+P22+P6</f>
        <v>0</v>
      </c>
      <c r="S22" s="40">
        <f t="shared" ref="S22:S32" si="5">+R22</f>
        <v>0</v>
      </c>
      <c r="T22" s="24" t="s">
        <v>28</v>
      </c>
      <c r="U22" s="33"/>
    </row>
    <row r="23" spans="1:21" ht="17.100000000000001" customHeight="1" x14ac:dyDescent="0.25">
      <c r="A23" s="18" t="str">
        <f t="shared" si="2"/>
        <v>Sick earned after 1997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19"/>
      <c r="O23" s="19"/>
      <c r="P23" s="21">
        <f t="shared" si="3"/>
        <v>0</v>
      </c>
      <c r="Q23" s="26"/>
      <c r="R23" s="21">
        <f t="shared" si="4"/>
        <v>0</v>
      </c>
      <c r="S23" s="40">
        <f t="shared" si="5"/>
        <v>0</v>
      </c>
      <c r="T23" s="24" t="s">
        <v>29</v>
      </c>
    </row>
    <row r="24" spans="1:21" ht="17.100000000000001" customHeight="1" x14ac:dyDescent="0.25">
      <c r="A24" s="18" t="str">
        <f t="shared" si="2"/>
        <v>Sick earned 1984 - 1997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19"/>
      <c r="O24" s="19"/>
      <c r="P24" s="21">
        <f t="shared" si="3"/>
        <v>0</v>
      </c>
      <c r="Q24" s="26"/>
      <c r="R24" s="21">
        <f t="shared" si="4"/>
        <v>0</v>
      </c>
      <c r="S24" s="40">
        <f t="shared" si="5"/>
        <v>0</v>
      </c>
      <c r="T24" s="24" t="s">
        <v>30</v>
      </c>
    </row>
    <row r="25" spans="1:21" ht="17.100000000000001" customHeight="1" x14ac:dyDescent="0.25">
      <c r="A25" s="18" t="str">
        <f t="shared" si="2"/>
        <v>Sick earned before 1984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19"/>
      <c r="O25" s="19"/>
      <c r="P25" s="21">
        <f t="shared" si="3"/>
        <v>0</v>
      </c>
      <c r="Q25" s="26"/>
      <c r="R25" s="21">
        <f t="shared" si="4"/>
        <v>0</v>
      </c>
      <c r="S25" s="40">
        <f t="shared" si="5"/>
        <v>0</v>
      </c>
      <c r="T25" s="24" t="s">
        <v>31</v>
      </c>
    </row>
    <row r="26" spans="1:21" ht="17.100000000000001" customHeight="1" x14ac:dyDescent="0.25">
      <c r="A26" s="18" t="str">
        <f t="shared" si="2"/>
        <v>Extended sick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19"/>
      <c r="O26" s="19"/>
      <c r="P26" s="21">
        <f t="shared" si="3"/>
        <v>0</v>
      </c>
      <c r="Q26" s="26"/>
      <c r="R26" s="21">
        <f t="shared" si="4"/>
        <v>0</v>
      </c>
      <c r="S26" s="40">
        <f t="shared" si="5"/>
        <v>0</v>
      </c>
      <c r="T26" s="24" t="s">
        <v>42</v>
      </c>
    </row>
    <row r="27" spans="1:21" ht="17.100000000000001" customHeight="1" x14ac:dyDescent="0.25">
      <c r="A27" s="18" t="str">
        <f t="shared" si="2"/>
        <v>Comp time used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24" t="s">
        <v>13</v>
      </c>
      <c r="P27" s="21">
        <f t="shared" si="3"/>
        <v>0</v>
      </c>
      <c r="Q27" s="41" t="s">
        <v>13</v>
      </c>
      <c r="R27" s="21">
        <f t="shared" si="4"/>
        <v>0</v>
      </c>
      <c r="S27" s="40">
        <f t="shared" si="5"/>
        <v>0</v>
      </c>
      <c r="T27" s="24" t="s">
        <v>32</v>
      </c>
    </row>
    <row r="28" spans="1:21" ht="17.100000000000001" customHeight="1" x14ac:dyDescent="0.25">
      <c r="A28" s="18" t="str">
        <f t="shared" si="2"/>
        <v>Holiday/AdminClosure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21">
        <f t="shared" si="3"/>
        <v>0</v>
      </c>
      <c r="Q28" s="26"/>
      <c r="R28" s="21">
        <f t="shared" si="4"/>
        <v>0</v>
      </c>
      <c r="S28" s="40">
        <f t="shared" si="5"/>
        <v>0</v>
      </c>
      <c r="T28" s="19"/>
    </row>
    <row r="29" spans="1:21" ht="17.100000000000001" customHeight="1" x14ac:dyDescent="0.25">
      <c r="A29" s="18" t="str">
        <f t="shared" si="2"/>
        <v>Inclement Weather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19"/>
      <c r="O29" s="19"/>
      <c r="P29" s="21">
        <f t="shared" si="3"/>
        <v>0</v>
      </c>
      <c r="Q29" s="26"/>
      <c r="R29" s="21">
        <f t="shared" si="4"/>
        <v>0</v>
      </c>
      <c r="S29" s="40">
        <f t="shared" si="5"/>
        <v>0</v>
      </c>
      <c r="T29" s="19"/>
    </row>
    <row r="30" spans="1:21" ht="17.100000000000001" customHeight="1" x14ac:dyDescent="0.25">
      <c r="A30" s="18" t="str">
        <f t="shared" si="2"/>
        <v>Overtime worked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19"/>
      <c r="O30" s="19"/>
      <c r="P30" s="21">
        <f t="shared" si="3"/>
        <v>0</v>
      </c>
      <c r="Q30" s="26"/>
      <c r="R30" s="21">
        <f t="shared" si="4"/>
        <v>0</v>
      </c>
      <c r="S30" s="40">
        <f t="shared" si="5"/>
        <v>0</v>
      </c>
      <c r="T30" s="19"/>
    </row>
    <row r="31" spans="1:21" ht="17.100000000000001" customHeight="1" x14ac:dyDescent="0.25">
      <c r="A31" s="18" t="str">
        <f t="shared" si="2"/>
        <v>*Other absence with pay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19"/>
      <c r="O31" s="19"/>
      <c r="P31" s="21">
        <f t="shared" si="3"/>
        <v>0</v>
      </c>
      <c r="Q31" s="26"/>
      <c r="R31" s="21">
        <f t="shared" si="4"/>
        <v>0</v>
      </c>
      <c r="S31" s="40">
        <f t="shared" si="5"/>
        <v>0</v>
      </c>
      <c r="T31" s="24" t="s">
        <v>13</v>
      </c>
    </row>
    <row r="32" spans="1:21" ht="17.100000000000001" customHeight="1" x14ac:dyDescent="0.25">
      <c r="A32" s="18" t="str">
        <f t="shared" si="2"/>
        <v>Absence without pay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19"/>
      <c r="O32" s="19"/>
      <c r="P32" s="21">
        <f t="shared" si="3"/>
        <v>0</v>
      </c>
      <c r="Q32" s="26"/>
      <c r="R32" s="21">
        <f t="shared" si="4"/>
        <v>0</v>
      </c>
      <c r="S32" s="40">
        <f t="shared" si="5"/>
        <v>0</v>
      </c>
      <c r="T32" s="19"/>
    </row>
    <row r="33" spans="1:22" ht="17.100000000000001" customHeight="1" x14ac:dyDescent="0.25">
      <c r="A33" s="32" t="s">
        <v>1</v>
      </c>
      <c r="B33" s="21">
        <f t="shared" ref="B33:O33" si="6">SUM(B21:B32)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>SUM(P21:P32)</f>
        <v>0</v>
      </c>
      <c r="Q33" s="34"/>
      <c r="R33" s="21">
        <f>SUM(R21:R32)</f>
        <v>0</v>
      </c>
      <c r="S33" s="21">
        <f>SUM(S21:S32)</f>
        <v>0</v>
      </c>
      <c r="T33" s="19"/>
    </row>
    <row r="34" spans="1:22" ht="17.100000000000001" customHeight="1" x14ac:dyDescent="0.25">
      <c r="L34" s="42" t="s">
        <v>21</v>
      </c>
      <c r="P34" s="36">
        <f>SUM(B33:O33)</f>
        <v>0</v>
      </c>
      <c r="Q34" s="13" t="s">
        <v>46</v>
      </c>
    </row>
    <row r="35" spans="1:22" ht="17.100000000000001" customHeight="1" x14ac:dyDescent="0.25">
      <c r="A35" s="43" t="s">
        <v>8</v>
      </c>
      <c r="B35" s="44"/>
      <c r="C35" s="45"/>
      <c r="D35" s="45"/>
      <c r="E35" s="45"/>
      <c r="F35" s="44"/>
      <c r="G35" s="45"/>
      <c r="H35" s="45"/>
      <c r="I35" s="45"/>
      <c r="J35" s="45"/>
      <c r="K35" s="46"/>
    </row>
    <row r="36" spans="1:22" ht="17.100000000000001" customHeight="1" x14ac:dyDescent="0.25">
      <c r="A36" s="47"/>
      <c r="B36" s="26"/>
      <c r="C36" s="26"/>
      <c r="D36" s="26"/>
      <c r="E36" s="26"/>
      <c r="F36" s="41"/>
      <c r="G36" s="26"/>
      <c r="H36" s="26"/>
      <c r="I36" s="26"/>
      <c r="J36" s="26"/>
      <c r="K36" s="48"/>
    </row>
    <row r="37" spans="1:22" ht="17.100000000000001" customHeight="1" x14ac:dyDescent="0.25">
      <c r="A37" s="47"/>
      <c r="B37" s="26"/>
      <c r="C37" s="26"/>
      <c r="D37" s="26"/>
      <c r="E37" s="26"/>
      <c r="F37" s="41"/>
      <c r="G37" s="26"/>
      <c r="H37" s="26"/>
      <c r="I37" s="26"/>
      <c r="J37" s="26"/>
      <c r="K37" s="48"/>
      <c r="L37" s="49"/>
      <c r="M37" s="30"/>
      <c r="N37" s="30"/>
      <c r="O37" s="30"/>
      <c r="P37" s="30"/>
      <c r="Q37" s="30"/>
      <c r="R37" s="30"/>
      <c r="S37" s="30"/>
    </row>
    <row r="38" spans="1:22" ht="17.100000000000001" customHeight="1" x14ac:dyDescent="0.25">
      <c r="A38" s="50" t="s">
        <v>7</v>
      </c>
      <c r="B38" s="41"/>
      <c r="C38" s="26"/>
      <c r="D38" s="26"/>
      <c r="E38" s="26"/>
      <c r="F38" s="16"/>
      <c r="G38" s="26"/>
      <c r="H38" s="26"/>
      <c r="I38" s="26"/>
      <c r="J38" s="26"/>
      <c r="K38" s="48"/>
      <c r="L38" s="23"/>
      <c r="M38" s="26"/>
      <c r="N38" s="51" t="s">
        <v>9</v>
      </c>
      <c r="O38" s="26"/>
      <c r="P38" s="26"/>
      <c r="R38" s="29" t="s">
        <v>16</v>
      </c>
    </row>
    <row r="39" spans="1:22" ht="17.100000000000001" customHeight="1" x14ac:dyDescent="0.25">
      <c r="A39" s="47"/>
      <c r="B39" s="26"/>
      <c r="C39" s="26"/>
      <c r="D39" s="26"/>
      <c r="E39" s="26"/>
      <c r="F39" s="41"/>
      <c r="G39" s="26"/>
      <c r="H39" s="26"/>
      <c r="I39" s="26"/>
      <c r="J39" s="26"/>
      <c r="K39" s="48"/>
    </row>
    <row r="40" spans="1:22" ht="17.100000000000001" customHeight="1" x14ac:dyDescent="0.25">
      <c r="A40" s="52"/>
      <c r="B40" s="30"/>
      <c r="C40" s="30"/>
      <c r="D40" s="30"/>
      <c r="E40" s="30"/>
      <c r="F40" s="53"/>
      <c r="G40" s="30"/>
      <c r="H40" s="30"/>
      <c r="I40" s="30"/>
      <c r="J40" s="30"/>
      <c r="K40" s="54"/>
      <c r="L40" s="49"/>
      <c r="M40" s="30"/>
      <c r="N40" s="55"/>
      <c r="O40" s="30"/>
      <c r="P40" s="30"/>
      <c r="Q40" s="30"/>
      <c r="R40" s="30"/>
      <c r="S40" s="30"/>
    </row>
    <row r="41" spans="1:22" ht="20.100000000000001" customHeight="1" x14ac:dyDescent="0.25">
      <c r="A41" s="42" t="s">
        <v>76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58"/>
      <c r="M41" s="57"/>
      <c r="N41" s="51" t="s">
        <v>10</v>
      </c>
      <c r="O41" s="41"/>
      <c r="P41" s="41"/>
      <c r="Q41" s="42"/>
      <c r="R41" s="29" t="s">
        <v>16</v>
      </c>
      <c r="S41" s="56"/>
    </row>
    <row r="42" spans="1:22" ht="20.100000000000001" customHeight="1" x14ac:dyDescent="0.3">
      <c r="A42" s="59" t="s">
        <v>25</v>
      </c>
      <c r="B42" s="60"/>
      <c r="C42" s="61"/>
      <c r="D42" s="61"/>
      <c r="E42" s="61"/>
      <c r="F42" s="56"/>
      <c r="G42" s="56"/>
      <c r="H42" s="56"/>
      <c r="I42" s="56"/>
      <c r="J42" s="56"/>
      <c r="K42" s="57"/>
      <c r="L42" s="57"/>
      <c r="M42" s="58"/>
      <c r="N42" s="57"/>
      <c r="O42" s="57"/>
      <c r="P42" s="57"/>
      <c r="Q42" s="57"/>
      <c r="R42" s="56"/>
      <c r="S42" s="56"/>
    </row>
    <row r="43" spans="1:22" s="56" customFormat="1" ht="20.100000000000001" customHeight="1" x14ac:dyDescent="0.3">
      <c r="A43" s="62" t="s">
        <v>23</v>
      </c>
      <c r="M43" s="61"/>
      <c r="U43" s="63"/>
      <c r="V43" s="63"/>
    </row>
    <row r="44" spans="1:22" s="56" customFormat="1" ht="20.100000000000001" customHeight="1" x14ac:dyDescent="0.3">
      <c r="A44" s="62" t="s">
        <v>24</v>
      </c>
      <c r="M44" s="61"/>
      <c r="U44" s="63"/>
      <c r="V44" s="63"/>
    </row>
    <row r="45" spans="1:22" s="56" customFormat="1" ht="20.100000000000001" customHeight="1" x14ac:dyDescent="0.3">
      <c r="A45" s="62" t="s">
        <v>27</v>
      </c>
      <c r="M45" s="61"/>
      <c r="U45" s="63"/>
      <c r="V45" s="63"/>
    </row>
    <row r="46" spans="1:22" s="56" customFormat="1" ht="20.100000000000001" customHeight="1" x14ac:dyDescent="0.3">
      <c r="A46" s="62" t="s">
        <v>26</v>
      </c>
      <c r="M46" s="61"/>
      <c r="U46" s="63"/>
      <c r="V46" s="63"/>
    </row>
    <row r="47" spans="1:22" s="56" customFormat="1" ht="20.100000000000001" customHeight="1" x14ac:dyDescent="0.3">
      <c r="A47" s="62" t="s">
        <v>75</v>
      </c>
      <c r="I47" s="62"/>
      <c r="M47" s="61"/>
      <c r="U47" s="63"/>
      <c r="V47" s="63"/>
    </row>
    <row r="48" spans="1:22" ht="20.100000000000001" customHeight="1" x14ac:dyDescent="0.3">
      <c r="A48" s="62" t="s">
        <v>13</v>
      </c>
    </row>
    <row r="49" spans="1:22" ht="16.5" customHeight="1" x14ac:dyDescent="0.25"/>
    <row r="50" spans="1:22" s="3" customFormat="1" ht="24.75" customHeight="1" x14ac:dyDescent="0.4">
      <c r="A50" s="3" t="s">
        <v>5</v>
      </c>
      <c r="G50" s="3" t="s">
        <v>73</v>
      </c>
      <c r="M50" s="4"/>
      <c r="R50" s="5"/>
      <c r="S50" s="6"/>
      <c r="U50" s="7"/>
      <c r="V50" s="7"/>
    </row>
    <row r="51" spans="1:22" ht="17.100000000000001" customHeight="1" x14ac:dyDescent="0.4">
      <c r="A51" s="3"/>
      <c r="B51" s="3"/>
      <c r="C51" s="3"/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5"/>
      <c r="R51" s="6"/>
    </row>
    <row r="52" spans="1:22" ht="17.100000000000001" customHeight="1" x14ac:dyDescent="0.4">
      <c r="A52" s="8"/>
      <c r="B52" s="8" t="s">
        <v>38</v>
      </c>
      <c r="C52" s="8"/>
      <c r="D52" s="9">
        <v>42576</v>
      </c>
      <c r="E52" s="9">
        <v>42589</v>
      </c>
      <c r="F52" s="8"/>
      <c r="G52" s="8"/>
      <c r="H52" s="8"/>
      <c r="I52" s="8"/>
      <c r="J52" s="8"/>
      <c r="K52" s="8"/>
      <c r="L52" s="8"/>
      <c r="M52" s="10"/>
      <c r="N52" s="8"/>
      <c r="O52" s="8"/>
      <c r="P52" s="3"/>
      <c r="Q52" s="5"/>
      <c r="R52" s="6"/>
    </row>
    <row r="53" spans="1:22" ht="17.100000000000001" customHeight="1" x14ac:dyDescent="0.3">
      <c r="B53" s="14">
        <v>25</v>
      </c>
      <c r="C53" s="14">
        <v>26</v>
      </c>
      <c r="D53" s="14">
        <v>27</v>
      </c>
      <c r="E53" s="14">
        <v>28</v>
      </c>
      <c r="F53" s="14">
        <v>29</v>
      </c>
      <c r="G53" s="14">
        <v>30</v>
      </c>
      <c r="H53" s="14">
        <v>31</v>
      </c>
      <c r="I53" s="14">
        <v>1</v>
      </c>
      <c r="J53" s="14">
        <v>2</v>
      </c>
      <c r="K53" s="14">
        <v>3</v>
      </c>
      <c r="L53" s="14">
        <v>4</v>
      </c>
      <c r="M53" s="14">
        <v>5</v>
      </c>
      <c r="N53" s="14">
        <v>6</v>
      </c>
      <c r="O53" s="14">
        <v>7</v>
      </c>
      <c r="P53" s="14" t="s">
        <v>45</v>
      </c>
      <c r="Q53" s="8" t="s">
        <v>35</v>
      </c>
      <c r="R53" s="8"/>
      <c r="S53" s="8" t="str">
        <f>+B52</f>
        <v>BW 17</v>
      </c>
      <c r="T53" s="8" t="str">
        <f>+B68</f>
        <v>BW 18</v>
      </c>
    </row>
    <row r="54" spans="1:22" ht="17.100000000000001" customHeight="1" x14ac:dyDescent="0.25">
      <c r="A54" s="18" t="s">
        <v>18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  <c r="N54" s="19"/>
      <c r="O54" s="19"/>
      <c r="P54" s="21">
        <f>SUM(B54:O54)</f>
        <v>0</v>
      </c>
      <c r="Q54" s="15"/>
      <c r="R54" s="16"/>
      <c r="S54" s="15"/>
    </row>
    <row r="55" spans="1:22" ht="17.100000000000001" customHeight="1" x14ac:dyDescent="0.25">
      <c r="A55" s="18" t="s">
        <v>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0"/>
      <c r="N55" s="19"/>
      <c r="O55" s="19"/>
      <c r="P55" s="21">
        <f t="shared" ref="P55:P66" si="7">SUM(B55:O55)</f>
        <v>0</v>
      </c>
      <c r="Q55" s="26"/>
    </row>
    <row r="56" spans="1:22" ht="17.100000000000001" customHeight="1" x14ac:dyDescent="0.3">
      <c r="A56" s="18" t="s">
        <v>41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"/>
      <c r="N56" s="19"/>
      <c r="O56" s="19"/>
      <c r="P56" s="21">
        <f t="shared" si="7"/>
        <v>0</v>
      </c>
      <c r="Q56" s="27"/>
      <c r="R56" s="53">
        <f>+R7</f>
        <v>0</v>
      </c>
      <c r="S56" s="27"/>
      <c r="T56" s="30"/>
    </row>
    <row r="57" spans="1:22" ht="17.100000000000001" customHeight="1" x14ac:dyDescent="0.25">
      <c r="A57" s="18" t="s">
        <v>15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0"/>
      <c r="N57" s="19"/>
      <c r="O57" s="19"/>
      <c r="P57" s="21">
        <f t="shared" si="7"/>
        <v>0</v>
      </c>
      <c r="Q57" s="26"/>
      <c r="R57" s="29" t="s">
        <v>22</v>
      </c>
    </row>
    <row r="58" spans="1:22" ht="17.100000000000001" customHeight="1" x14ac:dyDescent="0.25">
      <c r="A58" s="18" t="s">
        <v>14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0"/>
      <c r="N58" s="19"/>
      <c r="O58" s="19"/>
      <c r="P58" s="21">
        <f t="shared" si="7"/>
        <v>0</v>
      </c>
      <c r="Q58" s="26"/>
    </row>
    <row r="59" spans="1:22" ht="17.100000000000001" customHeight="1" x14ac:dyDescent="0.25">
      <c r="A59" s="18" t="s">
        <v>37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19"/>
      <c r="O59" s="19"/>
      <c r="P59" s="21">
        <f t="shared" si="7"/>
        <v>0</v>
      </c>
      <c r="Q59" s="26"/>
    </row>
    <row r="60" spans="1:22" ht="17.100000000000001" customHeight="1" x14ac:dyDescent="0.25">
      <c r="A60" s="18" t="s">
        <v>11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0"/>
      <c r="N60" s="19"/>
      <c r="O60" s="19"/>
      <c r="P60" s="21">
        <f t="shared" si="7"/>
        <v>0</v>
      </c>
      <c r="Q60" s="30"/>
      <c r="R60" s="30">
        <f>+R11</f>
        <v>0</v>
      </c>
      <c r="S60" s="30"/>
      <c r="T60" s="30"/>
    </row>
    <row r="61" spans="1:22" ht="17.100000000000001" customHeight="1" x14ac:dyDescent="0.25">
      <c r="A61" s="18" t="s">
        <v>17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0"/>
      <c r="N61" s="19"/>
      <c r="O61" s="19"/>
      <c r="P61" s="21">
        <f t="shared" si="7"/>
        <v>0</v>
      </c>
      <c r="Q61" s="26"/>
      <c r="R61" s="29" t="s">
        <v>4</v>
      </c>
    </row>
    <row r="62" spans="1:22" ht="17.100000000000001" customHeight="1" x14ac:dyDescent="0.25">
      <c r="A62" s="18" t="s">
        <v>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20"/>
      <c r="N62" s="19"/>
      <c r="O62" s="19"/>
      <c r="P62" s="21">
        <f t="shared" si="7"/>
        <v>0</v>
      </c>
      <c r="Q62" s="26"/>
    </row>
    <row r="63" spans="1:22" ht="17.100000000000001" customHeight="1" x14ac:dyDescent="0.25">
      <c r="A63" s="18" t="s">
        <v>20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20"/>
      <c r="N63" s="19"/>
      <c r="O63" s="19"/>
      <c r="P63" s="21">
        <f t="shared" si="7"/>
        <v>0</v>
      </c>
    </row>
    <row r="64" spans="1:22" ht="17.100000000000001" customHeight="1" x14ac:dyDescent="0.25">
      <c r="A64" s="18" t="s">
        <v>40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0"/>
      <c r="N64" s="19"/>
      <c r="O64" s="19"/>
      <c r="P64" s="21">
        <f t="shared" si="7"/>
        <v>0</v>
      </c>
    </row>
    <row r="65" spans="1:20" ht="17.100000000000001" customHeight="1" x14ac:dyDescent="0.25">
      <c r="A65" s="18" t="s">
        <v>12</v>
      </c>
      <c r="B65" s="24" t="s">
        <v>13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19"/>
      <c r="O65" s="19"/>
      <c r="P65" s="21">
        <f t="shared" si="7"/>
        <v>0</v>
      </c>
      <c r="Q65" s="30"/>
      <c r="R65" s="30">
        <f>+R16</f>
        <v>0</v>
      </c>
      <c r="S65" s="30"/>
      <c r="T65" s="30"/>
    </row>
    <row r="66" spans="1:20" ht="17.100000000000001" customHeight="1" x14ac:dyDescent="0.25">
      <c r="A66" s="32" t="s">
        <v>1</v>
      </c>
      <c r="B66" s="21">
        <f>SUM(B54:B65)</f>
        <v>0</v>
      </c>
      <c r="C66" s="21">
        <f t="shared" ref="C66:O66" si="8">SUM(C54:C65)</f>
        <v>0</v>
      </c>
      <c r="D66" s="21">
        <f t="shared" si="8"/>
        <v>0</v>
      </c>
      <c r="E66" s="21">
        <f t="shared" si="8"/>
        <v>0</v>
      </c>
      <c r="F66" s="21">
        <f t="shared" si="8"/>
        <v>0</v>
      </c>
      <c r="G66" s="21">
        <f t="shared" si="8"/>
        <v>0</v>
      </c>
      <c r="H66" s="21">
        <f t="shared" si="8"/>
        <v>0</v>
      </c>
      <c r="I66" s="21">
        <f t="shared" si="8"/>
        <v>0</v>
      </c>
      <c r="J66" s="21">
        <f t="shared" si="8"/>
        <v>0</v>
      </c>
      <c r="K66" s="21">
        <f t="shared" si="8"/>
        <v>0</v>
      </c>
      <c r="L66" s="21">
        <f t="shared" si="8"/>
        <v>0</v>
      </c>
      <c r="M66" s="21">
        <f t="shared" si="8"/>
        <v>0</v>
      </c>
      <c r="N66" s="21">
        <f t="shared" si="8"/>
        <v>0</v>
      </c>
      <c r="O66" s="21">
        <f t="shared" si="8"/>
        <v>0</v>
      </c>
      <c r="P66" s="21">
        <f t="shared" si="7"/>
        <v>0</v>
      </c>
      <c r="Q66" s="26"/>
      <c r="R66" s="29" t="s">
        <v>3</v>
      </c>
    </row>
    <row r="67" spans="1:20" ht="17.100000000000001" customHeight="1" x14ac:dyDescent="0.25">
      <c r="A67" s="3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>
        <f>SUM(B66:O66)</f>
        <v>0</v>
      </c>
      <c r="Q67" s="13" t="s">
        <v>46</v>
      </c>
      <c r="R67" s="18" t="s">
        <v>13</v>
      </c>
    </row>
    <row r="68" spans="1:20" ht="17.100000000000001" customHeight="1" x14ac:dyDescent="0.3">
      <c r="B68" s="8" t="s">
        <v>39</v>
      </c>
      <c r="D68" s="9">
        <v>42590</v>
      </c>
      <c r="E68" s="9">
        <v>42603</v>
      </c>
      <c r="R68" s="37" t="s">
        <v>74</v>
      </c>
      <c r="S68" s="37" t="s">
        <v>19</v>
      </c>
      <c r="T68" s="37" t="s">
        <v>33</v>
      </c>
    </row>
    <row r="69" spans="1:20" ht="17.100000000000001" customHeight="1" x14ac:dyDescent="0.25">
      <c r="B69" s="38">
        <v>8</v>
      </c>
      <c r="C69" s="38">
        <v>9</v>
      </c>
      <c r="D69" s="38">
        <v>10</v>
      </c>
      <c r="E69" s="38">
        <v>11</v>
      </c>
      <c r="F69" s="38">
        <v>12</v>
      </c>
      <c r="G69" s="38">
        <v>13</v>
      </c>
      <c r="H69" s="38">
        <v>14</v>
      </c>
      <c r="I69" s="38">
        <v>15</v>
      </c>
      <c r="J69" s="38">
        <v>16</v>
      </c>
      <c r="K69" s="38">
        <v>17</v>
      </c>
      <c r="L69" s="38">
        <v>18</v>
      </c>
      <c r="M69" s="38">
        <v>19</v>
      </c>
      <c r="N69" s="38">
        <v>20</v>
      </c>
      <c r="O69" s="38">
        <v>21</v>
      </c>
      <c r="P69" s="38" t="s">
        <v>45</v>
      </c>
      <c r="R69" s="37" t="s">
        <v>2</v>
      </c>
      <c r="S69" s="37" t="s">
        <v>2</v>
      </c>
      <c r="T69" s="37" t="s">
        <v>87</v>
      </c>
    </row>
    <row r="70" spans="1:20" ht="17.100000000000001" customHeight="1" x14ac:dyDescent="0.25">
      <c r="A70" s="18" t="s">
        <v>18</v>
      </c>
      <c r="B70" s="19"/>
      <c r="C70" s="19"/>
      <c r="D70" s="19"/>
      <c r="E70" s="19"/>
      <c r="F70" s="19"/>
      <c r="G70" s="19"/>
      <c r="H70" s="19" t="s">
        <v>13</v>
      </c>
      <c r="I70" s="19"/>
      <c r="J70" s="19"/>
      <c r="K70" s="19"/>
      <c r="L70" s="19"/>
      <c r="M70" s="20"/>
      <c r="N70" s="19"/>
      <c r="O70" s="19"/>
      <c r="P70" s="21">
        <f>SUM(B70:O70)</f>
        <v>0</v>
      </c>
      <c r="R70" s="40">
        <f>+P54+P70</f>
        <v>0</v>
      </c>
      <c r="S70" s="40">
        <f t="shared" ref="S70:S82" si="9">+R70+S21</f>
        <v>0</v>
      </c>
      <c r="T70" s="19"/>
    </row>
    <row r="71" spans="1:20" ht="17.100000000000001" customHeight="1" x14ac:dyDescent="0.25">
      <c r="A71" s="18" t="str">
        <f t="shared" ref="A71:A81" si="10">+A55</f>
        <v>Vacation</v>
      </c>
      <c r="B71" s="19"/>
      <c r="C71" s="24" t="s">
        <v>13</v>
      </c>
      <c r="D71" s="19"/>
      <c r="E71" s="19"/>
      <c r="F71" s="19"/>
      <c r="G71" s="19"/>
      <c r="H71" s="19"/>
      <c r="I71" s="19"/>
      <c r="J71" s="19"/>
      <c r="K71" s="19"/>
      <c r="L71" s="19"/>
      <c r="M71" s="20"/>
      <c r="N71" s="19"/>
      <c r="O71" s="24" t="s">
        <v>13</v>
      </c>
      <c r="P71" s="21">
        <f t="shared" ref="P71:P81" si="11">SUM(B71:O71)</f>
        <v>0</v>
      </c>
      <c r="R71" s="40">
        <f t="shared" ref="R71:R82" si="12">+P55+P71</f>
        <v>0</v>
      </c>
      <c r="S71" s="40">
        <f t="shared" si="9"/>
        <v>0</v>
      </c>
      <c r="T71" s="24" t="s">
        <v>28</v>
      </c>
    </row>
    <row r="72" spans="1:20" ht="17.100000000000001" customHeight="1" x14ac:dyDescent="0.25">
      <c r="A72" s="18" t="str">
        <f t="shared" si="10"/>
        <v>Sick earned after 1997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20"/>
      <c r="N72" s="19"/>
      <c r="O72" s="19"/>
      <c r="P72" s="21">
        <f t="shared" si="11"/>
        <v>0</v>
      </c>
      <c r="R72" s="40">
        <f t="shared" si="12"/>
        <v>0</v>
      </c>
      <c r="S72" s="40">
        <f t="shared" si="9"/>
        <v>0</v>
      </c>
      <c r="T72" s="24" t="s">
        <v>29</v>
      </c>
    </row>
    <row r="73" spans="1:20" ht="17.100000000000001" customHeight="1" x14ac:dyDescent="0.25">
      <c r="A73" s="18" t="str">
        <f t="shared" si="10"/>
        <v>Sick earned 1984 - 1997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0"/>
      <c r="N73" s="19"/>
      <c r="O73" s="19"/>
      <c r="P73" s="21">
        <f t="shared" si="11"/>
        <v>0</v>
      </c>
      <c r="R73" s="40">
        <f t="shared" si="12"/>
        <v>0</v>
      </c>
      <c r="S73" s="40">
        <f t="shared" si="9"/>
        <v>0</v>
      </c>
      <c r="T73" s="24" t="s">
        <v>30</v>
      </c>
    </row>
    <row r="74" spans="1:20" ht="17.100000000000001" customHeight="1" x14ac:dyDescent="0.25">
      <c r="A74" s="18" t="str">
        <f t="shared" si="10"/>
        <v>Sick earned before 1984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0"/>
      <c r="N74" s="19"/>
      <c r="O74" s="19"/>
      <c r="P74" s="21">
        <f t="shared" si="11"/>
        <v>0</v>
      </c>
      <c r="R74" s="40">
        <f t="shared" si="12"/>
        <v>0</v>
      </c>
      <c r="S74" s="40">
        <f t="shared" si="9"/>
        <v>0</v>
      </c>
      <c r="T74" s="24" t="s">
        <v>31</v>
      </c>
    </row>
    <row r="75" spans="1:20" ht="17.100000000000001" customHeight="1" x14ac:dyDescent="0.25">
      <c r="A75" s="18" t="str">
        <f t="shared" si="10"/>
        <v>Extended sick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0"/>
      <c r="N75" s="19"/>
      <c r="O75" s="19"/>
      <c r="P75" s="21">
        <f t="shared" si="11"/>
        <v>0</v>
      </c>
      <c r="R75" s="40">
        <f t="shared" si="12"/>
        <v>0</v>
      </c>
      <c r="S75" s="40">
        <f t="shared" si="9"/>
        <v>0</v>
      </c>
      <c r="T75" s="24" t="s">
        <v>42</v>
      </c>
    </row>
    <row r="76" spans="1:20" ht="17.100000000000001" customHeight="1" x14ac:dyDescent="0.25">
      <c r="A76" s="18" t="str">
        <f t="shared" si="10"/>
        <v>Comp time used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0"/>
      <c r="N76" s="19"/>
      <c r="O76" s="19"/>
      <c r="P76" s="21">
        <f t="shared" si="11"/>
        <v>0</v>
      </c>
      <c r="R76" s="40">
        <f t="shared" si="12"/>
        <v>0</v>
      </c>
      <c r="S76" s="40">
        <f t="shared" si="9"/>
        <v>0</v>
      </c>
      <c r="T76" s="24" t="s">
        <v>32</v>
      </c>
    </row>
    <row r="77" spans="1:20" ht="17.100000000000001" customHeight="1" x14ac:dyDescent="0.25">
      <c r="A77" s="18" t="str">
        <f t="shared" si="10"/>
        <v>Holiday/AdminClosure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0"/>
      <c r="N77" s="19"/>
      <c r="O77" s="19"/>
      <c r="P77" s="21">
        <f t="shared" si="11"/>
        <v>0</v>
      </c>
      <c r="R77" s="40">
        <f t="shared" si="12"/>
        <v>0</v>
      </c>
      <c r="S77" s="40">
        <f t="shared" si="9"/>
        <v>0</v>
      </c>
      <c r="T77" s="19"/>
    </row>
    <row r="78" spans="1:20" ht="17.100000000000001" customHeight="1" x14ac:dyDescent="0.25">
      <c r="A78" s="18" t="str">
        <f t="shared" si="10"/>
        <v>Inclement Weather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0"/>
      <c r="N78" s="19"/>
      <c r="O78" s="19"/>
      <c r="P78" s="21">
        <f t="shared" si="11"/>
        <v>0</v>
      </c>
      <c r="R78" s="40">
        <f t="shared" si="12"/>
        <v>0</v>
      </c>
      <c r="S78" s="40">
        <f t="shared" si="9"/>
        <v>0</v>
      </c>
      <c r="T78" s="19"/>
    </row>
    <row r="79" spans="1:20" ht="17.100000000000001" customHeight="1" x14ac:dyDescent="0.25">
      <c r="A79" s="18" t="str">
        <f t="shared" si="10"/>
        <v>Overtime worked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0"/>
      <c r="N79" s="19"/>
      <c r="O79" s="19"/>
      <c r="P79" s="21">
        <f t="shared" si="11"/>
        <v>0</v>
      </c>
      <c r="R79" s="40">
        <f t="shared" si="12"/>
        <v>0</v>
      </c>
      <c r="S79" s="40">
        <f t="shared" si="9"/>
        <v>0</v>
      </c>
      <c r="T79" s="19"/>
    </row>
    <row r="80" spans="1:20" ht="17.100000000000001" customHeight="1" x14ac:dyDescent="0.25">
      <c r="A80" s="18" t="str">
        <f t="shared" si="10"/>
        <v>*Other absence with pay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0"/>
      <c r="N80" s="19"/>
      <c r="O80" s="19"/>
      <c r="P80" s="21">
        <f t="shared" si="11"/>
        <v>0</v>
      </c>
      <c r="R80" s="40">
        <f t="shared" si="12"/>
        <v>0</v>
      </c>
      <c r="S80" s="40">
        <f t="shared" si="9"/>
        <v>0</v>
      </c>
      <c r="T80" s="24" t="s">
        <v>13</v>
      </c>
    </row>
    <row r="81" spans="1:22" ht="17.100000000000001" customHeight="1" x14ac:dyDescent="0.25">
      <c r="A81" s="18" t="str">
        <f t="shared" si="10"/>
        <v>Absence without pay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0"/>
      <c r="N81" s="19"/>
      <c r="O81" s="19"/>
      <c r="P81" s="21">
        <f t="shared" si="11"/>
        <v>0</v>
      </c>
      <c r="R81" s="40">
        <f t="shared" si="12"/>
        <v>0</v>
      </c>
      <c r="S81" s="40">
        <f t="shared" si="9"/>
        <v>0</v>
      </c>
      <c r="T81" s="19"/>
    </row>
    <row r="82" spans="1:22" ht="17.100000000000001" customHeight="1" x14ac:dyDescent="0.25">
      <c r="A82" s="32" t="s">
        <v>1</v>
      </c>
      <c r="B82" s="21">
        <f t="shared" ref="B82:O82" si="13">SUM(B70:B81)</f>
        <v>0</v>
      </c>
      <c r="C82" s="21">
        <f t="shared" si="13"/>
        <v>0</v>
      </c>
      <c r="D82" s="21">
        <f t="shared" si="13"/>
        <v>0</v>
      </c>
      <c r="E82" s="21">
        <f t="shared" si="13"/>
        <v>0</v>
      </c>
      <c r="F82" s="21">
        <f t="shared" si="13"/>
        <v>0</v>
      </c>
      <c r="G82" s="21">
        <f t="shared" si="13"/>
        <v>0</v>
      </c>
      <c r="H82" s="21">
        <f t="shared" si="13"/>
        <v>0</v>
      </c>
      <c r="I82" s="21">
        <f t="shared" si="13"/>
        <v>0</v>
      </c>
      <c r="J82" s="21">
        <f t="shared" si="13"/>
        <v>0</v>
      </c>
      <c r="K82" s="21">
        <f t="shared" si="13"/>
        <v>0</v>
      </c>
      <c r="L82" s="21">
        <f t="shared" si="13"/>
        <v>0</v>
      </c>
      <c r="M82" s="21">
        <f t="shared" si="13"/>
        <v>0</v>
      </c>
      <c r="N82" s="21">
        <f t="shared" si="13"/>
        <v>0</v>
      </c>
      <c r="O82" s="21">
        <f t="shared" si="13"/>
        <v>0</v>
      </c>
      <c r="P82" s="21">
        <f>SUM(P70:P81)</f>
        <v>0</v>
      </c>
      <c r="R82" s="40">
        <f t="shared" si="12"/>
        <v>0</v>
      </c>
      <c r="S82" s="40">
        <f t="shared" si="9"/>
        <v>0</v>
      </c>
      <c r="T82" s="19"/>
    </row>
    <row r="83" spans="1:22" ht="17.100000000000001" customHeight="1" x14ac:dyDescent="0.25">
      <c r="L83" s="42" t="s">
        <v>21</v>
      </c>
      <c r="P83" s="36">
        <f>SUM(B82:O82)</f>
        <v>0</v>
      </c>
      <c r="Q83" s="13" t="s">
        <v>46</v>
      </c>
    </row>
    <row r="84" spans="1:22" ht="17.100000000000001" customHeight="1" x14ac:dyDescent="0.25">
      <c r="A84" s="43" t="s">
        <v>8</v>
      </c>
      <c r="B84" s="44"/>
      <c r="C84" s="45"/>
      <c r="D84" s="45"/>
      <c r="E84" s="45"/>
      <c r="F84" s="44"/>
      <c r="G84" s="45"/>
      <c r="H84" s="45"/>
      <c r="I84" s="45"/>
      <c r="J84" s="45"/>
      <c r="K84" s="46"/>
    </row>
    <row r="85" spans="1:22" ht="17.100000000000001" customHeight="1" x14ac:dyDescent="0.25">
      <c r="A85" s="47"/>
      <c r="B85" s="26"/>
      <c r="C85" s="26"/>
      <c r="D85" s="26"/>
      <c r="E85" s="26"/>
      <c r="F85" s="41"/>
      <c r="G85" s="26"/>
      <c r="H85" s="26"/>
      <c r="I85" s="26"/>
      <c r="J85" s="26"/>
      <c r="K85" s="48"/>
    </row>
    <row r="86" spans="1:22" ht="17.100000000000001" customHeight="1" x14ac:dyDescent="0.25">
      <c r="A86" s="47"/>
      <c r="B86" s="26"/>
      <c r="C86" s="26"/>
      <c r="D86" s="26"/>
      <c r="E86" s="26"/>
      <c r="F86" s="41"/>
      <c r="G86" s="26"/>
      <c r="H86" s="26"/>
      <c r="I86" s="26"/>
      <c r="J86" s="26"/>
      <c r="K86" s="48"/>
      <c r="L86" s="49"/>
      <c r="M86" s="30"/>
      <c r="N86" s="30"/>
      <c r="O86" s="30"/>
      <c r="P86" s="30"/>
      <c r="Q86" s="30"/>
      <c r="R86" s="30"/>
    </row>
    <row r="87" spans="1:22" ht="17.100000000000001" customHeight="1" x14ac:dyDescent="0.25">
      <c r="A87" s="50" t="s">
        <v>7</v>
      </c>
      <c r="B87" s="41"/>
      <c r="C87" s="26"/>
      <c r="D87" s="26"/>
      <c r="E87" s="26"/>
      <c r="F87" s="16"/>
      <c r="G87" s="26"/>
      <c r="H87" s="26"/>
      <c r="I87" s="26"/>
      <c r="J87" s="26"/>
      <c r="K87" s="48"/>
      <c r="L87" s="23"/>
      <c r="M87" s="26"/>
      <c r="N87" s="51" t="s">
        <v>9</v>
      </c>
      <c r="O87" s="26"/>
      <c r="Q87" s="29" t="s">
        <v>16</v>
      </c>
    </row>
    <row r="88" spans="1:22" ht="17.100000000000001" customHeight="1" x14ac:dyDescent="0.25">
      <c r="A88" s="47"/>
      <c r="B88" s="26"/>
      <c r="C88" s="26"/>
      <c r="D88" s="26"/>
      <c r="E88" s="26"/>
      <c r="F88" s="41"/>
      <c r="G88" s="26"/>
      <c r="H88" s="26"/>
      <c r="I88" s="26"/>
      <c r="J88" s="26"/>
      <c r="K88" s="48"/>
    </row>
    <row r="89" spans="1:22" ht="17.100000000000001" customHeight="1" x14ac:dyDescent="0.25">
      <c r="A89" s="52"/>
      <c r="B89" s="30"/>
      <c r="C89" s="30"/>
      <c r="D89" s="30"/>
      <c r="E89" s="30"/>
      <c r="F89" s="53"/>
      <c r="G89" s="30"/>
      <c r="H89" s="30"/>
      <c r="I89" s="30"/>
      <c r="J89" s="30"/>
      <c r="K89" s="54"/>
      <c r="L89" s="49"/>
      <c r="M89" s="30"/>
      <c r="N89" s="55"/>
      <c r="O89" s="30"/>
      <c r="P89" s="30"/>
      <c r="Q89" s="30"/>
      <c r="R89" s="30"/>
    </row>
    <row r="90" spans="1:22" ht="20.100000000000001" customHeight="1" x14ac:dyDescent="0.25">
      <c r="A90" s="42" t="s">
        <v>76</v>
      </c>
      <c r="B90" s="56"/>
      <c r="C90" s="56"/>
      <c r="D90" s="56"/>
      <c r="E90" s="56"/>
      <c r="F90" s="56"/>
      <c r="G90" s="56"/>
      <c r="H90" s="56"/>
      <c r="I90" s="56"/>
      <c r="J90" s="56"/>
      <c r="K90" s="57"/>
      <c r="L90" s="58"/>
      <c r="M90" s="57"/>
      <c r="N90" s="51" t="s">
        <v>10</v>
      </c>
      <c r="O90" s="41"/>
      <c r="P90" s="41"/>
      <c r="Q90" s="42"/>
      <c r="R90" s="29" t="s">
        <v>16</v>
      </c>
      <c r="S90" s="56"/>
    </row>
    <row r="91" spans="1:22" ht="20.100000000000001" customHeight="1" x14ac:dyDescent="0.3">
      <c r="A91" s="59" t="s">
        <v>25</v>
      </c>
      <c r="B91" s="60"/>
      <c r="C91" s="61"/>
      <c r="D91" s="61"/>
      <c r="E91" s="61"/>
      <c r="F91" s="56"/>
      <c r="G91" s="56"/>
      <c r="H91" s="56"/>
      <c r="I91" s="56"/>
      <c r="J91" s="56"/>
      <c r="K91" s="57"/>
      <c r="L91" s="57"/>
      <c r="M91" s="58"/>
      <c r="N91" s="41"/>
      <c r="O91" s="41"/>
      <c r="P91" s="41"/>
      <c r="Q91" s="41"/>
      <c r="R91" s="42"/>
      <c r="S91" s="56"/>
    </row>
    <row r="92" spans="1:22" s="56" customFormat="1" ht="20.100000000000001" customHeight="1" x14ac:dyDescent="0.3">
      <c r="A92" s="62" t="s">
        <v>23</v>
      </c>
      <c r="M92" s="61"/>
      <c r="U92" s="63"/>
      <c r="V92" s="63"/>
    </row>
    <row r="93" spans="1:22" s="56" customFormat="1" ht="20.100000000000001" customHeight="1" x14ac:dyDescent="0.3">
      <c r="A93" s="62" t="s">
        <v>24</v>
      </c>
      <c r="M93" s="61"/>
      <c r="U93" s="63"/>
      <c r="V93" s="63"/>
    </row>
    <row r="94" spans="1:22" s="56" customFormat="1" ht="20.100000000000001" customHeight="1" x14ac:dyDescent="0.3">
      <c r="A94" s="62" t="s">
        <v>27</v>
      </c>
      <c r="M94" s="61"/>
      <c r="U94" s="63"/>
      <c r="V94" s="63"/>
    </row>
    <row r="95" spans="1:22" s="56" customFormat="1" ht="20.100000000000001" customHeight="1" x14ac:dyDescent="0.3">
      <c r="A95" s="62" t="s">
        <v>26</v>
      </c>
      <c r="M95" s="61"/>
      <c r="U95" s="63"/>
      <c r="V95" s="63"/>
    </row>
    <row r="96" spans="1:22" s="56" customFormat="1" ht="20.100000000000001" customHeight="1" x14ac:dyDescent="0.3">
      <c r="A96" s="62" t="s">
        <v>75</v>
      </c>
      <c r="I96" s="62"/>
      <c r="M96" s="61"/>
      <c r="U96" s="63"/>
      <c r="V96" s="63"/>
    </row>
    <row r="97" spans="1:22" ht="20.100000000000001" customHeight="1" x14ac:dyDescent="0.3">
      <c r="A97" s="62" t="s">
        <v>13</v>
      </c>
    </row>
    <row r="98" spans="1:22" ht="24.75" customHeight="1" x14ac:dyDescent="0.25"/>
    <row r="99" spans="1:22" s="3" customFormat="1" ht="24.75" customHeight="1" x14ac:dyDescent="0.4">
      <c r="A99" s="3" t="s">
        <v>5</v>
      </c>
      <c r="G99" s="3" t="s">
        <v>73</v>
      </c>
      <c r="M99" s="4"/>
      <c r="R99" s="5"/>
      <c r="S99" s="6"/>
      <c r="U99" s="7"/>
      <c r="V99" s="7"/>
    </row>
    <row r="100" spans="1:22" ht="17.100000000000001" customHeight="1" x14ac:dyDescent="0.4">
      <c r="A100" s="3"/>
      <c r="B100" s="3"/>
      <c r="C100" s="3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5"/>
      <c r="R100" s="6"/>
    </row>
    <row r="101" spans="1:22" ht="17.100000000000001" customHeight="1" x14ac:dyDescent="0.4">
      <c r="A101" s="8"/>
      <c r="B101" s="8" t="s">
        <v>43</v>
      </c>
      <c r="C101" s="8"/>
      <c r="D101" s="9">
        <v>42604</v>
      </c>
      <c r="E101" s="9">
        <v>42617</v>
      </c>
      <c r="F101" s="8"/>
      <c r="G101" s="8"/>
      <c r="H101" s="8"/>
      <c r="I101" s="8"/>
      <c r="J101" s="8"/>
      <c r="K101" s="8"/>
      <c r="L101" s="8"/>
      <c r="M101" s="10"/>
      <c r="N101" s="8"/>
      <c r="O101" s="8"/>
      <c r="P101" s="3"/>
      <c r="Q101" s="5"/>
      <c r="R101" s="6"/>
    </row>
    <row r="102" spans="1:22" ht="17.100000000000001" customHeight="1" x14ac:dyDescent="0.3">
      <c r="B102" s="14">
        <v>22</v>
      </c>
      <c r="C102" s="14">
        <v>23</v>
      </c>
      <c r="D102" s="14">
        <v>24</v>
      </c>
      <c r="E102" s="14">
        <v>25</v>
      </c>
      <c r="F102" s="14">
        <v>26</v>
      </c>
      <c r="G102" s="14">
        <v>27</v>
      </c>
      <c r="H102" s="14">
        <v>28</v>
      </c>
      <c r="I102" s="14">
        <v>29</v>
      </c>
      <c r="J102" s="14">
        <v>30</v>
      </c>
      <c r="K102" s="14">
        <v>31</v>
      </c>
      <c r="L102" s="14">
        <v>1</v>
      </c>
      <c r="M102" s="14">
        <v>2</v>
      </c>
      <c r="N102" s="14">
        <v>3</v>
      </c>
      <c r="O102" s="14">
        <v>4</v>
      </c>
      <c r="P102" s="14" t="s">
        <v>45</v>
      </c>
      <c r="Q102" s="8" t="s">
        <v>35</v>
      </c>
      <c r="R102" s="8"/>
      <c r="S102" s="8" t="str">
        <f>+B101</f>
        <v>BW 19</v>
      </c>
      <c r="T102" s="8" t="str">
        <f>+B117</f>
        <v>BW 20</v>
      </c>
    </row>
    <row r="103" spans="1:22" ht="17.100000000000001" customHeight="1" x14ac:dyDescent="0.25">
      <c r="A103" s="18" t="s">
        <v>18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0"/>
      <c r="N103" s="19"/>
      <c r="O103" s="19"/>
      <c r="P103" s="21">
        <f>SUM(B103:O103)</f>
        <v>0</v>
      </c>
      <c r="Q103" s="15"/>
      <c r="R103" s="16"/>
      <c r="S103" s="15"/>
    </row>
    <row r="104" spans="1:22" ht="17.100000000000001" customHeight="1" x14ac:dyDescent="0.25">
      <c r="A104" s="18" t="s">
        <v>0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20"/>
      <c r="N104" s="19"/>
      <c r="O104" s="19"/>
      <c r="P104" s="21">
        <f t="shared" ref="P104:P115" si="14">SUM(B104:O104)</f>
        <v>0</v>
      </c>
      <c r="Q104" s="26"/>
    </row>
    <row r="105" spans="1:22" ht="17.100000000000001" customHeight="1" x14ac:dyDescent="0.3">
      <c r="A105" s="18" t="s">
        <v>41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20"/>
      <c r="N105" s="19"/>
      <c r="O105" s="19"/>
      <c r="P105" s="21">
        <f t="shared" si="14"/>
        <v>0</v>
      </c>
      <c r="Q105" s="27"/>
      <c r="R105" s="53">
        <f>+R56</f>
        <v>0</v>
      </c>
      <c r="S105" s="27"/>
      <c r="T105" s="30"/>
    </row>
    <row r="106" spans="1:22" ht="17.100000000000001" customHeight="1" x14ac:dyDescent="0.25">
      <c r="A106" s="18" t="s">
        <v>15</v>
      </c>
      <c r="B106" s="19"/>
      <c r="C106" s="19"/>
      <c r="D106" s="19"/>
      <c r="E106" s="19"/>
      <c r="F106" s="19"/>
      <c r="G106" s="19"/>
      <c r="H106" s="19"/>
      <c r="I106" s="19"/>
      <c r="J106" s="19" t="s">
        <v>13</v>
      </c>
      <c r="K106" s="19"/>
      <c r="L106" s="19"/>
      <c r="M106" s="20"/>
      <c r="N106" s="19"/>
      <c r="O106" s="19"/>
      <c r="P106" s="21">
        <f t="shared" si="14"/>
        <v>0</v>
      </c>
      <c r="Q106" s="26"/>
      <c r="R106" s="29" t="s">
        <v>22</v>
      </c>
    </row>
    <row r="107" spans="1:22" ht="17.100000000000001" customHeight="1" x14ac:dyDescent="0.25">
      <c r="A107" s="18" t="s">
        <v>14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9"/>
      <c r="O107" s="19"/>
      <c r="P107" s="21">
        <f t="shared" si="14"/>
        <v>0</v>
      </c>
      <c r="Q107" s="26"/>
    </row>
    <row r="108" spans="1:22" ht="17.100000000000001" customHeight="1" x14ac:dyDescent="0.25">
      <c r="A108" s="18" t="s">
        <v>37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0"/>
      <c r="N108" s="19"/>
      <c r="O108" s="19"/>
      <c r="P108" s="21">
        <f t="shared" si="14"/>
        <v>0</v>
      </c>
      <c r="Q108" s="26"/>
    </row>
    <row r="109" spans="1:22" ht="17.100000000000001" customHeight="1" x14ac:dyDescent="0.25">
      <c r="A109" s="18" t="s">
        <v>11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20"/>
      <c r="N109" s="19"/>
      <c r="O109" s="19"/>
      <c r="P109" s="21">
        <f t="shared" si="14"/>
        <v>0</v>
      </c>
      <c r="Q109" s="30"/>
      <c r="R109" s="30">
        <f>+R60</f>
        <v>0</v>
      </c>
      <c r="S109" s="30"/>
      <c r="T109" s="30"/>
    </row>
    <row r="110" spans="1:22" ht="17.100000000000001" customHeight="1" x14ac:dyDescent="0.25">
      <c r="A110" s="18" t="s">
        <v>17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20"/>
      <c r="N110" s="19"/>
      <c r="O110" s="19"/>
      <c r="P110" s="21">
        <f t="shared" si="14"/>
        <v>0</v>
      </c>
      <c r="Q110" s="26"/>
      <c r="R110" s="29" t="s">
        <v>4</v>
      </c>
    </row>
    <row r="111" spans="1:22" ht="17.100000000000001" customHeight="1" x14ac:dyDescent="0.25">
      <c r="A111" s="18" t="s">
        <v>6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20"/>
      <c r="N111" s="19"/>
      <c r="O111" s="19"/>
      <c r="P111" s="21">
        <f t="shared" si="14"/>
        <v>0</v>
      </c>
      <c r="Q111" s="26"/>
    </row>
    <row r="112" spans="1:22" ht="17.100000000000001" customHeight="1" x14ac:dyDescent="0.25">
      <c r="A112" s="18" t="s">
        <v>20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20"/>
      <c r="N112" s="19"/>
      <c r="O112" s="19"/>
      <c r="P112" s="21">
        <f t="shared" si="14"/>
        <v>0</v>
      </c>
    </row>
    <row r="113" spans="1:20" ht="17.100000000000001" customHeight="1" x14ac:dyDescent="0.25">
      <c r="A113" s="18" t="s">
        <v>40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20"/>
      <c r="N113" s="19"/>
      <c r="O113" s="19"/>
      <c r="P113" s="21">
        <f t="shared" si="14"/>
        <v>0</v>
      </c>
    </row>
    <row r="114" spans="1:20" ht="17.100000000000001" customHeight="1" x14ac:dyDescent="0.25">
      <c r="A114" s="18" t="s">
        <v>12</v>
      </c>
      <c r="B114" s="24" t="s">
        <v>13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20"/>
      <c r="N114" s="19"/>
      <c r="O114" s="19"/>
      <c r="P114" s="21">
        <f t="shared" si="14"/>
        <v>0</v>
      </c>
      <c r="Q114" s="30"/>
      <c r="R114" s="30">
        <f>+R65</f>
        <v>0</v>
      </c>
      <c r="S114" s="30"/>
      <c r="T114" s="30"/>
    </row>
    <row r="115" spans="1:20" ht="17.100000000000001" customHeight="1" x14ac:dyDescent="0.25">
      <c r="A115" s="32" t="s">
        <v>1</v>
      </c>
      <c r="B115" s="21">
        <f>SUM(B103:B114)</f>
        <v>0</v>
      </c>
      <c r="C115" s="21">
        <f t="shared" ref="C115:O115" si="15">SUM(C103:C114)</f>
        <v>0</v>
      </c>
      <c r="D115" s="21">
        <f t="shared" si="15"/>
        <v>0</v>
      </c>
      <c r="E115" s="21">
        <f t="shared" si="15"/>
        <v>0</v>
      </c>
      <c r="F115" s="21">
        <f t="shared" si="15"/>
        <v>0</v>
      </c>
      <c r="G115" s="21">
        <f t="shared" si="15"/>
        <v>0</v>
      </c>
      <c r="H115" s="21">
        <f t="shared" si="15"/>
        <v>0</v>
      </c>
      <c r="I115" s="21">
        <f t="shared" si="15"/>
        <v>0</v>
      </c>
      <c r="J115" s="21">
        <f t="shared" si="15"/>
        <v>0</v>
      </c>
      <c r="K115" s="21">
        <f t="shared" si="15"/>
        <v>0</v>
      </c>
      <c r="L115" s="21">
        <f t="shared" si="15"/>
        <v>0</v>
      </c>
      <c r="M115" s="21">
        <f t="shared" si="15"/>
        <v>0</v>
      </c>
      <c r="N115" s="21">
        <f t="shared" si="15"/>
        <v>0</v>
      </c>
      <c r="O115" s="21">
        <f t="shared" si="15"/>
        <v>0</v>
      </c>
      <c r="P115" s="21">
        <f t="shared" si="14"/>
        <v>0</v>
      </c>
      <c r="Q115" s="26"/>
      <c r="R115" s="29" t="s">
        <v>3</v>
      </c>
    </row>
    <row r="116" spans="1:20" ht="17.100000000000001" customHeight="1" x14ac:dyDescent="0.25">
      <c r="A116" s="3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>
        <f>SUM(B115:O115)</f>
        <v>0</v>
      </c>
      <c r="Q116" s="13" t="s">
        <v>46</v>
      </c>
      <c r="R116" s="18" t="s">
        <v>13</v>
      </c>
    </row>
    <row r="117" spans="1:20" ht="17.100000000000001" customHeight="1" x14ac:dyDescent="0.3">
      <c r="B117" s="8" t="s">
        <v>44</v>
      </c>
      <c r="D117" s="9">
        <v>42618</v>
      </c>
      <c r="E117" s="9">
        <v>42631</v>
      </c>
      <c r="R117" s="37" t="s">
        <v>74</v>
      </c>
      <c r="S117" s="37" t="s">
        <v>19</v>
      </c>
      <c r="T117" s="37" t="s">
        <v>33</v>
      </c>
    </row>
    <row r="118" spans="1:20" ht="17.100000000000001" customHeight="1" x14ac:dyDescent="0.25">
      <c r="B118" s="38">
        <v>5</v>
      </c>
      <c r="C118" s="38">
        <v>6</v>
      </c>
      <c r="D118" s="38">
        <v>7</v>
      </c>
      <c r="E118" s="38">
        <v>8</v>
      </c>
      <c r="F118" s="38">
        <v>9</v>
      </c>
      <c r="G118" s="38">
        <v>10</v>
      </c>
      <c r="H118" s="38">
        <v>11</v>
      </c>
      <c r="I118" s="38">
        <v>12</v>
      </c>
      <c r="J118" s="38">
        <v>13</v>
      </c>
      <c r="K118" s="38">
        <v>14</v>
      </c>
      <c r="L118" s="38">
        <v>15</v>
      </c>
      <c r="M118" s="38">
        <v>16</v>
      </c>
      <c r="N118" s="38">
        <v>17</v>
      </c>
      <c r="O118" s="38">
        <v>18</v>
      </c>
      <c r="P118" s="38" t="s">
        <v>45</v>
      </c>
      <c r="R118" s="37" t="s">
        <v>2</v>
      </c>
      <c r="S118" s="37" t="s">
        <v>2</v>
      </c>
      <c r="T118" s="37" t="s">
        <v>87</v>
      </c>
    </row>
    <row r="119" spans="1:20" ht="17.100000000000001" customHeight="1" x14ac:dyDescent="0.25">
      <c r="A119" s="18" t="s">
        <v>18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20"/>
      <c r="N119" s="19"/>
      <c r="O119" s="19"/>
      <c r="P119" s="21">
        <f>SUM(B119:O119)</f>
        <v>0</v>
      </c>
      <c r="R119" s="40">
        <f>+P103+P119</f>
        <v>0</v>
      </c>
      <c r="S119" s="40">
        <f t="shared" ref="S119:S131" si="16">+R119+S70</f>
        <v>0</v>
      </c>
      <c r="T119" s="19"/>
    </row>
    <row r="120" spans="1:20" ht="17.100000000000001" customHeight="1" x14ac:dyDescent="0.25">
      <c r="A120" s="18" t="str">
        <f t="shared" ref="A120:A130" si="17">+A104</f>
        <v>Vacation</v>
      </c>
      <c r="B120" s="19"/>
      <c r="C120" s="24" t="s">
        <v>13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20"/>
      <c r="N120" s="19"/>
      <c r="O120" s="24" t="s">
        <v>13</v>
      </c>
      <c r="P120" s="21">
        <f t="shared" ref="P120:P130" si="18">SUM(B120:O120)</f>
        <v>0</v>
      </c>
      <c r="R120" s="40">
        <f t="shared" ref="R120:R131" si="19">+P104+P120</f>
        <v>0</v>
      </c>
      <c r="S120" s="40">
        <f t="shared" si="16"/>
        <v>0</v>
      </c>
      <c r="T120" s="24" t="s">
        <v>28</v>
      </c>
    </row>
    <row r="121" spans="1:20" ht="17.100000000000001" customHeight="1" x14ac:dyDescent="0.25">
      <c r="A121" s="18" t="str">
        <f t="shared" si="17"/>
        <v>Sick earned after 1997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20"/>
      <c r="N121" s="19"/>
      <c r="O121" s="19"/>
      <c r="P121" s="21">
        <f t="shared" si="18"/>
        <v>0</v>
      </c>
      <c r="R121" s="40">
        <f t="shared" si="19"/>
        <v>0</v>
      </c>
      <c r="S121" s="40">
        <f t="shared" si="16"/>
        <v>0</v>
      </c>
      <c r="T121" s="24" t="s">
        <v>29</v>
      </c>
    </row>
    <row r="122" spans="1:20" ht="17.100000000000001" customHeight="1" x14ac:dyDescent="0.25">
      <c r="A122" s="18" t="str">
        <f t="shared" si="17"/>
        <v>Sick earned 1984 - 1997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20"/>
      <c r="N122" s="19"/>
      <c r="O122" s="19"/>
      <c r="P122" s="21">
        <f t="shared" si="18"/>
        <v>0</v>
      </c>
      <c r="R122" s="40">
        <f t="shared" si="19"/>
        <v>0</v>
      </c>
      <c r="S122" s="40">
        <f t="shared" si="16"/>
        <v>0</v>
      </c>
      <c r="T122" s="24" t="s">
        <v>30</v>
      </c>
    </row>
    <row r="123" spans="1:20" ht="17.100000000000001" customHeight="1" x14ac:dyDescent="0.25">
      <c r="A123" s="18" t="str">
        <f t="shared" si="17"/>
        <v>Sick earned before 1984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20"/>
      <c r="N123" s="19"/>
      <c r="O123" s="19"/>
      <c r="P123" s="21">
        <f t="shared" si="18"/>
        <v>0</v>
      </c>
      <c r="R123" s="40">
        <f t="shared" si="19"/>
        <v>0</v>
      </c>
      <c r="S123" s="40">
        <f t="shared" si="16"/>
        <v>0</v>
      </c>
      <c r="T123" s="24" t="s">
        <v>31</v>
      </c>
    </row>
    <row r="124" spans="1:20" ht="17.100000000000001" customHeight="1" x14ac:dyDescent="0.25">
      <c r="A124" s="18" t="str">
        <f t="shared" si="17"/>
        <v>Extended sick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20"/>
      <c r="N124" s="19"/>
      <c r="O124" s="19"/>
      <c r="P124" s="21">
        <f t="shared" si="18"/>
        <v>0</v>
      </c>
      <c r="R124" s="40">
        <f t="shared" si="19"/>
        <v>0</v>
      </c>
      <c r="S124" s="40">
        <f t="shared" si="16"/>
        <v>0</v>
      </c>
      <c r="T124" s="24" t="s">
        <v>42</v>
      </c>
    </row>
    <row r="125" spans="1:20" ht="17.100000000000001" customHeight="1" x14ac:dyDescent="0.25">
      <c r="A125" s="18" t="str">
        <f t="shared" si="17"/>
        <v>Comp time used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20"/>
      <c r="N125" s="19"/>
      <c r="O125" s="19"/>
      <c r="P125" s="21">
        <f t="shared" si="18"/>
        <v>0</v>
      </c>
      <c r="R125" s="40">
        <f t="shared" si="19"/>
        <v>0</v>
      </c>
      <c r="S125" s="40">
        <f t="shared" si="16"/>
        <v>0</v>
      </c>
      <c r="T125" s="24" t="s">
        <v>32</v>
      </c>
    </row>
    <row r="126" spans="1:20" ht="17.100000000000001" customHeight="1" x14ac:dyDescent="0.25">
      <c r="A126" s="18" t="str">
        <f t="shared" si="17"/>
        <v>Holiday/AdminClosure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0"/>
      <c r="N126" s="19"/>
      <c r="O126" s="19"/>
      <c r="P126" s="21">
        <f t="shared" si="18"/>
        <v>0</v>
      </c>
      <c r="R126" s="40">
        <f t="shared" si="19"/>
        <v>0</v>
      </c>
      <c r="S126" s="40">
        <f t="shared" si="16"/>
        <v>0</v>
      </c>
      <c r="T126" s="19"/>
    </row>
    <row r="127" spans="1:20" ht="17.100000000000001" customHeight="1" x14ac:dyDescent="0.25">
      <c r="A127" s="18" t="str">
        <f t="shared" si="17"/>
        <v>Inclement Weather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20"/>
      <c r="N127" s="19"/>
      <c r="O127" s="19"/>
      <c r="P127" s="21">
        <f t="shared" si="18"/>
        <v>0</v>
      </c>
      <c r="R127" s="40">
        <f t="shared" si="19"/>
        <v>0</v>
      </c>
      <c r="S127" s="40">
        <f t="shared" si="16"/>
        <v>0</v>
      </c>
      <c r="T127" s="19"/>
    </row>
    <row r="128" spans="1:20" ht="17.100000000000001" customHeight="1" x14ac:dyDescent="0.25">
      <c r="A128" s="18" t="str">
        <f t="shared" si="17"/>
        <v>Overtime worked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20"/>
      <c r="N128" s="19"/>
      <c r="O128" s="19"/>
      <c r="P128" s="21">
        <f t="shared" si="18"/>
        <v>0</v>
      </c>
      <c r="R128" s="40">
        <f t="shared" si="19"/>
        <v>0</v>
      </c>
      <c r="S128" s="40">
        <f t="shared" si="16"/>
        <v>0</v>
      </c>
      <c r="T128" s="19"/>
    </row>
    <row r="129" spans="1:22" ht="17.100000000000001" customHeight="1" x14ac:dyDescent="0.25">
      <c r="A129" s="18" t="str">
        <f t="shared" si="17"/>
        <v>*Other absence with pay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20"/>
      <c r="N129" s="19"/>
      <c r="O129" s="19"/>
      <c r="P129" s="21">
        <f t="shared" si="18"/>
        <v>0</v>
      </c>
      <c r="R129" s="40">
        <f t="shared" si="19"/>
        <v>0</v>
      </c>
      <c r="S129" s="40">
        <f t="shared" si="16"/>
        <v>0</v>
      </c>
      <c r="T129" s="24" t="s">
        <v>13</v>
      </c>
    </row>
    <row r="130" spans="1:22" ht="17.100000000000001" customHeight="1" x14ac:dyDescent="0.25">
      <c r="A130" s="18" t="str">
        <f t="shared" si="17"/>
        <v>Absence without pay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20"/>
      <c r="N130" s="19"/>
      <c r="O130" s="19"/>
      <c r="P130" s="21">
        <f t="shared" si="18"/>
        <v>0</v>
      </c>
      <c r="R130" s="40">
        <f t="shared" si="19"/>
        <v>0</v>
      </c>
      <c r="S130" s="40">
        <f t="shared" si="16"/>
        <v>0</v>
      </c>
      <c r="T130" s="19"/>
    </row>
    <row r="131" spans="1:22" ht="17.100000000000001" customHeight="1" x14ac:dyDescent="0.25">
      <c r="A131" s="32" t="s">
        <v>1</v>
      </c>
      <c r="B131" s="21">
        <f t="shared" ref="B131:O131" si="20">SUM(B119:B130)</f>
        <v>0</v>
      </c>
      <c r="C131" s="21">
        <f t="shared" si="20"/>
        <v>0</v>
      </c>
      <c r="D131" s="21">
        <f t="shared" si="20"/>
        <v>0</v>
      </c>
      <c r="E131" s="21">
        <f t="shared" si="20"/>
        <v>0</v>
      </c>
      <c r="F131" s="21">
        <f t="shared" si="20"/>
        <v>0</v>
      </c>
      <c r="G131" s="21">
        <f t="shared" si="20"/>
        <v>0</v>
      </c>
      <c r="H131" s="21">
        <f t="shared" si="20"/>
        <v>0</v>
      </c>
      <c r="I131" s="21">
        <f t="shared" si="20"/>
        <v>0</v>
      </c>
      <c r="J131" s="21">
        <f t="shared" si="20"/>
        <v>0</v>
      </c>
      <c r="K131" s="21">
        <f t="shared" si="20"/>
        <v>0</v>
      </c>
      <c r="L131" s="21">
        <f t="shared" si="20"/>
        <v>0</v>
      </c>
      <c r="M131" s="21">
        <f t="shared" si="20"/>
        <v>0</v>
      </c>
      <c r="N131" s="21">
        <f t="shared" si="20"/>
        <v>0</v>
      </c>
      <c r="O131" s="21">
        <f t="shared" si="20"/>
        <v>0</v>
      </c>
      <c r="P131" s="21">
        <f>SUM(P119:P130)</f>
        <v>0</v>
      </c>
      <c r="R131" s="40">
        <f t="shared" si="19"/>
        <v>0</v>
      </c>
      <c r="S131" s="40">
        <f t="shared" si="16"/>
        <v>0</v>
      </c>
      <c r="T131" s="19"/>
    </row>
    <row r="132" spans="1:22" ht="17.100000000000001" customHeight="1" x14ac:dyDescent="0.25">
      <c r="L132" s="42" t="s">
        <v>21</v>
      </c>
      <c r="P132" s="36">
        <f>SUM(B131:O131)</f>
        <v>0</v>
      </c>
      <c r="Q132" s="13" t="s">
        <v>46</v>
      </c>
    </row>
    <row r="133" spans="1:22" ht="17.100000000000001" customHeight="1" x14ac:dyDescent="0.25">
      <c r="A133" s="43" t="s">
        <v>8</v>
      </c>
      <c r="B133" s="44"/>
      <c r="C133" s="45"/>
      <c r="D133" s="45"/>
      <c r="E133" s="45"/>
      <c r="F133" s="44"/>
      <c r="G133" s="45"/>
      <c r="H133" s="45"/>
      <c r="I133" s="45"/>
      <c r="J133" s="45"/>
      <c r="K133" s="46"/>
    </row>
    <row r="134" spans="1:22" ht="17.100000000000001" customHeight="1" x14ac:dyDescent="0.25">
      <c r="A134" s="47"/>
      <c r="B134" s="26"/>
      <c r="C134" s="26"/>
      <c r="D134" s="26"/>
      <c r="E134" s="26"/>
      <c r="F134" s="41"/>
      <c r="G134" s="26"/>
      <c r="H134" s="26"/>
      <c r="I134" s="26"/>
      <c r="J134" s="26"/>
      <c r="K134" s="48"/>
    </row>
    <row r="135" spans="1:22" ht="17.100000000000001" customHeight="1" x14ac:dyDescent="0.25">
      <c r="A135" s="47"/>
      <c r="B135" s="26"/>
      <c r="C135" s="26"/>
      <c r="D135" s="26"/>
      <c r="E135" s="26"/>
      <c r="F135" s="41"/>
      <c r="G135" s="26"/>
      <c r="H135" s="26"/>
      <c r="I135" s="26"/>
      <c r="J135" s="26"/>
      <c r="K135" s="48"/>
      <c r="L135" s="49"/>
      <c r="M135" s="30"/>
      <c r="N135" s="30"/>
      <c r="O135" s="30"/>
      <c r="P135" s="30"/>
      <c r="Q135" s="30"/>
      <c r="R135" s="30"/>
    </row>
    <row r="136" spans="1:22" ht="17.100000000000001" customHeight="1" x14ac:dyDescent="0.25">
      <c r="A136" s="50" t="s">
        <v>7</v>
      </c>
      <c r="B136" s="41"/>
      <c r="C136" s="26"/>
      <c r="D136" s="26"/>
      <c r="E136" s="26"/>
      <c r="F136" s="16"/>
      <c r="G136" s="26"/>
      <c r="H136" s="26"/>
      <c r="I136" s="26"/>
      <c r="J136" s="26"/>
      <c r="K136" s="48"/>
      <c r="L136" s="23"/>
      <c r="M136" s="26"/>
      <c r="N136" s="51" t="s">
        <v>9</v>
      </c>
      <c r="O136" s="26"/>
      <c r="Q136" s="29" t="s">
        <v>16</v>
      </c>
    </row>
    <row r="137" spans="1:22" ht="17.100000000000001" customHeight="1" x14ac:dyDescent="0.25">
      <c r="A137" s="47"/>
      <c r="B137" s="26"/>
      <c r="C137" s="26"/>
      <c r="D137" s="26"/>
      <c r="E137" s="26"/>
      <c r="F137" s="41"/>
      <c r="G137" s="26"/>
      <c r="H137" s="26"/>
      <c r="I137" s="26"/>
      <c r="J137" s="26"/>
      <c r="K137" s="48"/>
    </row>
    <row r="138" spans="1:22" ht="17.100000000000001" customHeight="1" x14ac:dyDescent="0.25">
      <c r="A138" s="52"/>
      <c r="B138" s="30"/>
      <c r="C138" s="30"/>
      <c r="D138" s="30"/>
      <c r="E138" s="30"/>
      <c r="F138" s="53"/>
      <c r="G138" s="30"/>
      <c r="H138" s="30"/>
      <c r="I138" s="30"/>
      <c r="J138" s="30"/>
      <c r="K138" s="54"/>
      <c r="L138" s="49"/>
      <c r="M138" s="30"/>
      <c r="N138" s="55"/>
      <c r="O138" s="30"/>
      <c r="P138" s="30"/>
      <c r="Q138" s="30"/>
      <c r="R138" s="30"/>
    </row>
    <row r="139" spans="1:22" ht="20.100000000000001" customHeight="1" x14ac:dyDescent="0.25">
      <c r="A139" s="42" t="s">
        <v>76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7"/>
      <c r="L139" s="58"/>
      <c r="M139" s="57"/>
      <c r="N139" s="51" t="s">
        <v>10</v>
      </c>
      <c r="O139" s="41"/>
      <c r="P139" s="41"/>
      <c r="Q139" s="42"/>
      <c r="R139" s="29" t="s">
        <v>16</v>
      </c>
      <c r="S139" s="56"/>
    </row>
    <row r="140" spans="1:22" ht="20.100000000000001" customHeight="1" x14ac:dyDescent="0.3">
      <c r="A140" s="59" t="s">
        <v>25</v>
      </c>
      <c r="B140" s="60"/>
      <c r="C140" s="61"/>
      <c r="D140" s="61"/>
      <c r="E140" s="61"/>
      <c r="F140" s="56"/>
      <c r="G140" s="56"/>
      <c r="H140" s="56"/>
      <c r="I140" s="56"/>
      <c r="J140" s="56"/>
      <c r="K140" s="57"/>
      <c r="L140" s="57"/>
      <c r="M140" s="58"/>
      <c r="N140" s="57"/>
      <c r="O140" s="57"/>
      <c r="P140" s="57"/>
      <c r="Q140" s="57"/>
      <c r="R140" s="56"/>
      <c r="S140" s="56"/>
    </row>
    <row r="141" spans="1:22" s="56" customFormat="1" ht="20.100000000000001" customHeight="1" x14ac:dyDescent="0.3">
      <c r="A141" s="62" t="s">
        <v>23</v>
      </c>
      <c r="M141" s="61"/>
      <c r="U141" s="63"/>
      <c r="V141" s="63"/>
    </row>
    <row r="142" spans="1:22" s="56" customFormat="1" ht="20.100000000000001" customHeight="1" x14ac:dyDescent="0.3">
      <c r="A142" s="62" t="s">
        <v>24</v>
      </c>
      <c r="M142" s="61"/>
      <c r="U142" s="63"/>
      <c r="V142" s="63"/>
    </row>
    <row r="143" spans="1:22" s="56" customFormat="1" ht="20.100000000000001" customHeight="1" x14ac:dyDescent="0.3">
      <c r="A143" s="62" t="s">
        <v>27</v>
      </c>
      <c r="M143" s="61"/>
      <c r="U143" s="63"/>
      <c r="V143" s="63"/>
    </row>
    <row r="144" spans="1:22" s="56" customFormat="1" ht="20.100000000000001" customHeight="1" x14ac:dyDescent="0.3">
      <c r="A144" s="62" t="s">
        <v>26</v>
      </c>
      <c r="M144" s="61"/>
      <c r="U144" s="63"/>
      <c r="V144" s="63"/>
    </row>
    <row r="145" spans="1:22" s="56" customFormat="1" ht="20.100000000000001" customHeight="1" x14ac:dyDescent="0.3">
      <c r="A145" s="62" t="s">
        <v>75</v>
      </c>
      <c r="I145" s="62"/>
      <c r="M145" s="61"/>
      <c r="U145" s="63"/>
      <c r="V145" s="63"/>
    </row>
    <row r="146" spans="1:22" s="65" customFormat="1" ht="10.199999999999999" x14ac:dyDescent="0.2">
      <c r="A146" s="64" t="s">
        <v>13</v>
      </c>
      <c r="M146" s="66"/>
      <c r="U146" s="67"/>
      <c r="V146" s="67"/>
    </row>
    <row r="147" spans="1:22" s="65" customFormat="1" ht="10.199999999999999" x14ac:dyDescent="0.2">
      <c r="M147" s="66"/>
      <c r="U147" s="67"/>
      <c r="V147" s="67"/>
    </row>
    <row r="148" spans="1:22" s="3" customFormat="1" ht="24.75" customHeight="1" x14ac:dyDescent="0.4">
      <c r="A148" s="3" t="s">
        <v>5</v>
      </c>
      <c r="G148" s="3" t="s">
        <v>73</v>
      </c>
      <c r="M148" s="4"/>
      <c r="R148" s="5"/>
      <c r="S148" s="6"/>
      <c r="U148" s="7"/>
      <c r="V148" s="7"/>
    </row>
    <row r="149" spans="1:22" ht="17.100000000000001" customHeight="1" x14ac:dyDescent="0.4">
      <c r="A149" s="3"/>
      <c r="B149" s="3"/>
      <c r="C149" s="3"/>
      <c r="D149" s="3" t="s">
        <v>13</v>
      </c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5"/>
      <c r="R149" s="6"/>
    </row>
    <row r="150" spans="1:22" ht="17.100000000000001" customHeight="1" x14ac:dyDescent="0.4">
      <c r="A150" s="8"/>
      <c r="B150" s="8" t="s">
        <v>47</v>
      </c>
      <c r="C150" s="8"/>
      <c r="D150" s="9">
        <v>42632</v>
      </c>
      <c r="E150" s="9">
        <v>42645</v>
      </c>
      <c r="F150" s="8"/>
      <c r="G150" s="8"/>
      <c r="H150" s="8"/>
      <c r="I150" s="8"/>
      <c r="J150" s="8"/>
      <c r="K150" s="8"/>
      <c r="L150" s="8"/>
      <c r="M150" s="10"/>
      <c r="N150" s="8"/>
      <c r="O150" s="8"/>
      <c r="P150" s="3"/>
      <c r="Q150" s="5"/>
      <c r="R150" s="6"/>
    </row>
    <row r="151" spans="1:22" ht="17.100000000000001" customHeight="1" x14ac:dyDescent="0.3">
      <c r="B151" s="14">
        <v>19</v>
      </c>
      <c r="C151" s="14">
        <v>20</v>
      </c>
      <c r="D151" s="14">
        <v>21</v>
      </c>
      <c r="E151" s="14">
        <v>22</v>
      </c>
      <c r="F151" s="14">
        <v>23</v>
      </c>
      <c r="G151" s="14">
        <v>24</v>
      </c>
      <c r="H151" s="14">
        <v>25</v>
      </c>
      <c r="I151" s="14">
        <v>26</v>
      </c>
      <c r="J151" s="14">
        <v>27</v>
      </c>
      <c r="K151" s="14">
        <v>28</v>
      </c>
      <c r="L151" s="14">
        <v>29</v>
      </c>
      <c r="M151" s="14">
        <v>30</v>
      </c>
      <c r="N151" s="14">
        <v>1</v>
      </c>
      <c r="O151" s="14">
        <v>2</v>
      </c>
      <c r="P151" s="14" t="s">
        <v>45</v>
      </c>
      <c r="Q151" s="8" t="s">
        <v>35</v>
      </c>
      <c r="R151" s="8"/>
      <c r="S151" s="8" t="str">
        <f>+B150</f>
        <v>BW 21</v>
      </c>
      <c r="T151" s="8" t="str">
        <f>+B166</f>
        <v>BW 22</v>
      </c>
    </row>
    <row r="152" spans="1:22" ht="17.100000000000001" customHeight="1" x14ac:dyDescent="0.25">
      <c r="A152" s="18" t="s">
        <v>18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  <c r="N152" s="19"/>
      <c r="O152" s="19"/>
      <c r="P152" s="21">
        <f>SUM(B152:O152)</f>
        <v>0</v>
      </c>
      <c r="Q152" s="15"/>
      <c r="R152" s="16"/>
      <c r="S152" s="15"/>
    </row>
    <row r="153" spans="1:22" ht="17.100000000000001" customHeight="1" x14ac:dyDescent="0.25">
      <c r="A153" s="18" t="s">
        <v>0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  <c r="N153" s="19"/>
      <c r="O153" s="19"/>
      <c r="P153" s="21">
        <f t="shared" ref="P153:P164" si="21">SUM(B153:O153)</f>
        <v>0</v>
      </c>
      <c r="Q153" s="26"/>
    </row>
    <row r="154" spans="1:22" ht="17.100000000000001" customHeight="1" x14ac:dyDescent="0.3">
      <c r="A154" s="18" t="s">
        <v>41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  <c r="N154" s="19"/>
      <c r="O154" s="19"/>
      <c r="P154" s="21">
        <f t="shared" si="21"/>
        <v>0</v>
      </c>
      <c r="Q154" s="27"/>
      <c r="R154" s="53">
        <f>+R105</f>
        <v>0</v>
      </c>
      <c r="S154" s="27"/>
      <c r="T154" s="30"/>
    </row>
    <row r="155" spans="1:22" ht="17.100000000000001" customHeight="1" x14ac:dyDescent="0.25">
      <c r="A155" s="18" t="s">
        <v>15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  <c r="N155" s="19"/>
      <c r="O155" s="19"/>
      <c r="P155" s="21">
        <f t="shared" si="21"/>
        <v>0</v>
      </c>
      <c r="Q155" s="26"/>
      <c r="R155" s="29" t="s">
        <v>22</v>
      </c>
    </row>
    <row r="156" spans="1:22" ht="17.100000000000001" customHeight="1" x14ac:dyDescent="0.25">
      <c r="A156" s="18" t="s">
        <v>14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  <c r="N156" s="19"/>
      <c r="O156" s="19"/>
      <c r="P156" s="21">
        <f t="shared" si="21"/>
        <v>0</v>
      </c>
      <c r="Q156" s="26"/>
    </row>
    <row r="157" spans="1:22" ht="17.100000000000001" customHeight="1" x14ac:dyDescent="0.25">
      <c r="A157" s="18" t="s">
        <v>37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  <c r="N157" s="19"/>
      <c r="O157" s="19"/>
      <c r="P157" s="21">
        <f t="shared" si="21"/>
        <v>0</v>
      </c>
      <c r="Q157" s="26"/>
    </row>
    <row r="158" spans="1:22" ht="17.100000000000001" customHeight="1" x14ac:dyDescent="0.25">
      <c r="A158" s="18" t="s">
        <v>11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0"/>
      <c r="N158" s="19"/>
      <c r="O158" s="19"/>
      <c r="P158" s="21">
        <f t="shared" si="21"/>
        <v>0</v>
      </c>
      <c r="Q158" s="30"/>
      <c r="R158" s="30">
        <f>+R109</f>
        <v>0</v>
      </c>
      <c r="S158" s="30"/>
      <c r="T158" s="30"/>
    </row>
    <row r="159" spans="1:22" ht="17.100000000000001" customHeight="1" x14ac:dyDescent="0.25">
      <c r="A159" s="18" t="s">
        <v>17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0"/>
      <c r="N159" s="19"/>
      <c r="O159" s="19"/>
      <c r="P159" s="21">
        <f t="shared" si="21"/>
        <v>0</v>
      </c>
      <c r="Q159" s="26"/>
      <c r="R159" s="29" t="s">
        <v>4</v>
      </c>
    </row>
    <row r="160" spans="1:22" ht="17.100000000000001" customHeight="1" x14ac:dyDescent="0.25">
      <c r="A160" s="18" t="s">
        <v>6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20"/>
      <c r="N160" s="19"/>
      <c r="O160" s="19"/>
      <c r="P160" s="21">
        <f t="shared" si="21"/>
        <v>0</v>
      </c>
      <c r="Q160" s="26"/>
    </row>
    <row r="161" spans="1:20" ht="17.100000000000001" customHeight="1" x14ac:dyDescent="0.25">
      <c r="A161" s="18" t="s">
        <v>20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0"/>
      <c r="N161" s="19"/>
      <c r="O161" s="19"/>
      <c r="P161" s="21">
        <f t="shared" si="21"/>
        <v>0</v>
      </c>
    </row>
    <row r="162" spans="1:20" ht="17.100000000000001" customHeight="1" x14ac:dyDescent="0.25">
      <c r="A162" s="18" t="s">
        <v>40</v>
      </c>
      <c r="B162" s="19"/>
      <c r="C162" s="19" t="s">
        <v>13</v>
      </c>
      <c r="D162" s="19"/>
      <c r="E162" s="19"/>
      <c r="F162" s="19"/>
      <c r="G162" s="19"/>
      <c r="H162" s="19"/>
      <c r="I162" s="19"/>
      <c r="J162" s="19"/>
      <c r="K162" s="19"/>
      <c r="L162" s="19"/>
      <c r="M162" s="20"/>
      <c r="N162" s="19"/>
      <c r="O162" s="19"/>
      <c r="P162" s="21">
        <f t="shared" si="21"/>
        <v>0</v>
      </c>
    </row>
    <row r="163" spans="1:20" ht="17.100000000000001" customHeight="1" x14ac:dyDescent="0.25">
      <c r="A163" s="18" t="s">
        <v>12</v>
      </c>
      <c r="B163" s="24" t="s">
        <v>13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20"/>
      <c r="N163" s="19"/>
      <c r="O163" s="19"/>
      <c r="P163" s="21">
        <f t="shared" si="21"/>
        <v>0</v>
      </c>
      <c r="Q163" s="30"/>
      <c r="R163" s="30">
        <f>+R114</f>
        <v>0</v>
      </c>
      <c r="S163" s="30"/>
      <c r="T163" s="30"/>
    </row>
    <row r="164" spans="1:20" ht="17.100000000000001" customHeight="1" x14ac:dyDescent="0.25">
      <c r="A164" s="32" t="s">
        <v>1</v>
      </c>
      <c r="B164" s="21">
        <f>SUM(B152:B163)</f>
        <v>0</v>
      </c>
      <c r="C164" s="21">
        <f t="shared" ref="C164:O164" si="22">SUM(C152:C163)</f>
        <v>0</v>
      </c>
      <c r="D164" s="21">
        <f t="shared" si="22"/>
        <v>0</v>
      </c>
      <c r="E164" s="21">
        <f t="shared" si="22"/>
        <v>0</v>
      </c>
      <c r="F164" s="21">
        <f t="shared" si="22"/>
        <v>0</v>
      </c>
      <c r="G164" s="21">
        <f t="shared" si="22"/>
        <v>0</v>
      </c>
      <c r="H164" s="21">
        <f t="shared" si="22"/>
        <v>0</v>
      </c>
      <c r="I164" s="21">
        <f t="shared" si="22"/>
        <v>0</v>
      </c>
      <c r="J164" s="21">
        <f t="shared" si="22"/>
        <v>0</v>
      </c>
      <c r="K164" s="21">
        <f t="shared" si="22"/>
        <v>0</v>
      </c>
      <c r="L164" s="21">
        <f t="shared" si="22"/>
        <v>0</v>
      </c>
      <c r="M164" s="21">
        <f t="shared" si="22"/>
        <v>0</v>
      </c>
      <c r="N164" s="21">
        <f t="shared" si="22"/>
        <v>0</v>
      </c>
      <c r="O164" s="21">
        <f t="shared" si="22"/>
        <v>0</v>
      </c>
      <c r="P164" s="21">
        <f t="shared" si="21"/>
        <v>0</v>
      </c>
      <c r="Q164" s="26"/>
      <c r="R164" s="29" t="s">
        <v>3</v>
      </c>
    </row>
    <row r="165" spans="1:20" ht="17.100000000000001" customHeight="1" x14ac:dyDescent="0.25">
      <c r="A165" s="32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>
        <f>SUM(B164:O164)</f>
        <v>0</v>
      </c>
      <c r="Q165" s="13" t="s">
        <v>46</v>
      </c>
      <c r="R165" s="18" t="s">
        <v>13</v>
      </c>
    </row>
    <row r="166" spans="1:20" ht="17.100000000000001" customHeight="1" x14ac:dyDescent="0.3">
      <c r="B166" s="8" t="s">
        <v>48</v>
      </c>
      <c r="D166" s="9">
        <v>42646</v>
      </c>
      <c r="E166" s="9">
        <v>42659</v>
      </c>
      <c r="R166" s="37" t="s">
        <v>74</v>
      </c>
      <c r="S166" s="37" t="s">
        <v>19</v>
      </c>
      <c r="T166" s="37" t="s">
        <v>33</v>
      </c>
    </row>
    <row r="167" spans="1:20" ht="17.100000000000001" customHeight="1" x14ac:dyDescent="0.25">
      <c r="B167" s="38">
        <v>3</v>
      </c>
      <c r="C167" s="38">
        <v>4</v>
      </c>
      <c r="D167" s="38">
        <v>5</v>
      </c>
      <c r="E167" s="38">
        <v>6</v>
      </c>
      <c r="F167" s="38">
        <v>7</v>
      </c>
      <c r="G167" s="38">
        <v>8</v>
      </c>
      <c r="H167" s="38">
        <v>9</v>
      </c>
      <c r="I167" s="38">
        <v>10</v>
      </c>
      <c r="J167" s="38">
        <v>11</v>
      </c>
      <c r="K167" s="38">
        <v>12</v>
      </c>
      <c r="L167" s="38">
        <v>13</v>
      </c>
      <c r="M167" s="38">
        <v>14</v>
      </c>
      <c r="N167" s="38">
        <v>15</v>
      </c>
      <c r="O167" s="38">
        <v>16</v>
      </c>
      <c r="P167" s="38" t="s">
        <v>45</v>
      </c>
      <c r="R167" s="37" t="s">
        <v>2</v>
      </c>
      <c r="S167" s="37" t="s">
        <v>2</v>
      </c>
      <c r="T167" s="37" t="s">
        <v>87</v>
      </c>
    </row>
    <row r="168" spans="1:20" ht="17.100000000000001" customHeight="1" x14ac:dyDescent="0.25">
      <c r="A168" s="18" t="s">
        <v>18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20"/>
      <c r="N168" s="19"/>
      <c r="O168" s="19"/>
      <c r="P168" s="21">
        <f>SUM(B168:O168)</f>
        <v>0</v>
      </c>
      <c r="R168" s="40">
        <f>+P152+P168</f>
        <v>0</v>
      </c>
      <c r="S168" s="40">
        <f t="shared" ref="S168:S180" si="23">+R168+S119</f>
        <v>0</v>
      </c>
      <c r="T168" s="19"/>
    </row>
    <row r="169" spans="1:20" ht="17.100000000000001" customHeight="1" x14ac:dyDescent="0.25">
      <c r="A169" s="18" t="str">
        <f t="shared" ref="A169:A179" si="24">+A153</f>
        <v>Vacation</v>
      </c>
      <c r="B169" s="19"/>
      <c r="C169" s="24" t="s">
        <v>13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20"/>
      <c r="N169" s="19"/>
      <c r="O169" s="24" t="s">
        <v>13</v>
      </c>
      <c r="P169" s="21">
        <f t="shared" ref="P169:P179" si="25">SUM(B169:O169)</f>
        <v>0</v>
      </c>
      <c r="R169" s="40">
        <f t="shared" ref="R169:R180" si="26">+P153+P169</f>
        <v>0</v>
      </c>
      <c r="S169" s="40">
        <f t="shared" si="23"/>
        <v>0</v>
      </c>
      <c r="T169" s="24" t="s">
        <v>28</v>
      </c>
    </row>
    <row r="170" spans="1:20" ht="17.100000000000001" customHeight="1" x14ac:dyDescent="0.25">
      <c r="A170" s="18" t="str">
        <f t="shared" si="24"/>
        <v>Sick earned after 1997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20"/>
      <c r="N170" s="19"/>
      <c r="O170" s="19"/>
      <c r="P170" s="21">
        <f t="shared" si="25"/>
        <v>0</v>
      </c>
      <c r="R170" s="40">
        <f t="shared" si="26"/>
        <v>0</v>
      </c>
      <c r="S170" s="40">
        <f t="shared" si="23"/>
        <v>0</v>
      </c>
      <c r="T170" s="24" t="s">
        <v>29</v>
      </c>
    </row>
    <row r="171" spans="1:20" ht="17.100000000000001" customHeight="1" x14ac:dyDescent="0.25">
      <c r="A171" s="18" t="str">
        <f t="shared" si="24"/>
        <v>Sick earned 1984 - 1997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20"/>
      <c r="N171" s="19"/>
      <c r="O171" s="19"/>
      <c r="P171" s="21">
        <f t="shared" si="25"/>
        <v>0</v>
      </c>
      <c r="R171" s="40">
        <f t="shared" si="26"/>
        <v>0</v>
      </c>
      <c r="S171" s="40">
        <f t="shared" si="23"/>
        <v>0</v>
      </c>
      <c r="T171" s="24" t="s">
        <v>30</v>
      </c>
    </row>
    <row r="172" spans="1:20" ht="17.100000000000001" customHeight="1" x14ac:dyDescent="0.25">
      <c r="A172" s="18" t="str">
        <f t="shared" si="24"/>
        <v>Sick earned before 1984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20"/>
      <c r="N172" s="19"/>
      <c r="O172" s="19"/>
      <c r="P172" s="21">
        <f t="shared" si="25"/>
        <v>0</v>
      </c>
      <c r="R172" s="40">
        <f t="shared" si="26"/>
        <v>0</v>
      </c>
      <c r="S172" s="40">
        <f t="shared" si="23"/>
        <v>0</v>
      </c>
      <c r="T172" s="24" t="s">
        <v>31</v>
      </c>
    </row>
    <row r="173" spans="1:20" ht="17.100000000000001" customHeight="1" x14ac:dyDescent="0.25">
      <c r="A173" s="18" t="str">
        <f t="shared" si="24"/>
        <v>Extended sick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20"/>
      <c r="N173" s="19"/>
      <c r="O173" s="19"/>
      <c r="P173" s="21">
        <f t="shared" si="25"/>
        <v>0</v>
      </c>
      <c r="R173" s="40">
        <f t="shared" si="26"/>
        <v>0</v>
      </c>
      <c r="S173" s="40">
        <f t="shared" si="23"/>
        <v>0</v>
      </c>
      <c r="T173" s="24" t="s">
        <v>42</v>
      </c>
    </row>
    <row r="174" spans="1:20" ht="17.100000000000001" customHeight="1" x14ac:dyDescent="0.25">
      <c r="A174" s="18" t="str">
        <f t="shared" si="24"/>
        <v>Comp time used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20"/>
      <c r="N174" s="19"/>
      <c r="O174" s="19"/>
      <c r="P174" s="21">
        <f t="shared" si="25"/>
        <v>0</v>
      </c>
      <c r="R174" s="40">
        <f t="shared" si="26"/>
        <v>0</v>
      </c>
      <c r="S174" s="40">
        <f t="shared" si="23"/>
        <v>0</v>
      </c>
      <c r="T174" s="24" t="s">
        <v>32</v>
      </c>
    </row>
    <row r="175" spans="1:20" ht="17.100000000000001" customHeight="1" x14ac:dyDescent="0.25">
      <c r="A175" s="18" t="str">
        <f t="shared" si="24"/>
        <v>Holiday/AdminClosure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20"/>
      <c r="N175" s="19"/>
      <c r="O175" s="19"/>
      <c r="P175" s="21">
        <f t="shared" si="25"/>
        <v>0</v>
      </c>
      <c r="R175" s="40">
        <f t="shared" si="26"/>
        <v>0</v>
      </c>
      <c r="S175" s="40">
        <f t="shared" si="23"/>
        <v>0</v>
      </c>
      <c r="T175" s="19"/>
    </row>
    <row r="176" spans="1:20" ht="17.100000000000001" customHeight="1" x14ac:dyDescent="0.25">
      <c r="A176" s="18" t="str">
        <f t="shared" si="24"/>
        <v>Inclement Weather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20"/>
      <c r="N176" s="19"/>
      <c r="O176" s="19"/>
      <c r="P176" s="21">
        <f t="shared" si="25"/>
        <v>0</v>
      </c>
      <c r="R176" s="40">
        <f t="shared" si="26"/>
        <v>0</v>
      </c>
      <c r="S176" s="40">
        <f t="shared" si="23"/>
        <v>0</v>
      </c>
      <c r="T176" s="19"/>
    </row>
    <row r="177" spans="1:22" ht="17.100000000000001" customHeight="1" x14ac:dyDescent="0.25">
      <c r="A177" s="18" t="str">
        <f t="shared" si="24"/>
        <v>Overtime worked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0"/>
      <c r="N177" s="19"/>
      <c r="O177" s="19"/>
      <c r="P177" s="21">
        <f t="shared" si="25"/>
        <v>0</v>
      </c>
      <c r="R177" s="40">
        <f t="shared" si="26"/>
        <v>0</v>
      </c>
      <c r="S177" s="40">
        <f t="shared" si="23"/>
        <v>0</v>
      </c>
      <c r="T177" s="19"/>
    </row>
    <row r="178" spans="1:22" ht="17.100000000000001" customHeight="1" x14ac:dyDescent="0.25">
      <c r="A178" s="18" t="str">
        <f t="shared" si="24"/>
        <v>*Other absence with pay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0"/>
      <c r="N178" s="19"/>
      <c r="O178" s="19"/>
      <c r="P178" s="21">
        <f t="shared" si="25"/>
        <v>0</v>
      </c>
      <c r="R178" s="40">
        <f t="shared" si="26"/>
        <v>0</v>
      </c>
      <c r="S178" s="40">
        <f t="shared" si="23"/>
        <v>0</v>
      </c>
      <c r="T178" s="24" t="s">
        <v>13</v>
      </c>
    </row>
    <row r="179" spans="1:22" ht="17.100000000000001" customHeight="1" x14ac:dyDescent="0.25">
      <c r="A179" s="18" t="str">
        <f t="shared" si="24"/>
        <v>Absence without pay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  <c r="N179" s="19"/>
      <c r="O179" s="19" t="s">
        <v>13</v>
      </c>
      <c r="P179" s="21">
        <f t="shared" si="25"/>
        <v>0</v>
      </c>
      <c r="R179" s="40">
        <f t="shared" si="26"/>
        <v>0</v>
      </c>
      <c r="S179" s="40">
        <f t="shared" si="23"/>
        <v>0</v>
      </c>
      <c r="T179" s="19"/>
    </row>
    <row r="180" spans="1:22" ht="17.100000000000001" customHeight="1" x14ac:dyDescent="0.25">
      <c r="A180" s="32" t="s">
        <v>1</v>
      </c>
      <c r="B180" s="21">
        <f t="shared" ref="B180:O180" si="27">SUM(B168:B179)</f>
        <v>0</v>
      </c>
      <c r="C180" s="21">
        <f t="shared" si="27"/>
        <v>0</v>
      </c>
      <c r="D180" s="21">
        <f t="shared" si="27"/>
        <v>0</v>
      </c>
      <c r="E180" s="21">
        <f t="shared" si="27"/>
        <v>0</v>
      </c>
      <c r="F180" s="21">
        <f t="shared" si="27"/>
        <v>0</v>
      </c>
      <c r="G180" s="21">
        <f t="shared" si="27"/>
        <v>0</v>
      </c>
      <c r="H180" s="21">
        <f t="shared" si="27"/>
        <v>0</v>
      </c>
      <c r="I180" s="21">
        <f t="shared" si="27"/>
        <v>0</v>
      </c>
      <c r="J180" s="21">
        <f t="shared" si="27"/>
        <v>0</v>
      </c>
      <c r="K180" s="21">
        <f t="shared" si="27"/>
        <v>0</v>
      </c>
      <c r="L180" s="21">
        <f t="shared" si="27"/>
        <v>0</v>
      </c>
      <c r="M180" s="21">
        <f t="shared" si="27"/>
        <v>0</v>
      </c>
      <c r="N180" s="21">
        <f t="shared" si="27"/>
        <v>0</v>
      </c>
      <c r="O180" s="21">
        <f t="shared" si="27"/>
        <v>0</v>
      </c>
      <c r="P180" s="21">
        <f>SUM(P168:P179)</f>
        <v>0</v>
      </c>
      <c r="R180" s="40">
        <f t="shared" si="26"/>
        <v>0</v>
      </c>
      <c r="S180" s="40">
        <f t="shared" si="23"/>
        <v>0</v>
      </c>
      <c r="T180" s="19"/>
    </row>
    <row r="181" spans="1:22" ht="17.100000000000001" customHeight="1" x14ac:dyDescent="0.25">
      <c r="L181" s="42" t="s">
        <v>21</v>
      </c>
      <c r="P181" s="36">
        <f>SUM(B180:O180)</f>
        <v>0</v>
      </c>
      <c r="Q181" s="13" t="s">
        <v>46</v>
      </c>
    </row>
    <row r="182" spans="1:22" ht="17.100000000000001" customHeight="1" x14ac:dyDescent="0.25">
      <c r="A182" s="43" t="s">
        <v>8</v>
      </c>
      <c r="B182" s="44"/>
      <c r="C182" s="45"/>
      <c r="D182" s="45"/>
      <c r="E182" s="45"/>
      <c r="F182" s="44"/>
      <c r="G182" s="45"/>
      <c r="H182" s="45"/>
      <c r="I182" s="45"/>
      <c r="J182" s="45"/>
      <c r="K182" s="46"/>
    </row>
    <row r="183" spans="1:22" ht="17.100000000000001" customHeight="1" x14ac:dyDescent="0.25">
      <c r="A183" s="47"/>
      <c r="B183" s="26"/>
      <c r="C183" s="26"/>
      <c r="D183" s="26"/>
      <c r="E183" s="26"/>
      <c r="F183" s="41"/>
      <c r="G183" s="26"/>
      <c r="H183" s="26"/>
      <c r="I183" s="26"/>
      <c r="J183" s="26"/>
      <c r="K183" s="48"/>
    </row>
    <row r="184" spans="1:22" ht="17.100000000000001" customHeight="1" x14ac:dyDescent="0.25">
      <c r="A184" s="47"/>
      <c r="B184" s="26"/>
      <c r="C184" s="26"/>
      <c r="D184" s="26"/>
      <c r="E184" s="26"/>
      <c r="F184" s="41"/>
      <c r="G184" s="26"/>
      <c r="H184" s="26"/>
      <c r="I184" s="26"/>
      <c r="J184" s="26"/>
      <c r="K184" s="48"/>
      <c r="L184" s="49"/>
      <c r="M184" s="30"/>
      <c r="N184" s="30"/>
      <c r="O184" s="30"/>
      <c r="P184" s="30"/>
      <c r="Q184" s="30"/>
      <c r="R184" s="30"/>
    </row>
    <row r="185" spans="1:22" ht="17.100000000000001" customHeight="1" x14ac:dyDescent="0.25">
      <c r="A185" s="50" t="s">
        <v>7</v>
      </c>
      <c r="B185" s="41"/>
      <c r="C185" s="26"/>
      <c r="D185" s="26"/>
      <c r="E185" s="26"/>
      <c r="F185" s="16"/>
      <c r="G185" s="26"/>
      <c r="H185" s="26"/>
      <c r="I185" s="26"/>
      <c r="J185" s="26"/>
      <c r="K185" s="48"/>
      <c r="L185" s="23"/>
      <c r="M185" s="26"/>
      <c r="N185" s="51" t="s">
        <v>9</v>
      </c>
      <c r="O185" s="26"/>
      <c r="Q185" s="29" t="s">
        <v>16</v>
      </c>
    </row>
    <row r="186" spans="1:22" ht="17.100000000000001" customHeight="1" x14ac:dyDescent="0.25">
      <c r="A186" s="47"/>
      <c r="B186" s="26"/>
      <c r="C186" s="26"/>
      <c r="D186" s="26"/>
      <c r="E186" s="26"/>
      <c r="F186" s="41"/>
      <c r="G186" s="26"/>
      <c r="H186" s="26"/>
      <c r="I186" s="26"/>
      <c r="J186" s="26"/>
      <c r="K186" s="48"/>
    </row>
    <row r="187" spans="1:22" ht="17.100000000000001" customHeight="1" x14ac:dyDescent="0.25">
      <c r="A187" s="52"/>
      <c r="B187" s="30"/>
      <c r="C187" s="30"/>
      <c r="D187" s="30"/>
      <c r="E187" s="30"/>
      <c r="F187" s="53"/>
      <c r="G187" s="30"/>
      <c r="H187" s="30"/>
      <c r="I187" s="30"/>
      <c r="J187" s="30"/>
      <c r="K187" s="54"/>
      <c r="L187" s="49"/>
      <c r="M187" s="30"/>
      <c r="N187" s="55"/>
      <c r="O187" s="30"/>
      <c r="P187" s="30"/>
      <c r="Q187" s="30"/>
      <c r="R187" s="30"/>
    </row>
    <row r="188" spans="1:22" ht="20.100000000000001" customHeight="1" x14ac:dyDescent="0.25">
      <c r="A188" s="42" t="s">
        <v>76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7"/>
      <c r="L188" s="58"/>
      <c r="M188" s="57"/>
      <c r="N188" s="51" t="s">
        <v>10</v>
      </c>
      <c r="O188" s="41"/>
      <c r="P188" s="41"/>
      <c r="Q188" s="42"/>
      <c r="R188" s="29" t="s">
        <v>16</v>
      </c>
      <c r="S188" s="56"/>
    </row>
    <row r="189" spans="1:22" ht="20.100000000000001" customHeight="1" x14ac:dyDescent="0.3">
      <c r="A189" s="59" t="s">
        <v>25</v>
      </c>
      <c r="B189" s="60"/>
      <c r="C189" s="61"/>
      <c r="D189" s="61"/>
      <c r="E189" s="61"/>
      <c r="F189" s="56"/>
      <c r="G189" s="56"/>
      <c r="H189" s="56"/>
      <c r="I189" s="56"/>
      <c r="J189" s="56"/>
      <c r="K189" s="57"/>
      <c r="L189" s="57"/>
      <c r="M189" s="58"/>
      <c r="N189" s="57"/>
      <c r="O189" s="57"/>
      <c r="P189" s="57"/>
      <c r="Q189" s="57"/>
      <c r="R189" s="56"/>
      <c r="S189" s="56"/>
    </row>
    <row r="190" spans="1:22" s="56" customFormat="1" ht="20.100000000000001" customHeight="1" x14ac:dyDescent="0.3">
      <c r="A190" s="62" t="s">
        <v>23</v>
      </c>
      <c r="M190" s="61"/>
      <c r="U190" s="63"/>
      <c r="V190" s="63"/>
    </row>
    <row r="191" spans="1:22" s="56" customFormat="1" ht="20.100000000000001" customHeight="1" x14ac:dyDescent="0.3">
      <c r="A191" s="62" t="s">
        <v>24</v>
      </c>
      <c r="M191" s="61"/>
      <c r="U191" s="63"/>
      <c r="V191" s="63"/>
    </row>
    <row r="192" spans="1:22" s="56" customFormat="1" ht="20.100000000000001" customHeight="1" x14ac:dyDescent="0.3">
      <c r="A192" s="62" t="s">
        <v>27</v>
      </c>
      <c r="M192" s="61"/>
      <c r="U192" s="63"/>
      <c r="V192" s="63"/>
    </row>
    <row r="193" spans="1:22" s="56" customFormat="1" ht="20.100000000000001" customHeight="1" x14ac:dyDescent="0.3">
      <c r="A193" s="62" t="s">
        <v>26</v>
      </c>
      <c r="M193" s="61"/>
      <c r="U193" s="63"/>
      <c r="V193" s="63"/>
    </row>
    <row r="194" spans="1:22" s="56" customFormat="1" ht="20.100000000000001" customHeight="1" x14ac:dyDescent="0.3">
      <c r="A194" s="62" t="s">
        <v>75</v>
      </c>
      <c r="I194" s="62"/>
      <c r="M194" s="61"/>
      <c r="U194" s="63"/>
      <c r="V194" s="63"/>
    </row>
    <row r="195" spans="1:22" ht="20.100000000000001" customHeight="1" x14ac:dyDescent="0.3">
      <c r="A195" s="62" t="s">
        <v>13</v>
      </c>
    </row>
    <row r="196" spans="1:22" ht="24.75" customHeight="1" x14ac:dyDescent="0.25"/>
    <row r="197" spans="1:22" s="3" customFormat="1" ht="24.75" customHeight="1" x14ac:dyDescent="0.4">
      <c r="A197" s="3" t="s">
        <v>5</v>
      </c>
      <c r="G197" s="3" t="s">
        <v>73</v>
      </c>
      <c r="M197" s="4"/>
      <c r="R197" s="5"/>
      <c r="S197" s="6"/>
      <c r="U197" s="7"/>
      <c r="V197" s="7"/>
    </row>
    <row r="198" spans="1:22" ht="17.100000000000001" customHeight="1" x14ac:dyDescent="0.4">
      <c r="A198" s="3"/>
      <c r="B198" s="3"/>
      <c r="C198" s="3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5"/>
      <c r="R198" s="6"/>
    </row>
    <row r="199" spans="1:22" ht="17.100000000000001" customHeight="1" x14ac:dyDescent="0.4">
      <c r="A199" s="8"/>
      <c r="B199" s="8" t="s">
        <v>49</v>
      </c>
      <c r="C199" s="8"/>
      <c r="D199" s="9">
        <v>42660</v>
      </c>
      <c r="E199" s="9">
        <v>42673</v>
      </c>
      <c r="F199" s="8"/>
      <c r="G199" s="8"/>
      <c r="H199" s="8"/>
      <c r="I199" s="8"/>
      <c r="J199" s="8"/>
      <c r="K199" s="8"/>
      <c r="L199" s="8"/>
      <c r="M199" s="10"/>
      <c r="N199" s="8"/>
      <c r="O199" s="8"/>
      <c r="P199" s="3"/>
      <c r="Q199" s="5"/>
      <c r="R199" s="6"/>
    </row>
    <row r="200" spans="1:22" ht="17.100000000000001" customHeight="1" x14ac:dyDescent="0.3">
      <c r="B200" s="14">
        <v>17</v>
      </c>
      <c r="C200" s="14">
        <v>18</v>
      </c>
      <c r="D200" s="14">
        <v>19</v>
      </c>
      <c r="E200" s="14">
        <v>20</v>
      </c>
      <c r="F200" s="14">
        <v>21</v>
      </c>
      <c r="G200" s="14">
        <v>22</v>
      </c>
      <c r="H200" s="14">
        <v>23</v>
      </c>
      <c r="I200" s="14">
        <v>24</v>
      </c>
      <c r="J200" s="14">
        <v>25</v>
      </c>
      <c r="K200" s="14">
        <v>26</v>
      </c>
      <c r="L200" s="14">
        <v>27</v>
      </c>
      <c r="M200" s="14">
        <v>28</v>
      </c>
      <c r="N200" s="14">
        <v>29</v>
      </c>
      <c r="O200" s="14">
        <v>30</v>
      </c>
      <c r="P200" s="14" t="s">
        <v>45</v>
      </c>
      <c r="Q200" s="8" t="s">
        <v>35</v>
      </c>
      <c r="R200" s="8"/>
      <c r="S200" s="8" t="str">
        <f>+B199</f>
        <v>BW 23</v>
      </c>
      <c r="T200" s="8" t="str">
        <f>+B215</f>
        <v>BW 24</v>
      </c>
    </row>
    <row r="201" spans="1:22" ht="17.100000000000001" customHeight="1" x14ac:dyDescent="0.25">
      <c r="A201" s="18" t="s">
        <v>18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0"/>
      <c r="N201" s="19"/>
      <c r="O201" s="19"/>
      <c r="P201" s="21">
        <f>SUM(B201:O201)</f>
        <v>0</v>
      </c>
      <c r="Q201" s="15"/>
      <c r="R201" s="16"/>
      <c r="S201" s="15"/>
    </row>
    <row r="202" spans="1:22" ht="17.100000000000001" customHeight="1" x14ac:dyDescent="0.25">
      <c r="A202" s="18" t="s">
        <v>0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20"/>
      <c r="N202" s="19"/>
      <c r="O202" s="19"/>
      <c r="P202" s="21">
        <f t="shared" ref="P202:P213" si="28">SUM(B202:O202)</f>
        <v>0</v>
      </c>
      <c r="Q202" s="26"/>
    </row>
    <row r="203" spans="1:22" ht="17.100000000000001" customHeight="1" x14ac:dyDescent="0.3">
      <c r="A203" s="18" t="s">
        <v>41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20"/>
      <c r="N203" s="19"/>
      <c r="O203" s="19"/>
      <c r="P203" s="21">
        <f t="shared" si="28"/>
        <v>0</v>
      </c>
      <c r="Q203" s="27"/>
      <c r="R203" s="53">
        <f>+R154</f>
        <v>0</v>
      </c>
      <c r="S203" s="27"/>
      <c r="T203" s="30"/>
    </row>
    <row r="204" spans="1:22" ht="17.100000000000001" customHeight="1" x14ac:dyDescent="0.25">
      <c r="A204" s="18" t="s">
        <v>15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0"/>
      <c r="N204" s="19"/>
      <c r="O204" s="19"/>
      <c r="P204" s="21">
        <f t="shared" si="28"/>
        <v>0</v>
      </c>
      <c r="Q204" s="26"/>
      <c r="R204" s="29" t="s">
        <v>22</v>
      </c>
    </row>
    <row r="205" spans="1:22" ht="17.100000000000001" customHeight="1" x14ac:dyDescent="0.25">
      <c r="A205" s="18" t="s">
        <v>14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20"/>
      <c r="N205" s="19"/>
      <c r="O205" s="19"/>
      <c r="P205" s="21">
        <f t="shared" si="28"/>
        <v>0</v>
      </c>
      <c r="Q205" s="26"/>
    </row>
    <row r="206" spans="1:22" ht="17.100000000000001" customHeight="1" x14ac:dyDescent="0.25">
      <c r="A206" s="18" t="s">
        <v>37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20"/>
      <c r="N206" s="19"/>
      <c r="O206" s="19"/>
      <c r="P206" s="21">
        <f t="shared" si="28"/>
        <v>0</v>
      </c>
      <c r="Q206" s="26"/>
    </row>
    <row r="207" spans="1:22" ht="17.100000000000001" customHeight="1" x14ac:dyDescent="0.25">
      <c r="A207" s="18" t="s">
        <v>11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20"/>
      <c r="N207" s="19"/>
      <c r="O207" s="19"/>
      <c r="P207" s="21">
        <f t="shared" si="28"/>
        <v>0</v>
      </c>
      <c r="Q207" s="30"/>
      <c r="R207" s="30">
        <f>+R158</f>
        <v>0</v>
      </c>
      <c r="S207" s="30"/>
      <c r="T207" s="30"/>
    </row>
    <row r="208" spans="1:22" ht="17.100000000000001" customHeight="1" x14ac:dyDescent="0.25">
      <c r="A208" s="18" t="s">
        <v>17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0"/>
      <c r="N208" s="19"/>
      <c r="O208" s="19"/>
      <c r="P208" s="21">
        <f t="shared" si="28"/>
        <v>0</v>
      </c>
      <c r="Q208" s="26"/>
      <c r="R208" s="29" t="s">
        <v>4</v>
      </c>
    </row>
    <row r="209" spans="1:20" ht="17.100000000000001" customHeight="1" x14ac:dyDescent="0.25">
      <c r="A209" s="18" t="s">
        <v>6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0"/>
      <c r="N209" s="19"/>
      <c r="O209" s="19"/>
      <c r="P209" s="21">
        <f t="shared" si="28"/>
        <v>0</v>
      </c>
      <c r="Q209" s="26"/>
    </row>
    <row r="210" spans="1:20" ht="17.100000000000001" customHeight="1" x14ac:dyDescent="0.25">
      <c r="A210" s="18" t="s">
        <v>20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20"/>
      <c r="N210" s="19"/>
      <c r="O210" s="19"/>
      <c r="P210" s="21">
        <f t="shared" si="28"/>
        <v>0</v>
      </c>
    </row>
    <row r="211" spans="1:20" ht="17.100000000000001" customHeight="1" x14ac:dyDescent="0.25">
      <c r="A211" s="18" t="s">
        <v>40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0"/>
      <c r="N211" s="19"/>
      <c r="O211" s="19"/>
      <c r="P211" s="21">
        <f t="shared" si="28"/>
        <v>0</v>
      </c>
    </row>
    <row r="212" spans="1:20" ht="17.100000000000001" customHeight="1" x14ac:dyDescent="0.25">
      <c r="A212" s="18" t="s">
        <v>12</v>
      </c>
      <c r="B212" s="24" t="s">
        <v>13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20"/>
      <c r="N212" s="19"/>
      <c r="O212" s="19"/>
      <c r="P212" s="21">
        <f t="shared" si="28"/>
        <v>0</v>
      </c>
      <c r="Q212" s="30"/>
      <c r="R212" s="30">
        <f>+R163</f>
        <v>0</v>
      </c>
      <c r="S212" s="30"/>
      <c r="T212" s="30"/>
    </row>
    <row r="213" spans="1:20" ht="17.100000000000001" customHeight="1" x14ac:dyDescent="0.25">
      <c r="A213" s="32" t="s">
        <v>1</v>
      </c>
      <c r="B213" s="21">
        <f>SUM(B201:B212)</f>
        <v>0</v>
      </c>
      <c r="C213" s="21">
        <f t="shared" ref="C213:O213" si="29">SUM(C201:C212)</f>
        <v>0</v>
      </c>
      <c r="D213" s="21">
        <f t="shared" si="29"/>
        <v>0</v>
      </c>
      <c r="E213" s="21">
        <f t="shared" si="29"/>
        <v>0</v>
      </c>
      <c r="F213" s="21">
        <f t="shared" si="29"/>
        <v>0</v>
      </c>
      <c r="G213" s="21">
        <f t="shared" si="29"/>
        <v>0</v>
      </c>
      <c r="H213" s="21">
        <f t="shared" si="29"/>
        <v>0</v>
      </c>
      <c r="I213" s="21">
        <f t="shared" si="29"/>
        <v>0</v>
      </c>
      <c r="J213" s="21">
        <f t="shared" si="29"/>
        <v>0</v>
      </c>
      <c r="K213" s="21">
        <f t="shared" si="29"/>
        <v>0</v>
      </c>
      <c r="L213" s="21">
        <f t="shared" si="29"/>
        <v>0</v>
      </c>
      <c r="M213" s="21">
        <f t="shared" si="29"/>
        <v>0</v>
      </c>
      <c r="N213" s="21">
        <f t="shared" si="29"/>
        <v>0</v>
      </c>
      <c r="O213" s="21">
        <f t="shared" si="29"/>
        <v>0</v>
      </c>
      <c r="P213" s="21">
        <f t="shared" si="28"/>
        <v>0</v>
      </c>
      <c r="Q213" s="26"/>
      <c r="R213" s="29" t="s">
        <v>3</v>
      </c>
    </row>
    <row r="214" spans="1:20" ht="17.100000000000001" customHeight="1" x14ac:dyDescent="0.25">
      <c r="A214" s="32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>
        <f>SUM(B213:O213)</f>
        <v>0</v>
      </c>
      <c r="Q214" s="13" t="s">
        <v>46</v>
      </c>
      <c r="R214" s="18" t="s">
        <v>13</v>
      </c>
    </row>
    <row r="215" spans="1:20" ht="17.100000000000001" customHeight="1" x14ac:dyDescent="0.3">
      <c r="B215" s="8" t="s">
        <v>50</v>
      </c>
      <c r="D215" s="9">
        <v>42674</v>
      </c>
      <c r="E215" s="9">
        <v>42687</v>
      </c>
      <c r="R215" s="37" t="s">
        <v>74</v>
      </c>
      <c r="S215" s="37" t="s">
        <v>19</v>
      </c>
      <c r="T215" s="37" t="s">
        <v>33</v>
      </c>
    </row>
    <row r="216" spans="1:20" ht="17.100000000000001" customHeight="1" x14ac:dyDescent="0.25">
      <c r="B216" s="38">
        <v>31</v>
      </c>
      <c r="C216" s="38">
        <v>1</v>
      </c>
      <c r="D216" s="38">
        <v>2</v>
      </c>
      <c r="E216" s="38">
        <v>3</v>
      </c>
      <c r="F216" s="38">
        <v>4</v>
      </c>
      <c r="G216" s="38">
        <v>5</v>
      </c>
      <c r="H216" s="38">
        <v>6</v>
      </c>
      <c r="I216" s="38">
        <v>7</v>
      </c>
      <c r="J216" s="38">
        <v>8</v>
      </c>
      <c r="K216" s="38">
        <v>9</v>
      </c>
      <c r="L216" s="38">
        <v>10</v>
      </c>
      <c r="M216" s="38">
        <v>11</v>
      </c>
      <c r="N216" s="38">
        <v>12</v>
      </c>
      <c r="O216" s="38">
        <v>13</v>
      </c>
      <c r="P216" s="38" t="s">
        <v>45</v>
      </c>
      <c r="R216" s="37" t="s">
        <v>2</v>
      </c>
      <c r="S216" s="37" t="s">
        <v>2</v>
      </c>
      <c r="T216" s="37" t="s">
        <v>87</v>
      </c>
    </row>
    <row r="217" spans="1:20" ht="17.100000000000001" customHeight="1" x14ac:dyDescent="0.25">
      <c r="A217" s="18" t="s">
        <v>18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20"/>
      <c r="N217" s="19"/>
      <c r="O217" s="19"/>
      <c r="P217" s="21">
        <f>SUM(B217:O217)</f>
        <v>0</v>
      </c>
      <c r="R217" s="40">
        <f>+P201+P217</f>
        <v>0</v>
      </c>
      <c r="S217" s="40">
        <f t="shared" ref="S217:S229" si="30">+R217+S168</f>
        <v>0</v>
      </c>
      <c r="T217" s="19"/>
    </row>
    <row r="218" spans="1:20" ht="17.100000000000001" customHeight="1" x14ac:dyDescent="0.25">
      <c r="A218" s="18" t="str">
        <f t="shared" ref="A218:A228" si="31">+A202</f>
        <v>Vacation</v>
      </c>
      <c r="B218" s="19"/>
      <c r="C218" s="24" t="s">
        <v>13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20"/>
      <c r="N218" s="19"/>
      <c r="O218" s="24" t="s">
        <v>13</v>
      </c>
      <c r="P218" s="21">
        <f t="shared" ref="P218:P228" si="32">SUM(B218:O218)</f>
        <v>0</v>
      </c>
      <c r="R218" s="40">
        <f t="shared" ref="R218:R229" si="33">+P202+P218</f>
        <v>0</v>
      </c>
      <c r="S218" s="40">
        <f t="shared" si="30"/>
        <v>0</v>
      </c>
      <c r="T218" s="24" t="s">
        <v>28</v>
      </c>
    </row>
    <row r="219" spans="1:20" ht="17.100000000000001" customHeight="1" x14ac:dyDescent="0.25">
      <c r="A219" s="18" t="str">
        <f t="shared" si="31"/>
        <v>Sick earned after 1997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20"/>
      <c r="N219" s="19"/>
      <c r="O219" s="19"/>
      <c r="P219" s="21">
        <f t="shared" si="32"/>
        <v>0</v>
      </c>
      <c r="R219" s="40">
        <f t="shared" si="33"/>
        <v>0</v>
      </c>
      <c r="S219" s="40">
        <f t="shared" si="30"/>
        <v>0</v>
      </c>
      <c r="T219" s="24" t="s">
        <v>29</v>
      </c>
    </row>
    <row r="220" spans="1:20" ht="17.100000000000001" customHeight="1" x14ac:dyDescent="0.25">
      <c r="A220" s="18" t="str">
        <f t="shared" si="31"/>
        <v>Sick earned 1984 - 1997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20"/>
      <c r="N220" s="19"/>
      <c r="O220" s="19"/>
      <c r="P220" s="21">
        <f t="shared" si="32"/>
        <v>0</v>
      </c>
      <c r="R220" s="40">
        <f t="shared" si="33"/>
        <v>0</v>
      </c>
      <c r="S220" s="40">
        <f t="shared" si="30"/>
        <v>0</v>
      </c>
      <c r="T220" s="24" t="s">
        <v>30</v>
      </c>
    </row>
    <row r="221" spans="1:20" ht="17.100000000000001" customHeight="1" x14ac:dyDescent="0.25">
      <c r="A221" s="18" t="str">
        <f t="shared" si="31"/>
        <v>Sick earned before 1984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20"/>
      <c r="N221" s="19"/>
      <c r="O221" s="19"/>
      <c r="P221" s="21">
        <f t="shared" si="32"/>
        <v>0</v>
      </c>
      <c r="R221" s="40">
        <f t="shared" si="33"/>
        <v>0</v>
      </c>
      <c r="S221" s="40">
        <f t="shared" si="30"/>
        <v>0</v>
      </c>
      <c r="T221" s="24" t="s">
        <v>31</v>
      </c>
    </row>
    <row r="222" spans="1:20" ht="17.100000000000001" customHeight="1" x14ac:dyDescent="0.25">
      <c r="A222" s="18" t="str">
        <f t="shared" si="31"/>
        <v>Extended sick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0"/>
      <c r="N222" s="19"/>
      <c r="O222" s="19"/>
      <c r="P222" s="21">
        <f t="shared" si="32"/>
        <v>0</v>
      </c>
      <c r="R222" s="40">
        <f t="shared" si="33"/>
        <v>0</v>
      </c>
      <c r="S222" s="40">
        <f t="shared" si="30"/>
        <v>0</v>
      </c>
      <c r="T222" s="24" t="s">
        <v>42</v>
      </c>
    </row>
    <row r="223" spans="1:20" ht="17.100000000000001" customHeight="1" x14ac:dyDescent="0.25">
      <c r="A223" s="18" t="str">
        <f t="shared" si="31"/>
        <v>Comp time used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20"/>
      <c r="N223" s="19"/>
      <c r="O223" s="19"/>
      <c r="P223" s="21">
        <f t="shared" si="32"/>
        <v>0</v>
      </c>
      <c r="R223" s="40">
        <f t="shared" si="33"/>
        <v>0</v>
      </c>
      <c r="S223" s="40">
        <f t="shared" si="30"/>
        <v>0</v>
      </c>
      <c r="T223" s="24" t="s">
        <v>32</v>
      </c>
    </row>
    <row r="224" spans="1:20" ht="17.100000000000001" customHeight="1" x14ac:dyDescent="0.25">
      <c r="A224" s="18" t="str">
        <f t="shared" si="31"/>
        <v>Holiday/AdminClosure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20"/>
      <c r="N224" s="19"/>
      <c r="O224" s="19"/>
      <c r="P224" s="21">
        <f t="shared" si="32"/>
        <v>0</v>
      </c>
      <c r="R224" s="40">
        <f t="shared" si="33"/>
        <v>0</v>
      </c>
      <c r="S224" s="40">
        <f t="shared" si="30"/>
        <v>0</v>
      </c>
      <c r="T224" s="19"/>
    </row>
    <row r="225" spans="1:22" ht="17.100000000000001" customHeight="1" x14ac:dyDescent="0.25">
      <c r="A225" s="18" t="str">
        <f t="shared" si="31"/>
        <v>Inclement Weather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20"/>
      <c r="N225" s="19"/>
      <c r="O225" s="19"/>
      <c r="P225" s="21">
        <f t="shared" si="32"/>
        <v>0</v>
      </c>
      <c r="R225" s="40">
        <f t="shared" si="33"/>
        <v>0</v>
      </c>
      <c r="S225" s="40">
        <f t="shared" si="30"/>
        <v>0</v>
      </c>
      <c r="T225" s="19"/>
    </row>
    <row r="226" spans="1:22" ht="17.100000000000001" customHeight="1" x14ac:dyDescent="0.25">
      <c r="A226" s="18" t="str">
        <f t="shared" si="31"/>
        <v>Overtime worked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20"/>
      <c r="N226" s="19"/>
      <c r="O226" s="19"/>
      <c r="P226" s="21">
        <f t="shared" si="32"/>
        <v>0</v>
      </c>
      <c r="R226" s="40">
        <f t="shared" si="33"/>
        <v>0</v>
      </c>
      <c r="S226" s="40">
        <f t="shared" si="30"/>
        <v>0</v>
      </c>
      <c r="T226" s="19"/>
    </row>
    <row r="227" spans="1:22" ht="17.100000000000001" customHeight="1" x14ac:dyDescent="0.25">
      <c r="A227" s="18" t="str">
        <f t="shared" si="31"/>
        <v>*Other absence with pay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20"/>
      <c r="N227" s="19"/>
      <c r="O227" s="19"/>
      <c r="P227" s="21">
        <f t="shared" si="32"/>
        <v>0</v>
      </c>
      <c r="R227" s="40">
        <f t="shared" si="33"/>
        <v>0</v>
      </c>
      <c r="S227" s="40">
        <f t="shared" si="30"/>
        <v>0</v>
      </c>
      <c r="T227" s="24" t="s">
        <v>13</v>
      </c>
    </row>
    <row r="228" spans="1:22" ht="17.100000000000001" customHeight="1" x14ac:dyDescent="0.25">
      <c r="A228" s="18" t="str">
        <f t="shared" si="31"/>
        <v>Absence without pay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20"/>
      <c r="N228" s="19"/>
      <c r="O228" s="19"/>
      <c r="P228" s="21">
        <f t="shared" si="32"/>
        <v>0</v>
      </c>
      <c r="R228" s="40">
        <f t="shared" si="33"/>
        <v>0</v>
      </c>
      <c r="S228" s="40">
        <f t="shared" si="30"/>
        <v>0</v>
      </c>
      <c r="T228" s="19"/>
    </row>
    <row r="229" spans="1:22" ht="17.100000000000001" customHeight="1" x14ac:dyDescent="0.25">
      <c r="A229" s="32" t="s">
        <v>1</v>
      </c>
      <c r="B229" s="21">
        <f t="shared" ref="B229:O229" si="34">SUM(B217:B228)</f>
        <v>0</v>
      </c>
      <c r="C229" s="21">
        <f t="shared" si="34"/>
        <v>0</v>
      </c>
      <c r="D229" s="21">
        <f t="shared" si="34"/>
        <v>0</v>
      </c>
      <c r="E229" s="21">
        <f t="shared" si="34"/>
        <v>0</v>
      </c>
      <c r="F229" s="21">
        <f t="shared" si="34"/>
        <v>0</v>
      </c>
      <c r="G229" s="21">
        <f t="shared" si="34"/>
        <v>0</v>
      </c>
      <c r="H229" s="21">
        <f t="shared" si="34"/>
        <v>0</v>
      </c>
      <c r="I229" s="21">
        <f t="shared" si="34"/>
        <v>0</v>
      </c>
      <c r="J229" s="21">
        <f t="shared" si="34"/>
        <v>0</v>
      </c>
      <c r="K229" s="21">
        <f t="shared" si="34"/>
        <v>0</v>
      </c>
      <c r="L229" s="21">
        <f t="shared" si="34"/>
        <v>0</v>
      </c>
      <c r="M229" s="21">
        <f t="shared" si="34"/>
        <v>0</v>
      </c>
      <c r="N229" s="21">
        <f t="shared" si="34"/>
        <v>0</v>
      </c>
      <c r="O229" s="21">
        <f t="shared" si="34"/>
        <v>0</v>
      </c>
      <c r="P229" s="21">
        <f>SUM(P217:P228)</f>
        <v>0</v>
      </c>
      <c r="R229" s="40">
        <f t="shared" si="33"/>
        <v>0</v>
      </c>
      <c r="S229" s="40">
        <f t="shared" si="30"/>
        <v>0</v>
      </c>
      <c r="T229" s="19"/>
    </row>
    <row r="230" spans="1:22" ht="17.100000000000001" customHeight="1" x14ac:dyDescent="0.25">
      <c r="L230" s="42" t="s">
        <v>21</v>
      </c>
      <c r="P230" s="36">
        <f>SUM(B229:O229)</f>
        <v>0</v>
      </c>
      <c r="Q230" s="13" t="s">
        <v>46</v>
      </c>
    </row>
    <row r="231" spans="1:22" ht="17.100000000000001" customHeight="1" x14ac:dyDescent="0.25">
      <c r="A231" s="43" t="s">
        <v>8</v>
      </c>
      <c r="B231" s="44"/>
      <c r="C231" s="45"/>
      <c r="D231" s="45"/>
      <c r="E231" s="45"/>
      <c r="F231" s="44"/>
      <c r="G231" s="45"/>
      <c r="H231" s="45"/>
      <c r="I231" s="45"/>
      <c r="J231" s="45"/>
      <c r="K231" s="46"/>
    </row>
    <row r="232" spans="1:22" ht="17.100000000000001" customHeight="1" x14ac:dyDescent="0.25">
      <c r="A232" s="47"/>
      <c r="B232" s="26"/>
      <c r="C232" s="26"/>
      <c r="D232" s="26"/>
      <c r="E232" s="26"/>
      <c r="F232" s="41"/>
      <c r="G232" s="26"/>
      <c r="H232" s="26"/>
      <c r="I232" s="26"/>
      <c r="J232" s="26"/>
      <c r="K232" s="48"/>
    </row>
    <row r="233" spans="1:22" ht="17.100000000000001" customHeight="1" x14ac:dyDescent="0.25">
      <c r="A233" s="47"/>
      <c r="B233" s="26"/>
      <c r="C233" s="26"/>
      <c r="D233" s="26"/>
      <c r="E233" s="26"/>
      <c r="F233" s="41"/>
      <c r="G233" s="26"/>
      <c r="H233" s="26"/>
      <c r="I233" s="26"/>
      <c r="J233" s="26"/>
      <c r="K233" s="48"/>
      <c r="L233" s="49"/>
      <c r="M233" s="30"/>
      <c r="N233" s="30"/>
      <c r="O233" s="30"/>
      <c r="P233" s="30"/>
      <c r="Q233" s="30"/>
      <c r="R233" s="30"/>
    </row>
    <row r="234" spans="1:22" ht="17.100000000000001" customHeight="1" x14ac:dyDescent="0.25">
      <c r="A234" s="50" t="s">
        <v>7</v>
      </c>
      <c r="B234" s="41"/>
      <c r="C234" s="26"/>
      <c r="D234" s="26"/>
      <c r="E234" s="26"/>
      <c r="F234" s="16"/>
      <c r="G234" s="26"/>
      <c r="H234" s="26"/>
      <c r="I234" s="26"/>
      <c r="J234" s="26"/>
      <c r="K234" s="48"/>
      <c r="L234" s="23"/>
      <c r="M234" s="26"/>
      <c r="N234" s="51" t="s">
        <v>9</v>
      </c>
      <c r="O234" s="26"/>
      <c r="Q234" s="29" t="s">
        <v>16</v>
      </c>
    </row>
    <row r="235" spans="1:22" ht="17.100000000000001" customHeight="1" x14ac:dyDescent="0.25">
      <c r="A235" s="47"/>
      <c r="B235" s="26"/>
      <c r="C235" s="26"/>
      <c r="D235" s="26"/>
      <c r="E235" s="26"/>
      <c r="F235" s="41"/>
      <c r="G235" s="26"/>
      <c r="H235" s="26"/>
      <c r="I235" s="26"/>
      <c r="J235" s="26"/>
      <c r="K235" s="48"/>
    </row>
    <row r="236" spans="1:22" ht="17.100000000000001" customHeight="1" x14ac:dyDescent="0.25">
      <c r="A236" s="52"/>
      <c r="B236" s="30"/>
      <c r="C236" s="30"/>
      <c r="D236" s="30"/>
      <c r="E236" s="30"/>
      <c r="F236" s="53"/>
      <c r="G236" s="30"/>
      <c r="H236" s="30"/>
      <c r="I236" s="30"/>
      <c r="J236" s="30"/>
      <c r="K236" s="54"/>
      <c r="L236" s="49"/>
      <c r="M236" s="30"/>
      <c r="N236" s="55"/>
      <c r="O236" s="30"/>
      <c r="P236" s="30"/>
      <c r="Q236" s="30"/>
      <c r="R236" s="30"/>
    </row>
    <row r="237" spans="1:22" ht="20.100000000000001" customHeight="1" x14ac:dyDescent="0.25">
      <c r="A237" s="42" t="s">
        <v>76</v>
      </c>
      <c r="B237" s="56"/>
      <c r="C237" s="56"/>
      <c r="D237" s="56"/>
      <c r="E237" s="56"/>
      <c r="F237" s="56"/>
      <c r="G237" s="56"/>
      <c r="H237" s="56"/>
      <c r="I237" s="56"/>
      <c r="J237" s="56"/>
      <c r="K237" s="57"/>
      <c r="L237" s="58"/>
      <c r="M237" s="57"/>
      <c r="N237" s="51" t="s">
        <v>10</v>
      </c>
      <c r="O237" s="41"/>
      <c r="P237" s="41"/>
      <c r="Q237" s="42"/>
      <c r="R237" s="29" t="s">
        <v>16</v>
      </c>
      <c r="S237" s="56"/>
    </row>
    <row r="238" spans="1:22" ht="20.100000000000001" customHeight="1" x14ac:dyDescent="0.3">
      <c r="A238" s="59" t="s">
        <v>25</v>
      </c>
      <c r="B238" s="60"/>
      <c r="C238" s="61"/>
      <c r="D238" s="61"/>
      <c r="E238" s="61"/>
      <c r="F238" s="56"/>
      <c r="G238" s="56"/>
      <c r="H238" s="56"/>
      <c r="I238" s="56"/>
      <c r="J238" s="56"/>
      <c r="K238" s="57"/>
      <c r="L238" s="57"/>
      <c r="M238" s="58"/>
      <c r="N238" s="57"/>
      <c r="O238" s="57"/>
      <c r="P238" s="57"/>
      <c r="Q238" s="57"/>
      <c r="R238" s="56"/>
      <c r="S238" s="56"/>
    </row>
    <row r="239" spans="1:22" s="56" customFormat="1" ht="20.100000000000001" customHeight="1" x14ac:dyDescent="0.3">
      <c r="A239" s="62" t="s">
        <v>23</v>
      </c>
      <c r="M239" s="61"/>
      <c r="U239" s="63"/>
      <c r="V239" s="63"/>
    </row>
    <row r="240" spans="1:22" s="56" customFormat="1" ht="20.100000000000001" customHeight="1" x14ac:dyDescent="0.3">
      <c r="A240" s="62" t="s">
        <v>24</v>
      </c>
      <c r="M240" s="61"/>
      <c r="U240" s="63"/>
      <c r="V240" s="63"/>
    </row>
    <row r="241" spans="1:22" s="56" customFormat="1" ht="20.100000000000001" customHeight="1" x14ac:dyDescent="0.3">
      <c r="A241" s="62" t="s">
        <v>27</v>
      </c>
      <c r="M241" s="61"/>
      <c r="U241" s="63"/>
      <c r="V241" s="63"/>
    </row>
    <row r="242" spans="1:22" s="56" customFormat="1" ht="20.100000000000001" customHeight="1" x14ac:dyDescent="0.3">
      <c r="A242" s="62" t="s">
        <v>26</v>
      </c>
      <c r="M242" s="61"/>
      <c r="U242" s="63"/>
      <c r="V242" s="63"/>
    </row>
    <row r="243" spans="1:22" s="56" customFormat="1" ht="20.100000000000001" customHeight="1" x14ac:dyDescent="0.3">
      <c r="A243" s="62" t="s">
        <v>75</v>
      </c>
      <c r="I243" s="62"/>
      <c r="M243" s="61"/>
      <c r="U243" s="63"/>
      <c r="V243" s="63"/>
    </row>
    <row r="244" spans="1:22" s="65" customFormat="1" ht="10.199999999999999" x14ac:dyDescent="0.2">
      <c r="A244" s="64" t="s">
        <v>13</v>
      </c>
      <c r="M244" s="66"/>
      <c r="U244" s="67"/>
      <c r="V244" s="67"/>
    </row>
    <row r="245" spans="1:22" s="65" customFormat="1" ht="10.199999999999999" x14ac:dyDescent="0.2">
      <c r="M245" s="66"/>
      <c r="U245" s="67"/>
      <c r="V245" s="67"/>
    </row>
    <row r="246" spans="1:22" s="3" customFormat="1" ht="24.75" customHeight="1" x14ac:dyDescent="0.4">
      <c r="A246" s="3" t="s">
        <v>5</v>
      </c>
      <c r="G246" s="3" t="s">
        <v>73</v>
      </c>
      <c r="M246" s="4"/>
      <c r="R246" s="5"/>
      <c r="S246" s="6"/>
      <c r="U246" s="7"/>
      <c r="V246" s="7"/>
    </row>
    <row r="247" spans="1:22" ht="17.100000000000001" customHeight="1" x14ac:dyDescent="0.4">
      <c r="A247" s="3"/>
      <c r="B247" s="3"/>
      <c r="C247" s="3"/>
      <c r="D247" s="3" t="s">
        <v>13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5"/>
      <c r="R247" s="6"/>
    </row>
    <row r="248" spans="1:22" ht="17.100000000000001" customHeight="1" x14ac:dyDescent="0.4">
      <c r="A248" s="8"/>
      <c r="B248" s="8" t="s">
        <v>51</v>
      </c>
      <c r="C248" s="8"/>
      <c r="D248" s="9">
        <v>42688</v>
      </c>
      <c r="E248" s="9">
        <v>42701</v>
      </c>
      <c r="F248" s="8"/>
      <c r="G248" s="8"/>
      <c r="H248" s="8"/>
      <c r="I248" s="8"/>
      <c r="J248" s="8"/>
      <c r="K248" s="8"/>
      <c r="L248" s="8"/>
      <c r="M248" s="10"/>
      <c r="N248" s="8"/>
      <c r="O248" s="8"/>
      <c r="P248" s="3"/>
      <c r="Q248" s="5"/>
      <c r="R248" s="6"/>
    </row>
    <row r="249" spans="1:22" ht="17.100000000000001" customHeight="1" x14ac:dyDescent="0.3">
      <c r="B249" s="14">
        <v>14</v>
      </c>
      <c r="C249" s="14">
        <v>15</v>
      </c>
      <c r="D249" s="14">
        <v>16</v>
      </c>
      <c r="E249" s="14">
        <v>17</v>
      </c>
      <c r="F249" s="14">
        <v>18</v>
      </c>
      <c r="G249" s="14">
        <v>19</v>
      </c>
      <c r="H249" s="14">
        <v>20</v>
      </c>
      <c r="I249" s="14">
        <v>21</v>
      </c>
      <c r="J249" s="14">
        <v>22</v>
      </c>
      <c r="K249" s="14">
        <v>23</v>
      </c>
      <c r="L249" s="14">
        <v>24</v>
      </c>
      <c r="M249" s="14">
        <v>25</v>
      </c>
      <c r="N249" s="14">
        <v>26</v>
      </c>
      <c r="O249" s="14">
        <v>27</v>
      </c>
      <c r="P249" s="14" t="s">
        <v>45</v>
      </c>
      <c r="Q249" s="8" t="s">
        <v>35</v>
      </c>
      <c r="R249" s="8"/>
      <c r="S249" s="8" t="str">
        <f>+B248</f>
        <v>BW 25</v>
      </c>
      <c r="T249" s="8" t="str">
        <f>+B264</f>
        <v>BW 26</v>
      </c>
    </row>
    <row r="250" spans="1:22" ht="17.100000000000001" customHeight="1" x14ac:dyDescent="0.25">
      <c r="A250" s="18" t="s">
        <v>18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20"/>
      <c r="N250" s="19"/>
      <c r="O250" s="19"/>
      <c r="P250" s="21">
        <f>SUM(B250:O250)</f>
        <v>0</v>
      </c>
      <c r="Q250" s="15"/>
      <c r="R250" s="16"/>
      <c r="S250" s="15"/>
    </row>
    <row r="251" spans="1:22" ht="17.100000000000001" customHeight="1" x14ac:dyDescent="0.25">
      <c r="A251" s="18" t="s">
        <v>0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20"/>
      <c r="N251" s="19"/>
      <c r="O251" s="19"/>
      <c r="P251" s="21">
        <f t="shared" ref="P251:P262" si="35">SUM(B251:O251)</f>
        <v>0</v>
      </c>
      <c r="Q251" s="26"/>
    </row>
    <row r="252" spans="1:22" ht="17.100000000000001" customHeight="1" x14ac:dyDescent="0.3">
      <c r="A252" s="18" t="s">
        <v>41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20"/>
      <c r="N252" s="19"/>
      <c r="O252" s="19"/>
      <c r="P252" s="21">
        <f t="shared" si="35"/>
        <v>0</v>
      </c>
      <c r="Q252" s="27"/>
      <c r="R252" s="53">
        <f>+R203</f>
        <v>0</v>
      </c>
      <c r="S252" s="27"/>
      <c r="T252" s="30"/>
    </row>
    <row r="253" spans="1:22" ht="17.100000000000001" customHeight="1" x14ac:dyDescent="0.25">
      <c r="A253" s="18" t="s">
        <v>15</v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20"/>
      <c r="N253" s="19"/>
      <c r="O253" s="19"/>
      <c r="P253" s="21">
        <f t="shared" si="35"/>
        <v>0</v>
      </c>
      <c r="Q253" s="26"/>
      <c r="R253" s="29" t="s">
        <v>22</v>
      </c>
    </row>
    <row r="254" spans="1:22" ht="17.100000000000001" customHeight="1" x14ac:dyDescent="0.25">
      <c r="A254" s="18" t="s">
        <v>14</v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20"/>
      <c r="N254" s="19"/>
      <c r="O254" s="19"/>
      <c r="P254" s="21">
        <f t="shared" si="35"/>
        <v>0</v>
      </c>
      <c r="Q254" s="26"/>
    </row>
    <row r="255" spans="1:22" ht="17.100000000000001" customHeight="1" x14ac:dyDescent="0.25">
      <c r="A255" s="18" t="s">
        <v>37</v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20"/>
      <c r="N255" s="19"/>
      <c r="O255" s="19"/>
      <c r="P255" s="21">
        <f t="shared" si="35"/>
        <v>0</v>
      </c>
      <c r="Q255" s="26"/>
    </row>
    <row r="256" spans="1:22" ht="17.100000000000001" customHeight="1" x14ac:dyDescent="0.25">
      <c r="A256" s="18" t="s">
        <v>11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20"/>
      <c r="N256" s="19"/>
      <c r="O256" s="19"/>
      <c r="P256" s="21">
        <f t="shared" si="35"/>
        <v>0</v>
      </c>
      <c r="Q256" s="30"/>
      <c r="R256" s="30">
        <f>+R207</f>
        <v>0</v>
      </c>
      <c r="S256" s="30"/>
      <c r="T256" s="30"/>
    </row>
    <row r="257" spans="1:20" ht="17.100000000000001" customHeight="1" x14ac:dyDescent="0.25">
      <c r="A257" s="18" t="s">
        <v>17</v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20"/>
      <c r="N257" s="19"/>
      <c r="O257" s="19"/>
      <c r="P257" s="21">
        <f t="shared" si="35"/>
        <v>0</v>
      </c>
      <c r="Q257" s="26"/>
      <c r="R257" s="29" t="s">
        <v>4</v>
      </c>
    </row>
    <row r="258" spans="1:20" ht="17.100000000000001" customHeight="1" x14ac:dyDescent="0.25">
      <c r="A258" s="18" t="s">
        <v>6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20"/>
      <c r="N258" s="19"/>
      <c r="O258" s="19"/>
      <c r="P258" s="21">
        <f t="shared" si="35"/>
        <v>0</v>
      </c>
      <c r="Q258" s="26"/>
    </row>
    <row r="259" spans="1:20" ht="17.100000000000001" customHeight="1" x14ac:dyDescent="0.25">
      <c r="A259" s="18" t="s">
        <v>20</v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20"/>
      <c r="N259" s="19"/>
      <c r="O259" s="19"/>
      <c r="P259" s="21">
        <f t="shared" si="35"/>
        <v>0</v>
      </c>
    </row>
    <row r="260" spans="1:20" ht="17.100000000000001" customHeight="1" x14ac:dyDescent="0.25">
      <c r="A260" s="18" t="s">
        <v>40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20"/>
      <c r="N260" s="19"/>
      <c r="O260" s="19"/>
      <c r="P260" s="21">
        <f t="shared" si="35"/>
        <v>0</v>
      </c>
    </row>
    <row r="261" spans="1:20" ht="17.100000000000001" customHeight="1" x14ac:dyDescent="0.25">
      <c r="A261" s="18" t="s">
        <v>12</v>
      </c>
      <c r="B261" s="24" t="s">
        <v>13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20"/>
      <c r="N261" s="19"/>
      <c r="O261" s="19"/>
      <c r="P261" s="21">
        <f t="shared" si="35"/>
        <v>0</v>
      </c>
      <c r="Q261" s="30"/>
      <c r="R261" s="30">
        <f>+R212</f>
        <v>0</v>
      </c>
      <c r="S261" s="30"/>
      <c r="T261" s="30"/>
    </row>
    <row r="262" spans="1:20" ht="17.100000000000001" customHeight="1" x14ac:dyDescent="0.25">
      <c r="A262" s="32" t="s">
        <v>1</v>
      </c>
      <c r="B262" s="21">
        <f>SUM(B250:B261)</f>
        <v>0</v>
      </c>
      <c r="C262" s="21">
        <f t="shared" ref="C262:O262" si="36">SUM(C250:C261)</f>
        <v>0</v>
      </c>
      <c r="D262" s="21">
        <f t="shared" si="36"/>
        <v>0</v>
      </c>
      <c r="E262" s="21">
        <f t="shared" si="36"/>
        <v>0</v>
      </c>
      <c r="F262" s="21">
        <f t="shared" si="36"/>
        <v>0</v>
      </c>
      <c r="G262" s="21">
        <f t="shared" si="36"/>
        <v>0</v>
      </c>
      <c r="H262" s="21">
        <f t="shared" si="36"/>
        <v>0</v>
      </c>
      <c r="I262" s="21">
        <f t="shared" si="36"/>
        <v>0</v>
      </c>
      <c r="J262" s="21">
        <f t="shared" si="36"/>
        <v>0</v>
      </c>
      <c r="K262" s="21">
        <f t="shared" si="36"/>
        <v>0</v>
      </c>
      <c r="L262" s="21">
        <f t="shared" si="36"/>
        <v>0</v>
      </c>
      <c r="M262" s="21">
        <f t="shared" si="36"/>
        <v>0</v>
      </c>
      <c r="N262" s="21">
        <f t="shared" si="36"/>
        <v>0</v>
      </c>
      <c r="O262" s="21">
        <f t="shared" si="36"/>
        <v>0</v>
      </c>
      <c r="P262" s="21">
        <f t="shared" si="35"/>
        <v>0</v>
      </c>
      <c r="Q262" s="26"/>
      <c r="R262" s="29" t="s">
        <v>3</v>
      </c>
    </row>
    <row r="263" spans="1:20" ht="17.100000000000001" customHeight="1" x14ac:dyDescent="0.25">
      <c r="A263" s="32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>
        <f>SUM(B262:O262)</f>
        <v>0</v>
      </c>
      <c r="Q263" s="13" t="s">
        <v>46</v>
      </c>
      <c r="R263" s="18" t="s">
        <v>13</v>
      </c>
    </row>
    <row r="264" spans="1:20" ht="17.100000000000001" customHeight="1" x14ac:dyDescent="0.3">
      <c r="B264" s="8" t="s">
        <v>52</v>
      </c>
      <c r="D264" s="9">
        <v>42702</v>
      </c>
      <c r="E264" s="9">
        <v>42715</v>
      </c>
      <c r="R264" s="37" t="s">
        <v>74</v>
      </c>
      <c r="S264" s="37" t="s">
        <v>19</v>
      </c>
      <c r="T264" s="37" t="s">
        <v>33</v>
      </c>
    </row>
    <row r="265" spans="1:20" ht="17.100000000000001" customHeight="1" x14ac:dyDescent="0.25">
      <c r="B265" s="38">
        <v>28</v>
      </c>
      <c r="C265" s="38">
        <v>29</v>
      </c>
      <c r="D265" s="38">
        <v>30</v>
      </c>
      <c r="E265" s="38">
        <v>1</v>
      </c>
      <c r="F265" s="38">
        <v>2</v>
      </c>
      <c r="G265" s="38">
        <v>3</v>
      </c>
      <c r="H265" s="38">
        <v>4</v>
      </c>
      <c r="I265" s="38">
        <v>5</v>
      </c>
      <c r="J265" s="38">
        <v>6</v>
      </c>
      <c r="K265" s="38">
        <v>7</v>
      </c>
      <c r="L265" s="38">
        <v>8</v>
      </c>
      <c r="M265" s="38">
        <v>9</v>
      </c>
      <c r="N265" s="38">
        <v>10</v>
      </c>
      <c r="O265" s="38">
        <v>11</v>
      </c>
      <c r="P265" s="38" t="s">
        <v>45</v>
      </c>
      <c r="R265" s="37" t="s">
        <v>2</v>
      </c>
      <c r="S265" s="37" t="s">
        <v>2</v>
      </c>
      <c r="T265" s="37" t="s">
        <v>87</v>
      </c>
    </row>
    <row r="266" spans="1:20" ht="17.100000000000001" customHeight="1" x14ac:dyDescent="0.25">
      <c r="A266" s="18" t="s">
        <v>18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20"/>
      <c r="N266" s="19"/>
      <c r="O266" s="19"/>
      <c r="P266" s="21">
        <f>SUM(B266:O266)</f>
        <v>0</v>
      </c>
      <c r="R266" s="40">
        <f>+P250+P266</f>
        <v>0</v>
      </c>
      <c r="S266" s="40">
        <f t="shared" ref="S266:S278" si="37">+R266+S217</f>
        <v>0</v>
      </c>
      <c r="T266" s="19"/>
    </row>
    <row r="267" spans="1:20" ht="17.100000000000001" customHeight="1" x14ac:dyDescent="0.25">
      <c r="A267" s="18" t="str">
        <f t="shared" ref="A267:A277" si="38">+A251</f>
        <v>Vacation</v>
      </c>
      <c r="B267" s="19"/>
      <c r="C267" s="24" t="s">
        <v>13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20"/>
      <c r="N267" s="19"/>
      <c r="O267" s="24" t="s">
        <v>13</v>
      </c>
      <c r="P267" s="21">
        <f t="shared" ref="P267:P277" si="39">SUM(B267:O267)</f>
        <v>0</v>
      </c>
      <c r="R267" s="40">
        <f t="shared" ref="R267:R278" si="40">+P251+P267</f>
        <v>0</v>
      </c>
      <c r="S267" s="40">
        <f t="shared" si="37"/>
        <v>0</v>
      </c>
      <c r="T267" s="24" t="s">
        <v>28</v>
      </c>
    </row>
    <row r="268" spans="1:20" ht="17.100000000000001" customHeight="1" x14ac:dyDescent="0.25">
      <c r="A268" s="18" t="str">
        <f t="shared" si="38"/>
        <v>Sick earned after 1997</v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20"/>
      <c r="N268" s="19"/>
      <c r="O268" s="19"/>
      <c r="P268" s="21">
        <f t="shared" si="39"/>
        <v>0</v>
      </c>
      <c r="R268" s="40">
        <f t="shared" si="40"/>
        <v>0</v>
      </c>
      <c r="S268" s="40">
        <f t="shared" si="37"/>
        <v>0</v>
      </c>
      <c r="T268" s="24" t="s">
        <v>29</v>
      </c>
    </row>
    <row r="269" spans="1:20" ht="17.100000000000001" customHeight="1" x14ac:dyDescent="0.25">
      <c r="A269" s="18" t="str">
        <f t="shared" si="38"/>
        <v>Sick earned 1984 - 1997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20"/>
      <c r="N269" s="19"/>
      <c r="O269" s="19"/>
      <c r="P269" s="21">
        <f t="shared" si="39"/>
        <v>0</v>
      </c>
      <c r="R269" s="40">
        <f t="shared" si="40"/>
        <v>0</v>
      </c>
      <c r="S269" s="40">
        <f t="shared" si="37"/>
        <v>0</v>
      </c>
      <c r="T269" s="24" t="s">
        <v>30</v>
      </c>
    </row>
    <row r="270" spans="1:20" ht="17.100000000000001" customHeight="1" x14ac:dyDescent="0.25">
      <c r="A270" s="18" t="str">
        <f t="shared" si="38"/>
        <v>Sick earned before 1984</v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20"/>
      <c r="N270" s="19"/>
      <c r="O270" s="19"/>
      <c r="P270" s="21">
        <f t="shared" si="39"/>
        <v>0</v>
      </c>
      <c r="R270" s="40">
        <f t="shared" si="40"/>
        <v>0</v>
      </c>
      <c r="S270" s="40">
        <f t="shared" si="37"/>
        <v>0</v>
      </c>
      <c r="T270" s="24" t="s">
        <v>31</v>
      </c>
    </row>
    <row r="271" spans="1:20" ht="17.100000000000001" customHeight="1" x14ac:dyDescent="0.25">
      <c r="A271" s="18" t="str">
        <f t="shared" si="38"/>
        <v>Extended sick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20"/>
      <c r="N271" s="19"/>
      <c r="O271" s="19"/>
      <c r="P271" s="21">
        <f t="shared" si="39"/>
        <v>0</v>
      </c>
      <c r="R271" s="40">
        <f t="shared" si="40"/>
        <v>0</v>
      </c>
      <c r="S271" s="40">
        <f t="shared" si="37"/>
        <v>0</v>
      </c>
      <c r="T271" s="24" t="s">
        <v>42</v>
      </c>
    </row>
    <row r="272" spans="1:20" ht="17.100000000000001" customHeight="1" x14ac:dyDescent="0.25">
      <c r="A272" s="18" t="str">
        <f t="shared" si="38"/>
        <v>Comp time used</v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20"/>
      <c r="N272" s="19"/>
      <c r="O272" s="19"/>
      <c r="P272" s="21">
        <f t="shared" si="39"/>
        <v>0</v>
      </c>
      <c r="R272" s="40">
        <f t="shared" si="40"/>
        <v>0</v>
      </c>
      <c r="S272" s="40">
        <f t="shared" si="37"/>
        <v>0</v>
      </c>
      <c r="T272" s="24" t="s">
        <v>32</v>
      </c>
    </row>
    <row r="273" spans="1:20" ht="17.100000000000001" customHeight="1" x14ac:dyDescent="0.25">
      <c r="A273" s="18" t="str">
        <f t="shared" si="38"/>
        <v>Holiday/AdminClosure</v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20"/>
      <c r="N273" s="19"/>
      <c r="O273" s="19"/>
      <c r="P273" s="21">
        <f t="shared" si="39"/>
        <v>0</v>
      </c>
      <c r="R273" s="40">
        <f t="shared" si="40"/>
        <v>0</v>
      </c>
      <c r="S273" s="40">
        <f t="shared" si="37"/>
        <v>0</v>
      </c>
      <c r="T273" s="19"/>
    </row>
    <row r="274" spans="1:20" ht="17.100000000000001" customHeight="1" x14ac:dyDescent="0.25">
      <c r="A274" s="18" t="str">
        <f t="shared" si="38"/>
        <v>Inclement Weather</v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20"/>
      <c r="N274" s="19"/>
      <c r="O274" s="19"/>
      <c r="P274" s="21">
        <f t="shared" si="39"/>
        <v>0</v>
      </c>
      <c r="R274" s="40">
        <f t="shared" si="40"/>
        <v>0</v>
      </c>
      <c r="S274" s="40">
        <f t="shared" si="37"/>
        <v>0</v>
      </c>
      <c r="T274" s="19"/>
    </row>
    <row r="275" spans="1:20" ht="17.100000000000001" customHeight="1" x14ac:dyDescent="0.25">
      <c r="A275" s="18" t="str">
        <f t="shared" si="38"/>
        <v>Overtime worked</v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20"/>
      <c r="N275" s="19"/>
      <c r="O275" s="19"/>
      <c r="P275" s="21">
        <f t="shared" si="39"/>
        <v>0</v>
      </c>
      <c r="R275" s="40">
        <f t="shared" si="40"/>
        <v>0</v>
      </c>
      <c r="S275" s="40">
        <f t="shared" si="37"/>
        <v>0</v>
      </c>
      <c r="T275" s="19"/>
    </row>
    <row r="276" spans="1:20" ht="17.100000000000001" customHeight="1" x14ac:dyDescent="0.25">
      <c r="A276" s="18" t="str">
        <f t="shared" si="38"/>
        <v>*Other absence with pay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20"/>
      <c r="N276" s="19"/>
      <c r="O276" s="19"/>
      <c r="P276" s="21">
        <f t="shared" si="39"/>
        <v>0</v>
      </c>
      <c r="R276" s="40">
        <f t="shared" si="40"/>
        <v>0</v>
      </c>
      <c r="S276" s="40">
        <f t="shared" si="37"/>
        <v>0</v>
      </c>
      <c r="T276" s="24" t="s">
        <v>13</v>
      </c>
    </row>
    <row r="277" spans="1:20" ht="17.100000000000001" customHeight="1" x14ac:dyDescent="0.25">
      <c r="A277" s="18" t="str">
        <f t="shared" si="38"/>
        <v>Absence without pay</v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20"/>
      <c r="N277" s="19"/>
      <c r="O277" s="19"/>
      <c r="P277" s="21">
        <f t="shared" si="39"/>
        <v>0</v>
      </c>
      <c r="R277" s="40">
        <f t="shared" si="40"/>
        <v>0</v>
      </c>
      <c r="S277" s="40">
        <f t="shared" si="37"/>
        <v>0</v>
      </c>
      <c r="T277" s="19"/>
    </row>
    <row r="278" spans="1:20" ht="17.100000000000001" customHeight="1" x14ac:dyDescent="0.25">
      <c r="A278" s="32" t="s">
        <v>1</v>
      </c>
      <c r="B278" s="21">
        <f t="shared" ref="B278:O278" si="41">SUM(B266:B277)</f>
        <v>0</v>
      </c>
      <c r="C278" s="21">
        <f t="shared" si="41"/>
        <v>0</v>
      </c>
      <c r="D278" s="21">
        <f t="shared" si="41"/>
        <v>0</v>
      </c>
      <c r="E278" s="21">
        <f t="shared" si="41"/>
        <v>0</v>
      </c>
      <c r="F278" s="21">
        <f t="shared" si="41"/>
        <v>0</v>
      </c>
      <c r="G278" s="21">
        <f t="shared" si="41"/>
        <v>0</v>
      </c>
      <c r="H278" s="21">
        <f t="shared" si="41"/>
        <v>0</v>
      </c>
      <c r="I278" s="21">
        <f t="shared" si="41"/>
        <v>0</v>
      </c>
      <c r="J278" s="21">
        <f t="shared" si="41"/>
        <v>0</v>
      </c>
      <c r="K278" s="21">
        <f t="shared" si="41"/>
        <v>0</v>
      </c>
      <c r="L278" s="21">
        <f t="shared" si="41"/>
        <v>0</v>
      </c>
      <c r="M278" s="21">
        <f t="shared" si="41"/>
        <v>0</v>
      </c>
      <c r="N278" s="21">
        <f t="shared" si="41"/>
        <v>0</v>
      </c>
      <c r="O278" s="21">
        <f t="shared" si="41"/>
        <v>0</v>
      </c>
      <c r="P278" s="21">
        <f>SUM(P266:P277)</f>
        <v>0</v>
      </c>
      <c r="R278" s="40">
        <f t="shared" si="40"/>
        <v>0</v>
      </c>
      <c r="S278" s="40">
        <f t="shared" si="37"/>
        <v>0</v>
      </c>
      <c r="T278" s="19"/>
    </row>
    <row r="279" spans="1:20" ht="17.100000000000001" customHeight="1" x14ac:dyDescent="0.25">
      <c r="L279" s="42" t="s">
        <v>21</v>
      </c>
      <c r="P279" s="36">
        <f>SUM(B278:O278)</f>
        <v>0</v>
      </c>
      <c r="Q279" s="13" t="s">
        <v>46</v>
      </c>
    </row>
    <row r="280" spans="1:20" ht="17.100000000000001" customHeight="1" x14ac:dyDescent="0.25">
      <c r="A280" s="43" t="s">
        <v>8</v>
      </c>
      <c r="B280" s="44"/>
      <c r="C280" s="45"/>
      <c r="D280" s="45"/>
      <c r="E280" s="45"/>
      <c r="F280" s="44"/>
      <c r="G280" s="45"/>
      <c r="H280" s="45"/>
      <c r="I280" s="45"/>
      <c r="J280" s="45"/>
      <c r="K280" s="46"/>
    </row>
    <row r="281" spans="1:20" ht="17.100000000000001" customHeight="1" x14ac:dyDescent="0.25">
      <c r="A281" s="47"/>
      <c r="B281" s="26"/>
      <c r="C281" s="26"/>
      <c r="D281" s="26"/>
      <c r="E281" s="26"/>
      <c r="F281" s="41"/>
      <c r="G281" s="26"/>
      <c r="H281" s="26"/>
      <c r="I281" s="26"/>
      <c r="J281" s="26"/>
      <c r="K281" s="48"/>
    </row>
    <row r="282" spans="1:20" ht="17.100000000000001" customHeight="1" x14ac:dyDescent="0.25">
      <c r="A282" s="47"/>
      <c r="B282" s="26"/>
      <c r="C282" s="26"/>
      <c r="D282" s="26"/>
      <c r="E282" s="26"/>
      <c r="F282" s="41"/>
      <c r="G282" s="26"/>
      <c r="H282" s="26"/>
      <c r="I282" s="26"/>
      <c r="J282" s="26"/>
      <c r="K282" s="48"/>
      <c r="L282" s="49"/>
      <c r="M282" s="30"/>
      <c r="N282" s="30"/>
      <c r="O282" s="30"/>
      <c r="P282" s="30"/>
      <c r="Q282" s="30"/>
      <c r="R282" s="30"/>
    </row>
    <row r="283" spans="1:20" ht="17.100000000000001" customHeight="1" x14ac:dyDescent="0.25">
      <c r="A283" s="50" t="s">
        <v>7</v>
      </c>
      <c r="B283" s="41"/>
      <c r="C283" s="26"/>
      <c r="D283" s="26"/>
      <c r="E283" s="26"/>
      <c r="F283" s="16"/>
      <c r="G283" s="26"/>
      <c r="H283" s="26"/>
      <c r="I283" s="26"/>
      <c r="J283" s="26"/>
      <c r="K283" s="48"/>
      <c r="L283" s="23"/>
      <c r="M283" s="26"/>
      <c r="N283" s="51" t="s">
        <v>9</v>
      </c>
      <c r="O283" s="26"/>
      <c r="Q283" s="29" t="s">
        <v>16</v>
      </c>
    </row>
    <row r="284" spans="1:20" ht="17.100000000000001" customHeight="1" x14ac:dyDescent="0.25">
      <c r="A284" s="47"/>
      <c r="B284" s="26"/>
      <c r="C284" s="26"/>
      <c r="D284" s="26"/>
      <c r="E284" s="26"/>
      <c r="F284" s="41"/>
      <c r="G284" s="26"/>
      <c r="H284" s="26"/>
      <c r="I284" s="26"/>
      <c r="J284" s="26"/>
      <c r="K284" s="48"/>
    </row>
    <row r="285" spans="1:20" ht="17.100000000000001" customHeight="1" x14ac:dyDescent="0.25">
      <c r="A285" s="52"/>
      <c r="B285" s="30"/>
      <c r="C285" s="30"/>
      <c r="D285" s="30"/>
      <c r="E285" s="30"/>
      <c r="F285" s="53"/>
      <c r="G285" s="30"/>
      <c r="H285" s="30"/>
      <c r="I285" s="30"/>
      <c r="J285" s="30"/>
      <c r="K285" s="54"/>
      <c r="L285" s="49"/>
      <c r="M285" s="30"/>
      <c r="N285" s="55"/>
      <c r="O285" s="30"/>
      <c r="P285" s="30"/>
      <c r="Q285" s="30"/>
      <c r="R285" s="30"/>
    </row>
    <row r="286" spans="1:20" ht="20.100000000000001" customHeight="1" x14ac:dyDescent="0.25">
      <c r="A286" s="42" t="s">
        <v>76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7"/>
      <c r="L286" s="58"/>
      <c r="M286" s="57"/>
      <c r="N286" s="51" t="s">
        <v>10</v>
      </c>
      <c r="O286" s="41"/>
      <c r="P286" s="41"/>
      <c r="Q286" s="42"/>
      <c r="R286" s="29" t="s">
        <v>16</v>
      </c>
      <c r="S286" s="56"/>
    </row>
    <row r="287" spans="1:20" ht="20.100000000000001" customHeight="1" x14ac:dyDescent="0.3">
      <c r="A287" s="59" t="s">
        <v>25</v>
      </c>
      <c r="B287" s="60"/>
      <c r="C287" s="61"/>
      <c r="D287" s="61"/>
      <c r="E287" s="61"/>
      <c r="F287" s="56"/>
      <c r="G287" s="56"/>
      <c r="H287" s="56"/>
      <c r="I287" s="56"/>
      <c r="J287" s="56"/>
      <c r="K287" s="57"/>
      <c r="L287" s="57"/>
      <c r="M287" s="58"/>
      <c r="N287" s="57"/>
      <c r="O287" s="57"/>
      <c r="P287" s="57"/>
      <c r="Q287" s="57"/>
      <c r="R287" s="56"/>
      <c r="S287" s="56"/>
    </row>
    <row r="288" spans="1:20" ht="20.100000000000001" customHeight="1" x14ac:dyDescent="0.3">
      <c r="A288" s="62" t="s">
        <v>23</v>
      </c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61"/>
      <c r="N288" s="56"/>
      <c r="O288" s="56"/>
      <c r="P288" s="56"/>
      <c r="Q288" s="56"/>
      <c r="R288" s="56"/>
      <c r="S288" s="56"/>
      <c r="T288" s="56"/>
    </row>
    <row r="289" spans="1:22" ht="20.100000000000001" customHeight="1" x14ac:dyDescent="0.3">
      <c r="A289" s="62" t="s">
        <v>24</v>
      </c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61"/>
      <c r="N289" s="56"/>
      <c r="O289" s="56"/>
      <c r="P289" s="56"/>
      <c r="Q289" s="56"/>
      <c r="R289" s="56"/>
      <c r="S289" s="56"/>
      <c r="T289" s="56"/>
    </row>
    <row r="290" spans="1:22" ht="20.100000000000001" customHeight="1" x14ac:dyDescent="0.3">
      <c r="A290" s="62" t="s">
        <v>27</v>
      </c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61"/>
      <c r="N290" s="56"/>
      <c r="O290" s="56"/>
      <c r="P290" s="56"/>
      <c r="Q290" s="56"/>
      <c r="R290" s="56"/>
      <c r="S290" s="56"/>
      <c r="T290" s="56"/>
    </row>
    <row r="291" spans="1:22" ht="20.100000000000001" customHeight="1" x14ac:dyDescent="0.3">
      <c r="A291" s="62" t="s">
        <v>26</v>
      </c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61"/>
      <c r="N291" s="56"/>
      <c r="O291" s="56"/>
      <c r="P291" s="56"/>
      <c r="Q291" s="56"/>
      <c r="R291" s="56"/>
      <c r="S291" s="56"/>
      <c r="T291" s="56"/>
    </row>
    <row r="292" spans="1:22" ht="20.100000000000001" customHeight="1" x14ac:dyDescent="0.3">
      <c r="A292" s="62" t="s">
        <v>75</v>
      </c>
      <c r="B292" s="56"/>
      <c r="C292" s="56"/>
      <c r="D292" s="56"/>
      <c r="E292" s="56"/>
      <c r="F292" s="56"/>
      <c r="G292" s="56"/>
      <c r="H292" s="56"/>
      <c r="I292" s="62"/>
      <c r="J292" s="56"/>
      <c r="K292" s="56"/>
      <c r="L292" s="56"/>
      <c r="M292" s="61"/>
      <c r="N292" s="56"/>
      <c r="O292" s="56"/>
      <c r="P292" s="56"/>
      <c r="Q292" s="56"/>
      <c r="R292" s="56"/>
      <c r="S292" s="56"/>
      <c r="T292" s="56"/>
    </row>
    <row r="293" spans="1:22" ht="20.100000000000001" customHeight="1" x14ac:dyDescent="0.3">
      <c r="A293" s="62" t="s">
        <v>13</v>
      </c>
    </row>
    <row r="294" spans="1:22" ht="24.75" customHeight="1" x14ac:dyDescent="0.25"/>
    <row r="295" spans="1:22" s="3" customFormat="1" ht="24.75" customHeight="1" x14ac:dyDescent="0.4">
      <c r="A295" s="3" t="s">
        <v>5</v>
      </c>
      <c r="G295" s="3" t="s">
        <v>73</v>
      </c>
      <c r="M295" s="4"/>
      <c r="R295" s="5"/>
      <c r="S295" s="6"/>
      <c r="U295" s="7"/>
      <c r="V295" s="7"/>
    </row>
    <row r="296" spans="1:22" ht="17.100000000000001" customHeight="1" x14ac:dyDescent="0.4">
      <c r="A296" s="3"/>
      <c r="B296" s="3"/>
      <c r="C296" s="3"/>
      <c r="D296" s="3" t="s">
        <v>13</v>
      </c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5"/>
      <c r="R296" s="6"/>
    </row>
    <row r="297" spans="1:22" ht="17.100000000000001" customHeight="1" x14ac:dyDescent="0.4">
      <c r="A297" s="8"/>
      <c r="B297" s="8" t="s">
        <v>88</v>
      </c>
      <c r="C297" s="8"/>
      <c r="D297" s="9">
        <v>42716</v>
      </c>
      <c r="E297" s="9">
        <v>42729</v>
      </c>
      <c r="F297" s="8"/>
      <c r="G297" s="8"/>
      <c r="H297" s="8"/>
      <c r="I297" s="8"/>
      <c r="J297" s="8"/>
      <c r="K297" s="8"/>
      <c r="L297" s="8"/>
      <c r="M297" s="10"/>
      <c r="N297" s="8"/>
      <c r="O297" s="8"/>
      <c r="P297" s="3"/>
      <c r="Q297" s="5"/>
      <c r="R297" s="6"/>
    </row>
    <row r="298" spans="1:22" ht="17.100000000000001" customHeight="1" x14ac:dyDescent="0.3">
      <c r="B298" s="14">
        <v>12</v>
      </c>
      <c r="C298" s="14">
        <v>13</v>
      </c>
      <c r="D298" s="14">
        <v>14</v>
      </c>
      <c r="E298" s="14">
        <v>15</v>
      </c>
      <c r="F298" s="14">
        <v>16</v>
      </c>
      <c r="G298" s="14">
        <v>17</v>
      </c>
      <c r="H298" s="14">
        <v>18</v>
      </c>
      <c r="I298" s="14">
        <v>19</v>
      </c>
      <c r="J298" s="14">
        <v>20</v>
      </c>
      <c r="K298" s="14">
        <v>21</v>
      </c>
      <c r="L298" s="14">
        <v>22</v>
      </c>
      <c r="M298" s="14">
        <v>23</v>
      </c>
      <c r="N298" s="14">
        <v>24</v>
      </c>
      <c r="O298" s="14">
        <v>25</v>
      </c>
      <c r="P298" s="14" t="s">
        <v>45</v>
      </c>
      <c r="Q298" s="8" t="s">
        <v>35</v>
      </c>
      <c r="R298" s="8"/>
      <c r="S298" s="8" t="str">
        <f>+B297</f>
        <v>BW 01</v>
      </c>
      <c r="T298" s="8" t="str">
        <f>+B313</f>
        <v>BW 02</v>
      </c>
    </row>
    <row r="299" spans="1:22" ht="17.100000000000001" customHeight="1" x14ac:dyDescent="0.25">
      <c r="A299" s="18" t="s">
        <v>18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20"/>
      <c r="N299" s="19"/>
      <c r="O299" s="19"/>
      <c r="P299" s="21">
        <f>SUM(B299:O299)</f>
        <v>0</v>
      </c>
      <c r="Q299" s="15"/>
      <c r="R299" s="16"/>
      <c r="S299" s="15"/>
    </row>
    <row r="300" spans="1:22" ht="17.100000000000001" customHeight="1" x14ac:dyDescent="0.25">
      <c r="A300" s="18" t="s">
        <v>0</v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20"/>
      <c r="N300" s="19"/>
      <c r="O300" s="19"/>
      <c r="P300" s="21">
        <f t="shared" ref="P300:P311" si="42">SUM(B300:O300)</f>
        <v>0</v>
      </c>
      <c r="Q300" s="26"/>
    </row>
    <row r="301" spans="1:22" ht="17.100000000000001" customHeight="1" x14ac:dyDescent="0.3">
      <c r="A301" s="18" t="s">
        <v>41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20"/>
      <c r="N301" s="19"/>
      <c r="O301" s="19"/>
      <c r="P301" s="21">
        <f t="shared" si="42"/>
        <v>0</v>
      </c>
      <c r="Q301" s="27"/>
      <c r="R301" s="53">
        <f>+R252</f>
        <v>0</v>
      </c>
      <c r="S301" s="27"/>
      <c r="T301" s="30"/>
    </row>
    <row r="302" spans="1:22" ht="17.100000000000001" customHeight="1" x14ac:dyDescent="0.25">
      <c r="A302" s="18" t="s">
        <v>15</v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20"/>
      <c r="N302" s="19"/>
      <c r="O302" s="19"/>
      <c r="P302" s="21">
        <f t="shared" si="42"/>
        <v>0</v>
      </c>
      <c r="Q302" s="26"/>
      <c r="R302" s="29" t="s">
        <v>22</v>
      </c>
    </row>
    <row r="303" spans="1:22" ht="17.100000000000001" customHeight="1" x14ac:dyDescent="0.25">
      <c r="A303" s="18" t="s">
        <v>14</v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20"/>
      <c r="N303" s="19"/>
      <c r="O303" s="19"/>
      <c r="P303" s="21">
        <f t="shared" si="42"/>
        <v>0</v>
      </c>
      <c r="Q303" s="26"/>
    </row>
    <row r="304" spans="1:22" ht="17.100000000000001" customHeight="1" x14ac:dyDescent="0.25">
      <c r="A304" s="18" t="s">
        <v>37</v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20"/>
      <c r="N304" s="19"/>
      <c r="O304" s="19"/>
      <c r="P304" s="21">
        <f t="shared" si="42"/>
        <v>0</v>
      </c>
      <c r="Q304" s="26"/>
    </row>
    <row r="305" spans="1:20" ht="17.100000000000001" customHeight="1" x14ac:dyDescent="0.25">
      <c r="A305" s="18" t="s">
        <v>11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0"/>
      <c r="N305" s="19"/>
      <c r="O305" s="19"/>
      <c r="P305" s="21">
        <f t="shared" si="42"/>
        <v>0</v>
      </c>
      <c r="Q305" s="30"/>
      <c r="R305" s="30">
        <f>+R256</f>
        <v>0</v>
      </c>
      <c r="S305" s="30"/>
      <c r="T305" s="30"/>
    </row>
    <row r="306" spans="1:20" ht="17.100000000000001" customHeight="1" x14ac:dyDescent="0.25">
      <c r="A306" s="18" t="s">
        <v>17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20"/>
      <c r="N306" s="19"/>
      <c r="O306" s="19"/>
      <c r="P306" s="21">
        <f t="shared" si="42"/>
        <v>0</v>
      </c>
      <c r="Q306" s="26"/>
      <c r="R306" s="29" t="s">
        <v>4</v>
      </c>
    </row>
    <row r="307" spans="1:20" ht="17.100000000000001" customHeight="1" x14ac:dyDescent="0.25">
      <c r="A307" s="18" t="s">
        <v>6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20"/>
      <c r="N307" s="19"/>
      <c r="O307" s="19"/>
      <c r="P307" s="21">
        <f t="shared" si="42"/>
        <v>0</v>
      </c>
      <c r="Q307" s="26"/>
    </row>
    <row r="308" spans="1:20" ht="17.100000000000001" customHeight="1" x14ac:dyDescent="0.25">
      <c r="A308" s="18" t="s">
        <v>20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20"/>
      <c r="N308" s="19"/>
      <c r="O308" s="19"/>
      <c r="P308" s="21">
        <f t="shared" si="42"/>
        <v>0</v>
      </c>
    </row>
    <row r="309" spans="1:20" ht="17.100000000000001" customHeight="1" x14ac:dyDescent="0.25">
      <c r="A309" s="18" t="s">
        <v>40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20"/>
      <c r="N309" s="19"/>
      <c r="O309" s="19"/>
      <c r="P309" s="21">
        <f t="shared" si="42"/>
        <v>0</v>
      </c>
    </row>
    <row r="310" spans="1:20" ht="17.100000000000001" customHeight="1" x14ac:dyDescent="0.25">
      <c r="A310" s="18" t="s">
        <v>12</v>
      </c>
      <c r="B310" s="24" t="s">
        <v>13</v>
      </c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20"/>
      <c r="N310" s="19"/>
      <c r="O310" s="19"/>
      <c r="P310" s="21">
        <f t="shared" si="42"/>
        <v>0</v>
      </c>
      <c r="Q310" s="30"/>
      <c r="R310" s="30">
        <f>+R261</f>
        <v>0</v>
      </c>
      <c r="S310" s="30"/>
      <c r="T310" s="30"/>
    </row>
    <row r="311" spans="1:20" ht="17.100000000000001" customHeight="1" x14ac:dyDescent="0.25">
      <c r="A311" s="32" t="s">
        <v>1</v>
      </c>
      <c r="B311" s="21">
        <f>SUM(B299:B310)</f>
        <v>0</v>
      </c>
      <c r="C311" s="21">
        <f t="shared" ref="C311:O311" si="43">SUM(C299:C310)</f>
        <v>0</v>
      </c>
      <c r="D311" s="21">
        <f t="shared" si="43"/>
        <v>0</v>
      </c>
      <c r="E311" s="21">
        <f t="shared" si="43"/>
        <v>0</v>
      </c>
      <c r="F311" s="21">
        <f t="shared" si="43"/>
        <v>0</v>
      </c>
      <c r="G311" s="21">
        <f t="shared" si="43"/>
        <v>0</v>
      </c>
      <c r="H311" s="21">
        <f t="shared" si="43"/>
        <v>0</v>
      </c>
      <c r="I311" s="21">
        <f t="shared" si="43"/>
        <v>0</v>
      </c>
      <c r="J311" s="21">
        <f t="shared" si="43"/>
        <v>0</v>
      </c>
      <c r="K311" s="21">
        <f t="shared" si="43"/>
        <v>0</v>
      </c>
      <c r="L311" s="21">
        <f t="shared" si="43"/>
        <v>0</v>
      </c>
      <c r="M311" s="21">
        <f t="shared" si="43"/>
        <v>0</v>
      </c>
      <c r="N311" s="21">
        <f t="shared" si="43"/>
        <v>0</v>
      </c>
      <c r="O311" s="21">
        <f t="shared" si="43"/>
        <v>0</v>
      </c>
      <c r="P311" s="21">
        <f t="shared" si="42"/>
        <v>0</v>
      </c>
      <c r="Q311" s="26"/>
      <c r="R311" s="29" t="s">
        <v>3</v>
      </c>
    </row>
    <row r="312" spans="1:20" ht="17.100000000000001" customHeight="1" x14ac:dyDescent="0.25">
      <c r="A312" s="32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>
        <f>SUM(B311:O311)</f>
        <v>0</v>
      </c>
      <c r="Q312" s="13" t="s">
        <v>46</v>
      </c>
      <c r="R312" s="18" t="s">
        <v>13</v>
      </c>
    </row>
    <row r="313" spans="1:20" ht="17.100000000000001" customHeight="1" x14ac:dyDescent="0.3">
      <c r="B313" s="8" t="s">
        <v>53</v>
      </c>
      <c r="D313" s="9">
        <v>42730</v>
      </c>
      <c r="E313" s="9">
        <v>42743</v>
      </c>
      <c r="R313" s="37" t="s">
        <v>74</v>
      </c>
      <c r="S313" s="37" t="s">
        <v>19</v>
      </c>
      <c r="T313" s="37" t="s">
        <v>33</v>
      </c>
    </row>
    <row r="314" spans="1:20" ht="17.100000000000001" customHeight="1" x14ac:dyDescent="0.25">
      <c r="B314" s="38">
        <v>26</v>
      </c>
      <c r="C314" s="38">
        <v>27</v>
      </c>
      <c r="D314" s="38">
        <v>28</v>
      </c>
      <c r="E314" s="38">
        <v>29</v>
      </c>
      <c r="F314" s="38">
        <v>30</v>
      </c>
      <c r="G314" s="38">
        <v>31</v>
      </c>
      <c r="H314" s="38">
        <v>1</v>
      </c>
      <c r="I314" s="38">
        <v>2</v>
      </c>
      <c r="J314" s="38">
        <v>3</v>
      </c>
      <c r="K314" s="38">
        <v>4</v>
      </c>
      <c r="L314" s="38">
        <v>5</v>
      </c>
      <c r="M314" s="38">
        <v>6</v>
      </c>
      <c r="N314" s="38">
        <v>7</v>
      </c>
      <c r="O314" s="38">
        <v>8</v>
      </c>
      <c r="P314" s="38" t="s">
        <v>45</v>
      </c>
      <c r="R314" s="37" t="s">
        <v>2</v>
      </c>
      <c r="S314" s="37" t="s">
        <v>2</v>
      </c>
      <c r="T314" s="37" t="s">
        <v>87</v>
      </c>
    </row>
    <row r="315" spans="1:20" ht="17.100000000000001" customHeight="1" x14ac:dyDescent="0.25">
      <c r="A315" s="18" t="s">
        <v>18</v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20"/>
      <c r="N315" s="19"/>
      <c r="O315" s="19"/>
      <c r="P315" s="21">
        <f>SUM(B315:O315)</f>
        <v>0</v>
      </c>
      <c r="R315" s="40">
        <f>+P299+P315</f>
        <v>0</v>
      </c>
      <c r="S315" s="40">
        <f t="shared" ref="S315:S327" si="44">+R315+S266</f>
        <v>0</v>
      </c>
      <c r="T315" s="19"/>
    </row>
    <row r="316" spans="1:20" ht="17.100000000000001" customHeight="1" x14ac:dyDescent="0.25">
      <c r="A316" s="18" t="str">
        <f t="shared" ref="A316:A326" si="45">+A300</f>
        <v>Vacation</v>
      </c>
      <c r="B316" s="19"/>
      <c r="C316" s="24" t="s">
        <v>13</v>
      </c>
      <c r="D316" s="19"/>
      <c r="E316" s="19"/>
      <c r="F316" s="19"/>
      <c r="G316" s="19"/>
      <c r="H316" s="19"/>
      <c r="I316" s="19"/>
      <c r="J316" s="19"/>
      <c r="K316" s="19"/>
      <c r="L316" s="19"/>
      <c r="M316" s="20"/>
      <c r="N316" s="19"/>
      <c r="O316" s="24" t="s">
        <v>13</v>
      </c>
      <c r="P316" s="21">
        <f t="shared" ref="P316:P326" si="46">SUM(B316:O316)</f>
        <v>0</v>
      </c>
      <c r="R316" s="40">
        <f t="shared" ref="R316:R327" si="47">+P300+P316</f>
        <v>0</v>
      </c>
      <c r="S316" s="40">
        <f t="shared" si="44"/>
        <v>0</v>
      </c>
      <c r="T316" s="24" t="s">
        <v>28</v>
      </c>
    </row>
    <row r="317" spans="1:20" ht="17.100000000000001" customHeight="1" x14ac:dyDescent="0.25">
      <c r="A317" s="18" t="str">
        <f t="shared" si="45"/>
        <v>Sick earned after 1997</v>
      </c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20"/>
      <c r="N317" s="19"/>
      <c r="O317" s="19"/>
      <c r="P317" s="21">
        <f t="shared" si="46"/>
        <v>0</v>
      </c>
      <c r="R317" s="40">
        <f t="shared" si="47"/>
        <v>0</v>
      </c>
      <c r="S317" s="40">
        <f t="shared" si="44"/>
        <v>0</v>
      </c>
      <c r="T317" s="24" t="s">
        <v>29</v>
      </c>
    </row>
    <row r="318" spans="1:20" ht="17.100000000000001" customHeight="1" x14ac:dyDescent="0.25">
      <c r="A318" s="18" t="str">
        <f t="shared" si="45"/>
        <v>Sick earned 1984 - 1997</v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20"/>
      <c r="N318" s="19"/>
      <c r="O318" s="19"/>
      <c r="P318" s="21">
        <f t="shared" si="46"/>
        <v>0</v>
      </c>
      <c r="R318" s="40">
        <f t="shared" si="47"/>
        <v>0</v>
      </c>
      <c r="S318" s="40">
        <f t="shared" si="44"/>
        <v>0</v>
      </c>
      <c r="T318" s="24" t="s">
        <v>30</v>
      </c>
    </row>
    <row r="319" spans="1:20" ht="17.100000000000001" customHeight="1" x14ac:dyDescent="0.25">
      <c r="A319" s="18" t="str">
        <f t="shared" si="45"/>
        <v>Sick earned before 1984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20"/>
      <c r="N319" s="19"/>
      <c r="O319" s="19"/>
      <c r="P319" s="21">
        <f t="shared" si="46"/>
        <v>0</v>
      </c>
      <c r="R319" s="40">
        <f t="shared" si="47"/>
        <v>0</v>
      </c>
      <c r="S319" s="40">
        <f t="shared" si="44"/>
        <v>0</v>
      </c>
      <c r="T319" s="24" t="s">
        <v>31</v>
      </c>
    </row>
    <row r="320" spans="1:20" ht="17.100000000000001" customHeight="1" x14ac:dyDescent="0.25">
      <c r="A320" s="18" t="str">
        <f t="shared" si="45"/>
        <v>Extended sick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20"/>
      <c r="N320" s="19"/>
      <c r="O320" s="19"/>
      <c r="P320" s="21">
        <f t="shared" si="46"/>
        <v>0</v>
      </c>
      <c r="R320" s="40">
        <f t="shared" si="47"/>
        <v>0</v>
      </c>
      <c r="S320" s="40">
        <f t="shared" si="44"/>
        <v>0</v>
      </c>
      <c r="T320" s="24" t="s">
        <v>42</v>
      </c>
    </row>
    <row r="321" spans="1:20" ht="17.100000000000001" customHeight="1" x14ac:dyDescent="0.25">
      <c r="A321" s="18" t="str">
        <f t="shared" si="45"/>
        <v>Comp time used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20"/>
      <c r="N321" s="19"/>
      <c r="O321" s="19"/>
      <c r="P321" s="21">
        <f t="shared" si="46"/>
        <v>0</v>
      </c>
      <c r="R321" s="40">
        <f t="shared" si="47"/>
        <v>0</v>
      </c>
      <c r="S321" s="40">
        <f t="shared" si="44"/>
        <v>0</v>
      </c>
      <c r="T321" s="24" t="s">
        <v>32</v>
      </c>
    </row>
    <row r="322" spans="1:20" ht="17.100000000000001" customHeight="1" x14ac:dyDescent="0.25">
      <c r="A322" s="18" t="str">
        <f t="shared" si="45"/>
        <v>Holiday/AdminClosure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20"/>
      <c r="N322" s="19"/>
      <c r="O322" s="19"/>
      <c r="P322" s="21">
        <f t="shared" si="46"/>
        <v>0</v>
      </c>
      <c r="R322" s="40">
        <f t="shared" si="47"/>
        <v>0</v>
      </c>
      <c r="S322" s="40">
        <f t="shared" si="44"/>
        <v>0</v>
      </c>
      <c r="T322" s="19"/>
    </row>
    <row r="323" spans="1:20" ht="17.100000000000001" customHeight="1" x14ac:dyDescent="0.25">
      <c r="A323" s="18" t="str">
        <f t="shared" si="45"/>
        <v>Inclement Weather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20"/>
      <c r="N323" s="19"/>
      <c r="O323" s="19"/>
      <c r="P323" s="21">
        <f t="shared" si="46"/>
        <v>0</v>
      </c>
      <c r="R323" s="40">
        <f t="shared" si="47"/>
        <v>0</v>
      </c>
      <c r="S323" s="40">
        <f t="shared" si="44"/>
        <v>0</v>
      </c>
      <c r="T323" s="19"/>
    </row>
    <row r="324" spans="1:20" ht="17.100000000000001" customHeight="1" x14ac:dyDescent="0.25">
      <c r="A324" s="18" t="str">
        <f t="shared" si="45"/>
        <v>Overtime worked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20"/>
      <c r="N324" s="19"/>
      <c r="O324" s="19"/>
      <c r="P324" s="21">
        <f t="shared" si="46"/>
        <v>0</v>
      </c>
      <c r="R324" s="40">
        <f t="shared" si="47"/>
        <v>0</v>
      </c>
      <c r="S324" s="40">
        <f t="shared" si="44"/>
        <v>0</v>
      </c>
      <c r="T324" s="19"/>
    </row>
    <row r="325" spans="1:20" ht="17.100000000000001" customHeight="1" x14ac:dyDescent="0.25">
      <c r="A325" s="18" t="str">
        <f t="shared" si="45"/>
        <v>*Other absence with pay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20"/>
      <c r="N325" s="19"/>
      <c r="O325" s="19"/>
      <c r="P325" s="21">
        <f t="shared" si="46"/>
        <v>0</v>
      </c>
      <c r="R325" s="40">
        <f t="shared" si="47"/>
        <v>0</v>
      </c>
      <c r="S325" s="40">
        <f t="shared" si="44"/>
        <v>0</v>
      </c>
      <c r="T325" s="24" t="s">
        <v>13</v>
      </c>
    </row>
    <row r="326" spans="1:20" ht="17.100000000000001" customHeight="1" x14ac:dyDescent="0.25">
      <c r="A326" s="18" t="str">
        <f t="shared" si="45"/>
        <v>Absence without pay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20"/>
      <c r="N326" s="19"/>
      <c r="O326" s="19"/>
      <c r="P326" s="21">
        <f t="shared" si="46"/>
        <v>0</v>
      </c>
      <c r="R326" s="40">
        <f t="shared" si="47"/>
        <v>0</v>
      </c>
      <c r="S326" s="40">
        <f t="shared" si="44"/>
        <v>0</v>
      </c>
      <c r="T326" s="19"/>
    </row>
    <row r="327" spans="1:20" ht="17.100000000000001" customHeight="1" x14ac:dyDescent="0.25">
      <c r="A327" s="32" t="s">
        <v>1</v>
      </c>
      <c r="B327" s="21">
        <f t="shared" ref="B327:O327" si="48">SUM(B315:B326)</f>
        <v>0</v>
      </c>
      <c r="C327" s="21">
        <f t="shared" si="48"/>
        <v>0</v>
      </c>
      <c r="D327" s="21">
        <f t="shared" si="48"/>
        <v>0</v>
      </c>
      <c r="E327" s="21">
        <f t="shared" si="48"/>
        <v>0</v>
      </c>
      <c r="F327" s="21">
        <f t="shared" si="48"/>
        <v>0</v>
      </c>
      <c r="G327" s="21">
        <f t="shared" si="48"/>
        <v>0</v>
      </c>
      <c r="H327" s="21">
        <f t="shared" si="48"/>
        <v>0</v>
      </c>
      <c r="I327" s="21">
        <f t="shared" si="48"/>
        <v>0</v>
      </c>
      <c r="J327" s="21">
        <f t="shared" si="48"/>
        <v>0</v>
      </c>
      <c r="K327" s="21">
        <f t="shared" si="48"/>
        <v>0</v>
      </c>
      <c r="L327" s="21">
        <f t="shared" si="48"/>
        <v>0</v>
      </c>
      <c r="M327" s="21">
        <f t="shared" si="48"/>
        <v>0</v>
      </c>
      <c r="N327" s="21">
        <f t="shared" si="48"/>
        <v>0</v>
      </c>
      <c r="O327" s="21">
        <f t="shared" si="48"/>
        <v>0</v>
      </c>
      <c r="P327" s="21">
        <f>SUM(P315:P326)</f>
        <v>0</v>
      </c>
      <c r="R327" s="40">
        <f t="shared" si="47"/>
        <v>0</v>
      </c>
      <c r="S327" s="40">
        <f t="shared" si="44"/>
        <v>0</v>
      </c>
      <c r="T327" s="19"/>
    </row>
    <row r="328" spans="1:20" ht="17.100000000000001" customHeight="1" x14ac:dyDescent="0.25">
      <c r="L328" s="42" t="s">
        <v>21</v>
      </c>
      <c r="P328" s="36">
        <f>SUM(B327:O327)</f>
        <v>0</v>
      </c>
      <c r="Q328" s="13" t="s">
        <v>46</v>
      </c>
    </row>
    <row r="329" spans="1:20" ht="17.100000000000001" customHeight="1" x14ac:dyDescent="0.25">
      <c r="A329" s="43" t="s">
        <v>8</v>
      </c>
      <c r="B329" s="44"/>
      <c r="C329" s="45"/>
      <c r="D329" s="45"/>
      <c r="E329" s="45"/>
      <c r="F329" s="44"/>
      <c r="G329" s="45"/>
      <c r="H329" s="45"/>
      <c r="I329" s="45"/>
      <c r="J329" s="45"/>
      <c r="K329" s="46"/>
    </row>
    <row r="330" spans="1:20" ht="17.100000000000001" customHeight="1" x14ac:dyDescent="0.25">
      <c r="A330" s="47"/>
      <c r="B330" s="26"/>
      <c r="C330" s="26"/>
      <c r="D330" s="26"/>
      <c r="E330" s="26"/>
      <c r="F330" s="41"/>
      <c r="G330" s="26"/>
      <c r="H330" s="26"/>
      <c r="I330" s="26"/>
      <c r="J330" s="26"/>
      <c r="K330" s="48"/>
    </row>
    <row r="331" spans="1:20" ht="17.100000000000001" customHeight="1" x14ac:dyDescent="0.25">
      <c r="A331" s="47"/>
      <c r="B331" s="26"/>
      <c r="C331" s="26"/>
      <c r="D331" s="26"/>
      <c r="E331" s="26"/>
      <c r="F331" s="41"/>
      <c r="G331" s="26"/>
      <c r="H331" s="26"/>
      <c r="I331" s="26"/>
      <c r="J331" s="26"/>
      <c r="K331" s="48"/>
      <c r="L331" s="49"/>
      <c r="M331" s="30"/>
      <c r="N331" s="30"/>
      <c r="O331" s="30"/>
      <c r="P331" s="30"/>
      <c r="Q331" s="30"/>
      <c r="R331" s="30"/>
    </row>
    <row r="332" spans="1:20" ht="17.100000000000001" customHeight="1" x14ac:dyDescent="0.25">
      <c r="A332" s="50" t="s">
        <v>7</v>
      </c>
      <c r="B332" s="41"/>
      <c r="C332" s="26"/>
      <c r="D332" s="26"/>
      <c r="E332" s="26"/>
      <c r="F332" s="16"/>
      <c r="G332" s="26"/>
      <c r="H332" s="26"/>
      <c r="I332" s="26"/>
      <c r="J332" s="26"/>
      <c r="K332" s="48"/>
      <c r="L332" s="23"/>
      <c r="M332" s="26"/>
      <c r="N332" s="51" t="s">
        <v>9</v>
      </c>
      <c r="O332" s="26"/>
      <c r="Q332" s="29" t="s">
        <v>16</v>
      </c>
    </row>
    <row r="333" spans="1:20" ht="17.100000000000001" customHeight="1" x14ac:dyDescent="0.25">
      <c r="A333" s="47"/>
      <c r="B333" s="26"/>
      <c r="C333" s="26"/>
      <c r="D333" s="26"/>
      <c r="E333" s="26"/>
      <c r="F333" s="41"/>
      <c r="G333" s="26"/>
      <c r="H333" s="26"/>
      <c r="I333" s="26"/>
      <c r="J333" s="26"/>
      <c r="K333" s="48"/>
    </row>
    <row r="334" spans="1:20" ht="17.100000000000001" customHeight="1" x14ac:dyDescent="0.25">
      <c r="A334" s="52"/>
      <c r="B334" s="30"/>
      <c r="C334" s="30"/>
      <c r="D334" s="30"/>
      <c r="E334" s="30"/>
      <c r="F334" s="53"/>
      <c r="G334" s="30"/>
      <c r="H334" s="30"/>
      <c r="I334" s="30"/>
      <c r="J334" s="30"/>
      <c r="K334" s="54"/>
      <c r="L334" s="49"/>
      <c r="M334" s="30"/>
      <c r="N334" s="55"/>
      <c r="O334" s="30"/>
      <c r="P334" s="30"/>
      <c r="Q334" s="30"/>
      <c r="R334" s="30"/>
    </row>
    <row r="335" spans="1:20" ht="20.100000000000001" customHeight="1" x14ac:dyDescent="0.25">
      <c r="A335" s="42" t="s">
        <v>76</v>
      </c>
      <c r="B335" s="56"/>
      <c r="C335" s="56"/>
      <c r="D335" s="56"/>
      <c r="E335" s="56"/>
      <c r="F335" s="56"/>
      <c r="G335" s="56"/>
      <c r="H335" s="56"/>
      <c r="I335" s="56"/>
      <c r="J335" s="56"/>
      <c r="K335" s="57"/>
      <c r="L335" s="58"/>
      <c r="M335" s="57"/>
      <c r="N335" s="51" t="s">
        <v>10</v>
      </c>
      <c r="O335" s="41"/>
      <c r="P335" s="41"/>
      <c r="Q335" s="42"/>
      <c r="R335" s="29" t="s">
        <v>16</v>
      </c>
      <c r="S335" s="56"/>
    </row>
    <row r="336" spans="1:20" ht="20.100000000000001" customHeight="1" x14ac:dyDescent="0.3">
      <c r="A336" s="59" t="s">
        <v>25</v>
      </c>
      <c r="B336" s="60"/>
      <c r="C336" s="61"/>
      <c r="D336" s="61"/>
      <c r="E336" s="61"/>
      <c r="F336" s="56"/>
      <c r="G336" s="56"/>
      <c r="H336" s="56"/>
      <c r="I336" s="56"/>
      <c r="J336" s="56"/>
      <c r="K336" s="57"/>
      <c r="L336" s="57"/>
      <c r="M336" s="58"/>
      <c r="N336" s="57"/>
      <c r="O336" s="57"/>
      <c r="P336" s="57"/>
      <c r="Q336" s="57"/>
      <c r="R336" s="56"/>
      <c r="S336" s="56"/>
    </row>
    <row r="337" spans="1:22" ht="20.100000000000001" customHeight="1" x14ac:dyDescent="0.3">
      <c r="A337" s="62" t="s">
        <v>23</v>
      </c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61"/>
      <c r="N337" s="56"/>
      <c r="O337" s="56"/>
      <c r="P337" s="56"/>
      <c r="Q337" s="56"/>
      <c r="R337" s="56"/>
      <c r="S337" s="56"/>
      <c r="T337" s="56"/>
    </row>
    <row r="338" spans="1:22" ht="20.100000000000001" customHeight="1" x14ac:dyDescent="0.3">
      <c r="A338" s="62" t="s">
        <v>24</v>
      </c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61"/>
      <c r="N338" s="56"/>
      <c r="O338" s="56"/>
      <c r="P338" s="56"/>
      <c r="Q338" s="56"/>
      <c r="R338" s="56"/>
      <c r="S338" s="56"/>
      <c r="T338" s="56"/>
    </row>
    <row r="339" spans="1:22" ht="20.100000000000001" customHeight="1" x14ac:dyDescent="0.3">
      <c r="A339" s="62" t="s">
        <v>27</v>
      </c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61"/>
      <c r="N339" s="56"/>
      <c r="O339" s="56"/>
      <c r="P339" s="56"/>
      <c r="Q339" s="56"/>
      <c r="R339" s="56"/>
      <c r="S339" s="56"/>
      <c r="T339" s="56"/>
    </row>
    <row r="340" spans="1:22" ht="20.100000000000001" customHeight="1" x14ac:dyDescent="0.3">
      <c r="A340" s="62" t="s">
        <v>26</v>
      </c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61"/>
      <c r="N340" s="56"/>
      <c r="O340" s="56"/>
      <c r="P340" s="56"/>
      <c r="Q340" s="56"/>
      <c r="R340" s="56"/>
      <c r="S340" s="56"/>
      <c r="T340" s="56"/>
    </row>
    <row r="341" spans="1:22" ht="20.100000000000001" customHeight="1" x14ac:dyDescent="0.3">
      <c r="A341" s="62" t="s">
        <v>75</v>
      </c>
      <c r="B341" s="56"/>
      <c r="C341" s="56"/>
      <c r="D341" s="56"/>
      <c r="E341" s="56"/>
      <c r="F341" s="56"/>
      <c r="G341" s="56"/>
      <c r="H341" s="56"/>
      <c r="I341" s="62"/>
      <c r="J341" s="56"/>
      <c r="K341" s="56"/>
      <c r="L341" s="56"/>
      <c r="M341" s="61"/>
      <c r="N341" s="56"/>
      <c r="O341" s="56"/>
      <c r="P341" s="56"/>
      <c r="Q341" s="56"/>
      <c r="R341" s="56"/>
      <c r="S341" s="56"/>
      <c r="T341" s="56"/>
    </row>
    <row r="342" spans="1:22" s="65" customFormat="1" ht="10.199999999999999" x14ac:dyDescent="0.2">
      <c r="A342" s="64" t="s">
        <v>13</v>
      </c>
      <c r="M342" s="66"/>
      <c r="U342" s="67"/>
      <c r="V342" s="67"/>
    </row>
    <row r="343" spans="1:22" s="65" customFormat="1" ht="10.199999999999999" x14ac:dyDescent="0.2">
      <c r="M343" s="66"/>
      <c r="U343" s="67"/>
      <c r="V343" s="67"/>
    </row>
    <row r="344" spans="1:22" s="3" customFormat="1" ht="24.75" customHeight="1" x14ac:dyDescent="0.4">
      <c r="A344" s="3" t="s">
        <v>5</v>
      </c>
      <c r="G344" s="3" t="s">
        <v>73</v>
      </c>
      <c r="M344" s="4"/>
      <c r="R344" s="5"/>
      <c r="S344" s="6"/>
      <c r="U344" s="7"/>
      <c r="V344" s="7"/>
    </row>
    <row r="345" spans="1:22" ht="17.100000000000001" customHeight="1" x14ac:dyDescent="0.4">
      <c r="A345" s="3"/>
      <c r="B345" s="3"/>
      <c r="C345" s="3"/>
      <c r="D345" s="3" t="s">
        <v>13</v>
      </c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5"/>
      <c r="R345" s="6"/>
    </row>
    <row r="346" spans="1:22" ht="17.100000000000001" customHeight="1" x14ac:dyDescent="0.4">
      <c r="A346" s="8"/>
      <c r="B346" s="8" t="s">
        <v>54</v>
      </c>
      <c r="C346" s="8"/>
      <c r="D346" s="9">
        <v>42744</v>
      </c>
      <c r="E346" s="9">
        <v>42757</v>
      </c>
      <c r="F346" s="8"/>
      <c r="G346" s="8"/>
      <c r="H346" s="8"/>
      <c r="I346" s="8"/>
      <c r="J346" s="8"/>
      <c r="K346" s="8"/>
      <c r="L346" s="8"/>
      <c r="M346" s="10"/>
      <c r="N346" s="8"/>
      <c r="O346" s="8"/>
      <c r="P346" s="3"/>
      <c r="Q346" s="5"/>
      <c r="R346" s="6"/>
    </row>
    <row r="347" spans="1:22" ht="17.100000000000001" customHeight="1" x14ac:dyDescent="0.3">
      <c r="B347" s="14">
        <v>9</v>
      </c>
      <c r="C347" s="14">
        <v>10</v>
      </c>
      <c r="D347" s="14">
        <v>11</v>
      </c>
      <c r="E347" s="14">
        <v>12</v>
      </c>
      <c r="F347" s="14">
        <v>13</v>
      </c>
      <c r="G347" s="14">
        <v>14</v>
      </c>
      <c r="H347" s="14">
        <v>15</v>
      </c>
      <c r="I347" s="14">
        <v>16</v>
      </c>
      <c r="J347" s="14">
        <v>17</v>
      </c>
      <c r="K347" s="14">
        <v>18</v>
      </c>
      <c r="L347" s="14">
        <v>19</v>
      </c>
      <c r="M347" s="14">
        <v>20</v>
      </c>
      <c r="N347" s="14">
        <v>21</v>
      </c>
      <c r="O347" s="14">
        <v>22</v>
      </c>
      <c r="P347" s="14" t="s">
        <v>45</v>
      </c>
      <c r="Q347" s="8" t="s">
        <v>35</v>
      </c>
      <c r="R347" s="8"/>
      <c r="S347" s="8" t="str">
        <f>+B346</f>
        <v>BW 03</v>
      </c>
      <c r="T347" s="8" t="str">
        <f>+B362</f>
        <v>BW 04</v>
      </c>
    </row>
    <row r="348" spans="1:22" ht="17.100000000000001" customHeight="1" x14ac:dyDescent="0.25">
      <c r="A348" s="18" t="s">
        <v>18</v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20"/>
      <c r="N348" s="19"/>
      <c r="O348" s="19"/>
      <c r="P348" s="21">
        <f>SUM(B348:O348)</f>
        <v>0</v>
      </c>
      <c r="Q348" s="15"/>
      <c r="R348" s="16"/>
      <c r="S348" s="15"/>
    </row>
    <row r="349" spans="1:22" ht="17.100000000000001" customHeight="1" x14ac:dyDescent="0.25">
      <c r="A349" s="18" t="s">
        <v>0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20"/>
      <c r="N349" s="19"/>
      <c r="O349" s="19"/>
      <c r="P349" s="21">
        <f t="shared" ref="P349:P360" si="49">SUM(B349:O349)</f>
        <v>0</v>
      </c>
      <c r="Q349" s="26"/>
    </row>
    <row r="350" spans="1:22" ht="17.100000000000001" customHeight="1" x14ac:dyDescent="0.3">
      <c r="A350" s="18" t="s">
        <v>41</v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20"/>
      <c r="N350" s="19"/>
      <c r="O350" s="19"/>
      <c r="P350" s="21">
        <f t="shared" si="49"/>
        <v>0</v>
      </c>
      <c r="Q350" s="27"/>
      <c r="R350" s="53">
        <f>+R301</f>
        <v>0</v>
      </c>
      <c r="S350" s="27"/>
      <c r="T350" s="30"/>
    </row>
    <row r="351" spans="1:22" ht="17.100000000000001" customHeight="1" x14ac:dyDescent="0.25">
      <c r="A351" s="18" t="s">
        <v>15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20"/>
      <c r="N351" s="19"/>
      <c r="O351" s="19"/>
      <c r="P351" s="21">
        <f t="shared" si="49"/>
        <v>0</v>
      </c>
      <c r="Q351" s="26"/>
      <c r="R351" s="29" t="s">
        <v>22</v>
      </c>
    </row>
    <row r="352" spans="1:22" ht="17.100000000000001" customHeight="1" x14ac:dyDescent="0.25">
      <c r="A352" s="18" t="s">
        <v>14</v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20"/>
      <c r="N352" s="19"/>
      <c r="O352" s="19"/>
      <c r="P352" s="21">
        <f t="shared" si="49"/>
        <v>0</v>
      </c>
      <c r="Q352" s="26"/>
    </row>
    <row r="353" spans="1:20" ht="17.100000000000001" customHeight="1" x14ac:dyDescent="0.25">
      <c r="A353" s="18" t="s">
        <v>37</v>
      </c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20"/>
      <c r="N353" s="19"/>
      <c r="O353" s="19"/>
      <c r="P353" s="21">
        <f t="shared" si="49"/>
        <v>0</v>
      </c>
      <c r="Q353" s="26"/>
    </row>
    <row r="354" spans="1:20" ht="17.100000000000001" customHeight="1" x14ac:dyDescent="0.25">
      <c r="A354" s="18" t="s">
        <v>11</v>
      </c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20"/>
      <c r="N354" s="19"/>
      <c r="O354" s="19"/>
      <c r="P354" s="21">
        <f t="shared" si="49"/>
        <v>0</v>
      </c>
      <c r="Q354" s="30"/>
      <c r="R354" s="30">
        <f>+R305</f>
        <v>0</v>
      </c>
      <c r="S354" s="30"/>
      <c r="T354" s="30"/>
    </row>
    <row r="355" spans="1:20" ht="17.100000000000001" customHeight="1" x14ac:dyDescent="0.25">
      <c r="A355" s="18" t="s">
        <v>17</v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20"/>
      <c r="N355" s="19"/>
      <c r="O355" s="19"/>
      <c r="P355" s="21">
        <f t="shared" si="49"/>
        <v>0</v>
      </c>
      <c r="Q355" s="26"/>
      <c r="R355" s="29" t="s">
        <v>4</v>
      </c>
    </row>
    <row r="356" spans="1:20" ht="17.100000000000001" customHeight="1" x14ac:dyDescent="0.25">
      <c r="A356" s="18" t="s">
        <v>6</v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20"/>
      <c r="N356" s="19"/>
      <c r="O356" s="19"/>
      <c r="P356" s="21">
        <f t="shared" si="49"/>
        <v>0</v>
      </c>
      <c r="Q356" s="26"/>
    </row>
    <row r="357" spans="1:20" ht="17.100000000000001" customHeight="1" x14ac:dyDescent="0.25">
      <c r="A357" s="18" t="s">
        <v>20</v>
      </c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20"/>
      <c r="N357" s="19"/>
      <c r="O357" s="19"/>
      <c r="P357" s="21">
        <f t="shared" si="49"/>
        <v>0</v>
      </c>
    </row>
    <row r="358" spans="1:20" ht="17.100000000000001" customHeight="1" x14ac:dyDescent="0.25">
      <c r="A358" s="18" t="s">
        <v>40</v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20"/>
      <c r="N358" s="19"/>
      <c r="O358" s="19"/>
      <c r="P358" s="21">
        <f t="shared" si="49"/>
        <v>0</v>
      </c>
    </row>
    <row r="359" spans="1:20" ht="17.100000000000001" customHeight="1" x14ac:dyDescent="0.25">
      <c r="A359" s="18" t="s">
        <v>12</v>
      </c>
      <c r="B359" s="24" t="s">
        <v>13</v>
      </c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20"/>
      <c r="N359" s="19"/>
      <c r="O359" s="19"/>
      <c r="P359" s="21">
        <f t="shared" si="49"/>
        <v>0</v>
      </c>
      <c r="Q359" s="30"/>
      <c r="R359" s="30">
        <f>+R310</f>
        <v>0</v>
      </c>
      <c r="S359" s="30"/>
      <c r="T359" s="30"/>
    </row>
    <row r="360" spans="1:20" ht="17.100000000000001" customHeight="1" x14ac:dyDescent="0.25">
      <c r="A360" s="32" t="s">
        <v>1</v>
      </c>
      <c r="B360" s="21">
        <f>SUM(B348:B359)</f>
        <v>0</v>
      </c>
      <c r="C360" s="21">
        <f t="shared" ref="C360:O360" si="50">SUM(C348:C359)</f>
        <v>0</v>
      </c>
      <c r="D360" s="21">
        <f t="shared" si="50"/>
        <v>0</v>
      </c>
      <c r="E360" s="21">
        <f t="shared" si="50"/>
        <v>0</v>
      </c>
      <c r="F360" s="21">
        <f t="shared" si="50"/>
        <v>0</v>
      </c>
      <c r="G360" s="21">
        <f t="shared" si="50"/>
        <v>0</v>
      </c>
      <c r="H360" s="21">
        <f t="shared" si="50"/>
        <v>0</v>
      </c>
      <c r="I360" s="21">
        <f t="shared" si="50"/>
        <v>0</v>
      </c>
      <c r="J360" s="21">
        <f t="shared" si="50"/>
        <v>0</v>
      </c>
      <c r="K360" s="21">
        <f t="shared" si="50"/>
        <v>0</v>
      </c>
      <c r="L360" s="21">
        <f t="shared" si="50"/>
        <v>0</v>
      </c>
      <c r="M360" s="21">
        <f t="shared" si="50"/>
        <v>0</v>
      </c>
      <c r="N360" s="21">
        <f t="shared" si="50"/>
        <v>0</v>
      </c>
      <c r="O360" s="21">
        <f t="shared" si="50"/>
        <v>0</v>
      </c>
      <c r="P360" s="21">
        <f t="shared" si="49"/>
        <v>0</v>
      </c>
      <c r="Q360" s="26"/>
      <c r="R360" s="29" t="s">
        <v>3</v>
      </c>
    </row>
    <row r="361" spans="1:20" ht="17.100000000000001" customHeight="1" x14ac:dyDescent="0.25">
      <c r="A361" s="32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>
        <f>SUM(B360:O360)</f>
        <v>0</v>
      </c>
      <c r="Q361" s="13" t="s">
        <v>46</v>
      </c>
      <c r="R361" s="18" t="s">
        <v>13</v>
      </c>
    </row>
    <row r="362" spans="1:20" ht="17.100000000000001" customHeight="1" x14ac:dyDescent="0.3">
      <c r="B362" s="8" t="s">
        <v>55</v>
      </c>
      <c r="D362" s="9">
        <v>42758</v>
      </c>
      <c r="E362" s="9">
        <v>42771</v>
      </c>
      <c r="R362" s="37" t="s">
        <v>74</v>
      </c>
      <c r="S362" s="37" t="s">
        <v>19</v>
      </c>
      <c r="T362" s="37" t="s">
        <v>33</v>
      </c>
    </row>
    <row r="363" spans="1:20" ht="17.100000000000001" customHeight="1" x14ac:dyDescent="0.25">
      <c r="B363" s="38">
        <v>23</v>
      </c>
      <c r="C363" s="38">
        <v>24</v>
      </c>
      <c r="D363" s="38">
        <v>25</v>
      </c>
      <c r="E363" s="38">
        <v>26</v>
      </c>
      <c r="F363" s="38">
        <v>27</v>
      </c>
      <c r="G363" s="38">
        <v>28</v>
      </c>
      <c r="H363" s="38">
        <v>29</v>
      </c>
      <c r="I363" s="38">
        <v>30</v>
      </c>
      <c r="J363" s="38">
        <v>31</v>
      </c>
      <c r="K363" s="38">
        <v>1</v>
      </c>
      <c r="L363" s="38">
        <v>2</v>
      </c>
      <c r="M363" s="38">
        <v>3</v>
      </c>
      <c r="N363" s="38">
        <v>4</v>
      </c>
      <c r="O363" s="38">
        <v>5</v>
      </c>
      <c r="P363" s="38" t="s">
        <v>45</v>
      </c>
      <c r="R363" s="37" t="s">
        <v>2</v>
      </c>
      <c r="S363" s="37" t="s">
        <v>2</v>
      </c>
      <c r="T363" s="37" t="s">
        <v>87</v>
      </c>
    </row>
    <row r="364" spans="1:20" ht="17.100000000000001" customHeight="1" x14ac:dyDescent="0.25">
      <c r="A364" s="18" t="s">
        <v>18</v>
      </c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20"/>
      <c r="N364" s="19"/>
      <c r="O364" s="19"/>
      <c r="P364" s="21">
        <f>SUM(B364:O364)</f>
        <v>0</v>
      </c>
      <c r="R364" s="40">
        <f>+P348+P364</f>
        <v>0</v>
      </c>
      <c r="S364" s="40">
        <f t="shared" ref="S364:S376" si="51">+R364+S315</f>
        <v>0</v>
      </c>
      <c r="T364" s="19"/>
    </row>
    <row r="365" spans="1:20" ht="17.100000000000001" customHeight="1" x14ac:dyDescent="0.25">
      <c r="A365" s="18" t="str">
        <f t="shared" ref="A365:A375" si="52">+A349</f>
        <v>Vacation</v>
      </c>
      <c r="B365" s="19"/>
      <c r="C365" s="24" t="s">
        <v>13</v>
      </c>
      <c r="D365" s="19"/>
      <c r="E365" s="19"/>
      <c r="F365" s="19"/>
      <c r="G365" s="19"/>
      <c r="H365" s="19"/>
      <c r="I365" s="19"/>
      <c r="J365" s="19"/>
      <c r="K365" s="19"/>
      <c r="L365" s="19"/>
      <c r="M365" s="20"/>
      <c r="N365" s="19"/>
      <c r="O365" s="24" t="s">
        <v>13</v>
      </c>
      <c r="P365" s="21">
        <f t="shared" ref="P365:P375" si="53">SUM(B365:O365)</f>
        <v>0</v>
      </c>
      <c r="R365" s="40">
        <f t="shared" ref="R365:R376" si="54">+P349+P365</f>
        <v>0</v>
      </c>
      <c r="S365" s="40">
        <f t="shared" si="51"/>
        <v>0</v>
      </c>
      <c r="T365" s="24" t="s">
        <v>28</v>
      </c>
    </row>
    <row r="366" spans="1:20" ht="17.100000000000001" customHeight="1" x14ac:dyDescent="0.25">
      <c r="A366" s="18" t="str">
        <f t="shared" si="52"/>
        <v>Sick earned after 1997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20"/>
      <c r="N366" s="19"/>
      <c r="O366" s="19"/>
      <c r="P366" s="21">
        <f t="shared" si="53"/>
        <v>0</v>
      </c>
      <c r="R366" s="40">
        <f t="shared" si="54"/>
        <v>0</v>
      </c>
      <c r="S366" s="40">
        <f t="shared" si="51"/>
        <v>0</v>
      </c>
      <c r="T366" s="24" t="s">
        <v>29</v>
      </c>
    </row>
    <row r="367" spans="1:20" ht="17.100000000000001" customHeight="1" x14ac:dyDescent="0.25">
      <c r="A367" s="18" t="str">
        <f t="shared" si="52"/>
        <v>Sick earned 1984 - 1997</v>
      </c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20"/>
      <c r="N367" s="19"/>
      <c r="O367" s="19"/>
      <c r="P367" s="21">
        <f t="shared" si="53"/>
        <v>0</v>
      </c>
      <c r="R367" s="40">
        <f t="shared" si="54"/>
        <v>0</v>
      </c>
      <c r="S367" s="40">
        <f t="shared" si="51"/>
        <v>0</v>
      </c>
      <c r="T367" s="24" t="s">
        <v>30</v>
      </c>
    </row>
    <row r="368" spans="1:20" ht="17.100000000000001" customHeight="1" x14ac:dyDescent="0.25">
      <c r="A368" s="18" t="str">
        <f t="shared" si="52"/>
        <v>Sick earned before 1984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20"/>
      <c r="N368" s="19"/>
      <c r="O368" s="19"/>
      <c r="P368" s="21">
        <f t="shared" si="53"/>
        <v>0</v>
      </c>
      <c r="R368" s="40">
        <f t="shared" si="54"/>
        <v>0</v>
      </c>
      <c r="S368" s="40">
        <f t="shared" si="51"/>
        <v>0</v>
      </c>
      <c r="T368" s="24" t="s">
        <v>31</v>
      </c>
    </row>
    <row r="369" spans="1:20" ht="17.100000000000001" customHeight="1" x14ac:dyDescent="0.25">
      <c r="A369" s="18" t="str">
        <f t="shared" si="52"/>
        <v>Extended sick</v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20"/>
      <c r="N369" s="19"/>
      <c r="O369" s="19"/>
      <c r="P369" s="21">
        <f t="shared" si="53"/>
        <v>0</v>
      </c>
      <c r="R369" s="40">
        <f t="shared" si="54"/>
        <v>0</v>
      </c>
      <c r="S369" s="40">
        <f t="shared" si="51"/>
        <v>0</v>
      </c>
      <c r="T369" s="24" t="s">
        <v>42</v>
      </c>
    </row>
    <row r="370" spans="1:20" ht="17.100000000000001" customHeight="1" x14ac:dyDescent="0.25">
      <c r="A370" s="18" t="str">
        <f t="shared" si="52"/>
        <v>Comp time used</v>
      </c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20"/>
      <c r="N370" s="19"/>
      <c r="O370" s="19"/>
      <c r="P370" s="21">
        <f t="shared" si="53"/>
        <v>0</v>
      </c>
      <c r="R370" s="40">
        <f t="shared" si="54"/>
        <v>0</v>
      </c>
      <c r="S370" s="40">
        <f t="shared" si="51"/>
        <v>0</v>
      </c>
      <c r="T370" s="24" t="s">
        <v>32</v>
      </c>
    </row>
    <row r="371" spans="1:20" ht="17.100000000000001" customHeight="1" x14ac:dyDescent="0.25">
      <c r="A371" s="18" t="str">
        <f t="shared" si="52"/>
        <v>Holiday/AdminClosure</v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20"/>
      <c r="N371" s="19"/>
      <c r="O371" s="19"/>
      <c r="P371" s="21">
        <f t="shared" si="53"/>
        <v>0</v>
      </c>
      <c r="R371" s="40">
        <f t="shared" si="54"/>
        <v>0</v>
      </c>
      <c r="S371" s="40">
        <f t="shared" si="51"/>
        <v>0</v>
      </c>
      <c r="T371" s="19"/>
    </row>
    <row r="372" spans="1:20" ht="17.100000000000001" customHeight="1" x14ac:dyDescent="0.25">
      <c r="A372" s="18" t="str">
        <f t="shared" si="52"/>
        <v>Inclement Weather</v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20"/>
      <c r="N372" s="19"/>
      <c r="O372" s="19"/>
      <c r="P372" s="21">
        <f t="shared" si="53"/>
        <v>0</v>
      </c>
      <c r="R372" s="40">
        <f t="shared" si="54"/>
        <v>0</v>
      </c>
      <c r="S372" s="40">
        <f t="shared" si="51"/>
        <v>0</v>
      </c>
      <c r="T372" s="19"/>
    </row>
    <row r="373" spans="1:20" ht="17.100000000000001" customHeight="1" x14ac:dyDescent="0.25">
      <c r="A373" s="18" t="str">
        <f t="shared" si="52"/>
        <v>Overtime worked</v>
      </c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20"/>
      <c r="N373" s="19"/>
      <c r="O373" s="19"/>
      <c r="P373" s="21">
        <f t="shared" si="53"/>
        <v>0</v>
      </c>
      <c r="R373" s="40">
        <f t="shared" si="54"/>
        <v>0</v>
      </c>
      <c r="S373" s="40">
        <f t="shared" si="51"/>
        <v>0</v>
      </c>
      <c r="T373" s="19"/>
    </row>
    <row r="374" spans="1:20" ht="17.100000000000001" customHeight="1" x14ac:dyDescent="0.25">
      <c r="A374" s="18" t="str">
        <f t="shared" si="52"/>
        <v>*Other absence with pay</v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20"/>
      <c r="N374" s="19"/>
      <c r="O374" s="19"/>
      <c r="P374" s="21">
        <f t="shared" si="53"/>
        <v>0</v>
      </c>
      <c r="R374" s="40">
        <f t="shared" si="54"/>
        <v>0</v>
      </c>
      <c r="S374" s="40">
        <f t="shared" si="51"/>
        <v>0</v>
      </c>
      <c r="T374" s="24" t="s">
        <v>13</v>
      </c>
    </row>
    <row r="375" spans="1:20" ht="17.100000000000001" customHeight="1" x14ac:dyDescent="0.25">
      <c r="A375" s="18" t="str">
        <f t="shared" si="52"/>
        <v>Absence without pay</v>
      </c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20"/>
      <c r="N375" s="19"/>
      <c r="O375" s="19"/>
      <c r="P375" s="21">
        <f t="shared" si="53"/>
        <v>0</v>
      </c>
      <c r="R375" s="40">
        <f t="shared" si="54"/>
        <v>0</v>
      </c>
      <c r="S375" s="40">
        <f t="shared" si="51"/>
        <v>0</v>
      </c>
      <c r="T375" s="19"/>
    </row>
    <row r="376" spans="1:20" ht="17.100000000000001" customHeight="1" x14ac:dyDescent="0.25">
      <c r="A376" s="32" t="s">
        <v>1</v>
      </c>
      <c r="B376" s="21">
        <f t="shared" ref="B376:O376" si="55">SUM(B364:B375)</f>
        <v>0</v>
      </c>
      <c r="C376" s="21">
        <f t="shared" si="55"/>
        <v>0</v>
      </c>
      <c r="D376" s="21">
        <f t="shared" si="55"/>
        <v>0</v>
      </c>
      <c r="E376" s="21">
        <f t="shared" si="55"/>
        <v>0</v>
      </c>
      <c r="F376" s="21">
        <f t="shared" si="55"/>
        <v>0</v>
      </c>
      <c r="G376" s="21">
        <f t="shared" si="55"/>
        <v>0</v>
      </c>
      <c r="H376" s="21">
        <f t="shared" si="55"/>
        <v>0</v>
      </c>
      <c r="I376" s="21">
        <f t="shared" si="55"/>
        <v>0</v>
      </c>
      <c r="J376" s="21">
        <f t="shared" si="55"/>
        <v>0</v>
      </c>
      <c r="K376" s="21">
        <f t="shared" si="55"/>
        <v>0</v>
      </c>
      <c r="L376" s="21">
        <f t="shared" si="55"/>
        <v>0</v>
      </c>
      <c r="M376" s="21">
        <f t="shared" si="55"/>
        <v>0</v>
      </c>
      <c r="N376" s="21">
        <f t="shared" si="55"/>
        <v>0</v>
      </c>
      <c r="O376" s="21">
        <f t="shared" si="55"/>
        <v>0</v>
      </c>
      <c r="P376" s="21">
        <f>SUM(P364:P375)</f>
        <v>0</v>
      </c>
      <c r="R376" s="40">
        <f t="shared" si="54"/>
        <v>0</v>
      </c>
      <c r="S376" s="40">
        <f t="shared" si="51"/>
        <v>0</v>
      </c>
      <c r="T376" s="19"/>
    </row>
    <row r="377" spans="1:20" ht="17.100000000000001" customHeight="1" x14ac:dyDescent="0.25">
      <c r="L377" s="42" t="s">
        <v>21</v>
      </c>
      <c r="P377" s="36">
        <f>SUM(B376:O376)</f>
        <v>0</v>
      </c>
      <c r="Q377" s="13" t="s">
        <v>46</v>
      </c>
    </row>
    <row r="378" spans="1:20" ht="17.100000000000001" customHeight="1" x14ac:dyDescent="0.25">
      <c r="A378" s="43" t="s">
        <v>8</v>
      </c>
      <c r="B378" s="44"/>
      <c r="C378" s="45"/>
      <c r="D378" s="45"/>
      <c r="E378" s="45"/>
      <c r="F378" s="44"/>
      <c r="G378" s="45"/>
      <c r="H378" s="45"/>
      <c r="I378" s="45"/>
      <c r="J378" s="45"/>
      <c r="K378" s="46"/>
    </row>
    <row r="379" spans="1:20" ht="17.100000000000001" customHeight="1" x14ac:dyDescent="0.25">
      <c r="A379" s="47"/>
      <c r="B379" s="26"/>
      <c r="C379" s="26"/>
      <c r="D379" s="26"/>
      <c r="E379" s="26"/>
      <c r="F379" s="41"/>
      <c r="G379" s="26"/>
      <c r="H379" s="26"/>
      <c r="I379" s="26"/>
      <c r="J379" s="26"/>
      <c r="K379" s="48"/>
    </row>
    <row r="380" spans="1:20" ht="17.100000000000001" customHeight="1" x14ac:dyDescent="0.25">
      <c r="A380" s="47"/>
      <c r="B380" s="26"/>
      <c r="C380" s="26"/>
      <c r="D380" s="26"/>
      <c r="E380" s="26"/>
      <c r="F380" s="41"/>
      <c r="G380" s="26"/>
      <c r="H380" s="26"/>
      <c r="I380" s="26"/>
      <c r="J380" s="26"/>
      <c r="K380" s="48"/>
      <c r="L380" s="49"/>
      <c r="M380" s="30"/>
      <c r="N380" s="30"/>
      <c r="O380" s="30"/>
      <c r="P380" s="30"/>
      <c r="Q380" s="30"/>
      <c r="R380" s="30"/>
    </row>
    <row r="381" spans="1:20" ht="17.100000000000001" customHeight="1" x14ac:dyDescent="0.25">
      <c r="A381" s="50" t="s">
        <v>7</v>
      </c>
      <c r="B381" s="41"/>
      <c r="C381" s="26"/>
      <c r="D381" s="26"/>
      <c r="E381" s="26"/>
      <c r="F381" s="16"/>
      <c r="G381" s="26"/>
      <c r="H381" s="26"/>
      <c r="I381" s="26"/>
      <c r="J381" s="26"/>
      <c r="K381" s="48"/>
      <c r="L381" s="23"/>
      <c r="M381" s="26"/>
      <c r="N381" s="51" t="s">
        <v>9</v>
      </c>
      <c r="O381" s="26"/>
      <c r="Q381" s="29" t="s">
        <v>16</v>
      </c>
    </row>
    <row r="382" spans="1:20" ht="17.100000000000001" customHeight="1" x14ac:dyDescent="0.25">
      <c r="A382" s="47"/>
      <c r="B382" s="26"/>
      <c r="C382" s="26"/>
      <c r="D382" s="26"/>
      <c r="E382" s="26"/>
      <c r="F382" s="41"/>
      <c r="G382" s="26"/>
      <c r="H382" s="26"/>
      <c r="I382" s="26"/>
      <c r="J382" s="26"/>
      <c r="K382" s="48"/>
    </row>
    <row r="383" spans="1:20" ht="17.100000000000001" customHeight="1" x14ac:dyDescent="0.25">
      <c r="A383" s="52"/>
      <c r="B383" s="30"/>
      <c r="C383" s="30"/>
      <c r="D383" s="30"/>
      <c r="E383" s="30"/>
      <c r="F383" s="53"/>
      <c r="G383" s="30"/>
      <c r="H383" s="30"/>
      <c r="I383" s="30"/>
      <c r="J383" s="30"/>
      <c r="K383" s="54"/>
      <c r="L383" s="49"/>
      <c r="M383" s="30"/>
      <c r="N383" s="55"/>
      <c r="O383" s="30"/>
      <c r="P383" s="30"/>
      <c r="Q383" s="30"/>
      <c r="R383" s="30"/>
    </row>
    <row r="384" spans="1:20" ht="20.100000000000001" customHeight="1" x14ac:dyDescent="0.25">
      <c r="A384" s="42" t="s">
        <v>76</v>
      </c>
      <c r="B384" s="56"/>
      <c r="C384" s="56"/>
      <c r="D384" s="56"/>
      <c r="E384" s="56"/>
      <c r="F384" s="56"/>
      <c r="G384" s="56"/>
      <c r="H384" s="56"/>
      <c r="I384" s="56"/>
      <c r="J384" s="56"/>
      <c r="K384" s="57"/>
      <c r="L384" s="58"/>
      <c r="M384" s="57"/>
      <c r="N384" s="51" t="s">
        <v>10</v>
      </c>
      <c r="O384" s="41"/>
      <c r="P384" s="41"/>
      <c r="Q384" s="42"/>
      <c r="R384" s="29" t="s">
        <v>16</v>
      </c>
      <c r="S384" s="56"/>
    </row>
    <row r="385" spans="1:22" ht="20.100000000000001" customHeight="1" x14ac:dyDescent="0.3">
      <c r="A385" s="59" t="s">
        <v>25</v>
      </c>
      <c r="B385" s="60"/>
      <c r="C385" s="61"/>
      <c r="D385" s="61"/>
      <c r="E385" s="61"/>
      <c r="F385" s="56"/>
      <c r="G385" s="56"/>
      <c r="H385" s="56"/>
      <c r="I385" s="56"/>
      <c r="J385" s="56"/>
      <c r="K385" s="57"/>
      <c r="L385" s="57"/>
      <c r="M385" s="58"/>
      <c r="N385" s="57"/>
      <c r="O385" s="57"/>
      <c r="P385" s="57"/>
      <c r="Q385" s="57"/>
      <c r="R385" s="56"/>
      <c r="S385" s="56"/>
    </row>
    <row r="386" spans="1:22" ht="20.100000000000001" customHeight="1" x14ac:dyDescent="0.3">
      <c r="A386" s="62" t="s">
        <v>23</v>
      </c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61"/>
      <c r="N386" s="56"/>
      <c r="O386" s="56"/>
      <c r="P386" s="56"/>
      <c r="Q386" s="56"/>
      <c r="R386" s="56"/>
      <c r="S386" s="56"/>
      <c r="T386" s="56"/>
    </row>
    <row r="387" spans="1:22" ht="20.100000000000001" customHeight="1" x14ac:dyDescent="0.3">
      <c r="A387" s="62" t="s">
        <v>24</v>
      </c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61"/>
      <c r="N387" s="56"/>
      <c r="O387" s="56"/>
      <c r="P387" s="56"/>
      <c r="Q387" s="56"/>
      <c r="R387" s="56"/>
      <c r="S387" s="56"/>
      <c r="T387" s="56"/>
    </row>
    <row r="388" spans="1:22" ht="20.100000000000001" customHeight="1" x14ac:dyDescent="0.3">
      <c r="A388" s="62" t="s">
        <v>27</v>
      </c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61"/>
      <c r="N388" s="56"/>
      <c r="O388" s="56"/>
      <c r="P388" s="56"/>
      <c r="Q388" s="56"/>
      <c r="R388" s="56"/>
      <c r="S388" s="56"/>
      <c r="T388" s="56"/>
    </row>
    <row r="389" spans="1:22" ht="20.100000000000001" customHeight="1" x14ac:dyDescent="0.3">
      <c r="A389" s="62" t="s">
        <v>26</v>
      </c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61"/>
      <c r="N389" s="56"/>
      <c r="O389" s="56"/>
      <c r="P389" s="56"/>
      <c r="Q389" s="56"/>
      <c r="R389" s="56"/>
      <c r="S389" s="56"/>
      <c r="T389" s="56"/>
    </row>
    <row r="390" spans="1:22" ht="20.100000000000001" customHeight="1" x14ac:dyDescent="0.3">
      <c r="A390" s="62" t="s">
        <v>75</v>
      </c>
      <c r="B390" s="56"/>
      <c r="C390" s="56"/>
      <c r="D390" s="56"/>
      <c r="E390" s="56"/>
      <c r="F390" s="56"/>
      <c r="G390" s="56"/>
      <c r="H390" s="56"/>
      <c r="I390" s="62"/>
      <c r="J390" s="56"/>
      <c r="K390" s="56"/>
      <c r="L390" s="56"/>
      <c r="M390" s="61"/>
      <c r="N390" s="56"/>
      <c r="O390" s="56"/>
      <c r="P390" s="56"/>
      <c r="Q390" s="56"/>
      <c r="R390" s="56"/>
      <c r="S390" s="56"/>
      <c r="T390" s="56"/>
    </row>
    <row r="391" spans="1:22" ht="20.100000000000001" customHeight="1" x14ac:dyDescent="0.3">
      <c r="A391" s="62" t="s">
        <v>13</v>
      </c>
    </row>
    <row r="392" spans="1:22" ht="24.75" customHeight="1" x14ac:dyDescent="0.25"/>
    <row r="393" spans="1:22" s="3" customFormat="1" ht="24.75" customHeight="1" x14ac:dyDescent="0.4">
      <c r="A393" s="3" t="s">
        <v>5</v>
      </c>
      <c r="G393" s="3" t="s">
        <v>73</v>
      </c>
      <c r="M393" s="4"/>
      <c r="R393" s="5"/>
      <c r="S393" s="6"/>
      <c r="U393" s="7"/>
      <c r="V393" s="7"/>
    </row>
    <row r="394" spans="1:22" ht="17.100000000000001" customHeight="1" x14ac:dyDescent="0.4">
      <c r="A394" s="3"/>
      <c r="B394" s="3"/>
      <c r="C394" s="3"/>
      <c r="D394" s="3" t="s">
        <v>13</v>
      </c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3"/>
      <c r="P394" s="3"/>
      <c r="Q394" s="5"/>
      <c r="R394" s="6"/>
    </row>
    <row r="395" spans="1:22" ht="17.100000000000001" customHeight="1" x14ac:dyDescent="0.4">
      <c r="A395" s="8"/>
      <c r="B395" s="8" t="s">
        <v>56</v>
      </c>
      <c r="C395" s="8"/>
      <c r="D395" s="9">
        <v>42772</v>
      </c>
      <c r="E395" s="9">
        <v>42785</v>
      </c>
      <c r="F395" s="8"/>
      <c r="G395" s="8"/>
      <c r="H395" s="8"/>
      <c r="I395" s="8"/>
      <c r="J395" s="8"/>
      <c r="K395" s="8"/>
      <c r="L395" s="8"/>
      <c r="M395" s="10"/>
      <c r="N395" s="8"/>
      <c r="O395" s="8"/>
      <c r="P395" s="3"/>
      <c r="Q395" s="5"/>
      <c r="R395" s="6"/>
    </row>
    <row r="396" spans="1:22" ht="17.100000000000001" customHeight="1" x14ac:dyDescent="0.3">
      <c r="B396" s="14">
        <v>6</v>
      </c>
      <c r="C396" s="14">
        <v>7</v>
      </c>
      <c r="D396" s="14">
        <v>8</v>
      </c>
      <c r="E396" s="14">
        <v>9</v>
      </c>
      <c r="F396" s="14">
        <v>10</v>
      </c>
      <c r="G396" s="14">
        <v>11</v>
      </c>
      <c r="H396" s="14">
        <v>12</v>
      </c>
      <c r="I396" s="14">
        <v>13</v>
      </c>
      <c r="J396" s="14">
        <v>14</v>
      </c>
      <c r="K396" s="14">
        <v>15</v>
      </c>
      <c r="L396" s="14">
        <v>16</v>
      </c>
      <c r="M396" s="14">
        <v>17</v>
      </c>
      <c r="N396" s="14">
        <v>18</v>
      </c>
      <c r="O396" s="14">
        <v>19</v>
      </c>
      <c r="P396" s="14" t="s">
        <v>45</v>
      </c>
      <c r="Q396" s="8" t="s">
        <v>35</v>
      </c>
      <c r="R396" s="8"/>
      <c r="S396" s="8" t="str">
        <f>+B395</f>
        <v>BW 05</v>
      </c>
      <c r="T396" s="8" t="str">
        <f>+B411</f>
        <v>BW 06</v>
      </c>
    </row>
    <row r="397" spans="1:22" ht="17.100000000000001" customHeight="1" x14ac:dyDescent="0.25">
      <c r="A397" s="18" t="s">
        <v>18</v>
      </c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20"/>
      <c r="N397" s="19"/>
      <c r="O397" s="19"/>
      <c r="P397" s="21">
        <f>SUM(B397:O397)</f>
        <v>0</v>
      </c>
      <c r="Q397" s="15"/>
      <c r="R397" s="16"/>
      <c r="S397" s="15"/>
    </row>
    <row r="398" spans="1:22" ht="17.100000000000001" customHeight="1" x14ac:dyDescent="0.25">
      <c r="A398" s="18" t="s">
        <v>0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20"/>
      <c r="N398" s="19"/>
      <c r="O398" s="19"/>
      <c r="P398" s="21">
        <f t="shared" ref="P398:P409" si="56">SUM(B398:O398)</f>
        <v>0</v>
      </c>
      <c r="Q398" s="26"/>
    </row>
    <row r="399" spans="1:22" ht="17.100000000000001" customHeight="1" x14ac:dyDescent="0.3">
      <c r="A399" s="18" t="s">
        <v>41</v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20"/>
      <c r="N399" s="19"/>
      <c r="O399" s="19"/>
      <c r="P399" s="21">
        <f t="shared" si="56"/>
        <v>0</v>
      </c>
      <c r="Q399" s="27"/>
      <c r="R399" s="53">
        <f>+R350</f>
        <v>0</v>
      </c>
      <c r="S399" s="27"/>
      <c r="T399" s="30"/>
    </row>
    <row r="400" spans="1:22" ht="17.100000000000001" customHeight="1" x14ac:dyDescent="0.25">
      <c r="A400" s="18" t="s">
        <v>15</v>
      </c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20"/>
      <c r="N400" s="19"/>
      <c r="O400" s="19"/>
      <c r="P400" s="21">
        <f t="shared" si="56"/>
        <v>0</v>
      </c>
      <c r="Q400" s="26"/>
      <c r="R400" s="29" t="s">
        <v>22</v>
      </c>
    </row>
    <row r="401" spans="1:20" ht="17.100000000000001" customHeight="1" x14ac:dyDescent="0.25">
      <c r="A401" s="18" t="s">
        <v>14</v>
      </c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20"/>
      <c r="N401" s="19"/>
      <c r="O401" s="19"/>
      <c r="P401" s="21">
        <f t="shared" si="56"/>
        <v>0</v>
      </c>
      <c r="Q401" s="26"/>
    </row>
    <row r="402" spans="1:20" ht="17.100000000000001" customHeight="1" x14ac:dyDescent="0.25">
      <c r="A402" s="18" t="s">
        <v>37</v>
      </c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20"/>
      <c r="N402" s="19"/>
      <c r="O402" s="19"/>
      <c r="P402" s="21">
        <f t="shared" si="56"/>
        <v>0</v>
      </c>
      <c r="Q402" s="26"/>
    </row>
    <row r="403" spans="1:20" ht="17.100000000000001" customHeight="1" x14ac:dyDescent="0.25">
      <c r="A403" s="18" t="s">
        <v>11</v>
      </c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20"/>
      <c r="N403" s="19"/>
      <c r="O403" s="19"/>
      <c r="P403" s="21">
        <f t="shared" si="56"/>
        <v>0</v>
      </c>
      <c r="Q403" s="30"/>
      <c r="R403" s="30">
        <f>+R354</f>
        <v>0</v>
      </c>
      <c r="S403" s="30"/>
      <c r="T403" s="30"/>
    </row>
    <row r="404" spans="1:20" ht="17.100000000000001" customHeight="1" x14ac:dyDescent="0.25">
      <c r="A404" s="18" t="s">
        <v>17</v>
      </c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20"/>
      <c r="N404" s="19"/>
      <c r="O404" s="19"/>
      <c r="P404" s="21">
        <f t="shared" si="56"/>
        <v>0</v>
      </c>
      <c r="Q404" s="26"/>
      <c r="R404" s="29" t="s">
        <v>4</v>
      </c>
    </row>
    <row r="405" spans="1:20" ht="17.100000000000001" customHeight="1" x14ac:dyDescent="0.25">
      <c r="A405" s="18" t="s">
        <v>6</v>
      </c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20"/>
      <c r="N405" s="19"/>
      <c r="O405" s="19"/>
      <c r="P405" s="21">
        <f t="shared" si="56"/>
        <v>0</v>
      </c>
      <c r="Q405" s="26"/>
    </row>
    <row r="406" spans="1:20" ht="17.100000000000001" customHeight="1" x14ac:dyDescent="0.25">
      <c r="A406" s="18" t="s">
        <v>20</v>
      </c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20"/>
      <c r="N406" s="19"/>
      <c r="O406" s="19"/>
      <c r="P406" s="21">
        <f t="shared" si="56"/>
        <v>0</v>
      </c>
    </row>
    <row r="407" spans="1:20" ht="17.100000000000001" customHeight="1" x14ac:dyDescent="0.25">
      <c r="A407" s="18" t="s">
        <v>40</v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20"/>
      <c r="N407" s="19"/>
      <c r="O407" s="19"/>
      <c r="P407" s="21">
        <f t="shared" si="56"/>
        <v>0</v>
      </c>
    </row>
    <row r="408" spans="1:20" ht="17.100000000000001" customHeight="1" x14ac:dyDescent="0.25">
      <c r="A408" s="18" t="s">
        <v>12</v>
      </c>
      <c r="B408" s="24" t="s">
        <v>13</v>
      </c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20"/>
      <c r="N408" s="19"/>
      <c r="O408" s="19"/>
      <c r="P408" s="21">
        <f t="shared" si="56"/>
        <v>0</v>
      </c>
      <c r="Q408" s="30"/>
      <c r="R408" s="30">
        <f>+R359</f>
        <v>0</v>
      </c>
      <c r="S408" s="30"/>
      <c r="T408" s="30"/>
    </row>
    <row r="409" spans="1:20" ht="17.100000000000001" customHeight="1" x14ac:dyDescent="0.25">
      <c r="A409" s="32" t="s">
        <v>1</v>
      </c>
      <c r="B409" s="21">
        <f>SUM(B397:B408)</f>
        <v>0</v>
      </c>
      <c r="C409" s="21">
        <f t="shared" ref="C409:O409" si="57">SUM(C397:C408)</f>
        <v>0</v>
      </c>
      <c r="D409" s="21">
        <f t="shared" si="57"/>
        <v>0</v>
      </c>
      <c r="E409" s="21">
        <f t="shared" si="57"/>
        <v>0</v>
      </c>
      <c r="F409" s="21">
        <f t="shared" si="57"/>
        <v>0</v>
      </c>
      <c r="G409" s="21">
        <f t="shared" si="57"/>
        <v>0</v>
      </c>
      <c r="H409" s="21">
        <f t="shared" si="57"/>
        <v>0</v>
      </c>
      <c r="I409" s="21">
        <f t="shared" si="57"/>
        <v>0</v>
      </c>
      <c r="J409" s="21">
        <f t="shared" si="57"/>
        <v>0</v>
      </c>
      <c r="K409" s="21">
        <f t="shared" si="57"/>
        <v>0</v>
      </c>
      <c r="L409" s="21">
        <f t="shared" si="57"/>
        <v>0</v>
      </c>
      <c r="M409" s="21">
        <f t="shared" si="57"/>
        <v>0</v>
      </c>
      <c r="N409" s="21">
        <f t="shared" si="57"/>
        <v>0</v>
      </c>
      <c r="O409" s="21">
        <f t="shared" si="57"/>
        <v>0</v>
      </c>
      <c r="P409" s="21">
        <f t="shared" si="56"/>
        <v>0</v>
      </c>
      <c r="Q409" s="26"/>
      <c r="R409" s="29" t="s">
        <v>3</v>
      </c>
    </row>
    <row r="410" spans="1:20" ht="17.100000000000001" customHeight="1" x14ac:dyDescent="0.25">
      <c r="A410" s="32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>
        <f>SUM(B409:O409)</f>
        <v>0</v>
      </c>
      <c r="Q410" s="13" t="s">
        <v>46</v>
      </c>
      <c r="R410" s="18" t="s">
        <v>13</v>
      </c>
    </row>
    <row r="411" spans="1:20" ht="17.100000000000001" customHeight="1" x14ac:dyDescent="0.3">
      <c r="B411" s="8" t="s">
        <v>57</v>
      </c>
      <c r="D411" s="9">
        <v>42786</v>
      </c>
      <c r="E411" s="9">
        <v>42799</v>
      </c>
      <c r="R411" s="37" t="s">
        <v>74</v>
      </c>
      <c r="S411" s="37" t="s">
        <v>19</v>
      </c>
      <c r="T411" s="37" t="s">
        <v>33</v>
      </c>
    </row>
    <row r="412" spans="1:20" ht="17.100000000000001" customHeight="1" x14ac:dyDescent="0.25">
      <c r="B412" s="38">
        <v>20</v>
      </c>
      <c r="C412" s="38">
        <v>21</v>
      </c>
      <c r="D412" s="38">
        <v>22</v>
      </c>
      <c r="E412" s="38">
        <v>23</v>
      </c>
      <c r="F412" s="38">
        <v>24</v>
      </c>
      <c r="G412" s="38">
        <v>25</v>
      </c>
      <c r="H412" s="38">
        <v>26</v>
      </c>
      <c r="I412" s="38">
        <v>27</v>
      </c>
      <c r="J412" s="38">
        <v>28</v>
      </c>
      <c r="K412" s="38">
        <v>1</v>
      </c>
      <c r="L412" s="38">
        <v>2</v>
      </c>
      <c r="M412" s="38">
        <v>3</v>
      </c>
      <c r="N412" s="38">
        <v>4</v>
      </c>
      <c r="O412" s="38">
        <v>5</v>
      </c>
      <c r="P412" s="38" t="s">
        <v>45</v>
      </c>
      <c r="R412" s="37" t="s">
        <v>2</v>
      </c>
      <c r="S412" s="37" t="s">
        <v>2</v>
      </c>
      <c r="T412" s="37" t="s">
        <v>87</v>
      </c>
    </row>
    <row r="413" spans="1:20" ht="17.100000000000001" customHeight="1" x14ac:dyDescent="0.25">
      <c r="A413" s="18" t="s">
        <v>18</v>
      </c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20"/>
      <c r="N413" s="19"/>
      <c r="O413" s="19"/>
      <c r="P413" s="21">
        <f>SUM(B413:O413)</f>
        <v>0</v>
      </c>
      <c r="R413" s="40">
        <f>+P397+P413</f>
        <v>0</v>
      </c>
      <c r="S413" s="40">
        <f t="shared" ref="S413:S425" si="58">+R413+S364</f>
        <v>0</v>
      </c>
      <c r="T413" s="19"/>
    </row>
    <row r="414" spans="1:20" ht="17.100000000000001" customHeight="1" x14ac:dyDescent="0.25">
      <c r="A414" s="18" t="str">
        <f t="shared" ref="A414:A424" si="59">+A398</f>
        <v>Vacation</v>
      </c>
      <c r="B414" s="19"/>
      <c r="C414" s="24" t="s">
        <v>13</v>
      </c>
      <c r="D414" s="19"/>
      <c r="E414" s="19"/>
      <c r="F414" s="19"/>
      <c r="G414" s="19"/>
      <c r="H414" s="19"/>
      <c r="I414" s="19"/>
      <c r="J414" s="19"/>
      <c r="K414" s="19"/>
      <c r="L414" s="19"/>
      <c r="M414" s="20"/>
      <c r="N414" s="19"/>
      <c r="O414" s="24" t="s">
        <v>13</v>
      </c>
      <c r="P414" s="21">
        <f t="shared" ref="P414:P424" si="60">SUM(B414:O414)</f>
        <v>0</v>
      </c>
      <c r="R414" s="40">
        <f t="shared" ref="R414:R425" si="61">+P398+P414</f>
        <v>0</v>
      </c>
      <c r="S414" s="40">
        <f t="shared" si="58"/>
        <v>0</v>
      </c>
      <c r="T414" s="24" t="s">
        <v>28</v>
      </c>
    </row>
    <row r="415" spans="1:20" ht="17.100000000000001" customHeight="1" x14ac:dyDescent="0.25">
      <c r="A415" s="18" t="str">
        <f t="shared" si="59"/>
        <v>Sick earned after 1997</v>
      </c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20"/>
      <c r="N415" s="19"/>
      <c r="O415" s="19"/>
      <c r="P415" s="21">
        <f t="shared" si="60"/>
        <v>0</v>
      </c>
      <c r="R415" s="40">
        <f t="shared" si="61"/>
        <v>0</v>
      </c>
      <c r="S415" s="40">
        <f t="shared" si="58"/>
        <v>0</v>
      </c>
      <c r="T415" s="24" t="s">
        <v>29</v>
      </c>
    </row>
    <row r="416" spans="1:20" ht="17.100000000000001" customHeight="1" x14ac:dyDescent="0.25">
      <c r="A416" s="18" t="str">
        <f t="shared" si="59"/>
        <v>Sick earned 1984 - 1997</v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20"/>
      <c r="N416" s="19"/>
      <c r="O416" s="19"/>
      <c r="P416" s="21">
        <f t="shared" si="60"/>
        <v>0</v>
      </c>
      <c r="R416" s="40">
        <f t="shared" si="61"/>
        <v>0</v>
      </c>
      <c r="S416" s="40">
        <f t="shared" si="58"/>
        <v>0</v>
      </c>
      <c r="T416" s="24" t="s">
        <v>30</v>
      </c>
    </row>
    <row r="417" spans="1:20" ht="17.100000000000001" customHeight="1" x14ac:dyDescent="0.25">
      <c r="A417" s="18" t="str">
        <f t="shared" si="59"/>
        <v>Sick earned before 1984</v>
      </c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20"/>
      <c r="N417" s="19"/>
      <c r="O417" s="19"/>
      <c r="P417" s="21">
        <f t="shared" si="60"/>
        <v>0</v>
      </c>
      <c r="R417" s="40">
        <f t="shared" si="61"/>
        <v>0</v>
      </c>
      <c r="S417" s="40">
        <f t="shared" si="58"/>
        <v>0</v>
      </c>
      <c r="T417" s="24" t="s">
        <v>31</v>
      </c>
    </row>
    <row r="418" spans="1:20" ht="17.100000000000001" customHeight="1" x14ac:dyDescent="0.25">
      <c r="A418" s="18" t="str">
        <f t="shared" si="59"/>
        <v>Extended sick</v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20"/>
      <c r="N418" s="19"/>
      <c r="O418" s="19"/>
      <c r="P418" s="21">
        <f t="shared" si="60"/>
        <v>0</v>
      </c>
      <c r="R418" s="40">
        <f t="shared" si="61"/>
        <v>0</v>
      </c>
      <c r="S418" s="40">
        <f t="shared" si="58"/>
        <v>0</v>
      </c>
      <c r="T418" s="24" t="s">
        <v>42</v>
      </c>
    </row>
    <row r="419" spans="1:20" ht="17.100000000000001" customHeight="1" x14ac:dyDescent="0.25">
      <c r="A419" s="18" t="str">
        <f t="shared" si="59"/>
        <v>Comp time used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20"/>
      <c r="N419" s="19"/>
      <c r="O419" s="19"/>
      <c r="P419" s="21">
        <f t="shared" si="60"/>
        <v>0</v>
      </c>
      <c r="R419" s="40">
        <f t="shared" si="61"/>
        <v>0</v>
      </c>
      <c r="S419" s="40">
        <f t="shared" si="58"/>
        <v>0</v>
      </c>
      <c r="T419" s="24" t="s">
        <v>32</v>
      </c>
    </row>
    <row r="420" spans="1:20" ht="17.100000000000001" customHeight="1" x14ac:dyDescent="0.25">
      <c r="A420" s="18" t="str">
        <f t="shared" si="59"/>
        <v>Holiday/AdminClosure</v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20"/>
      <c r="N420" s="19"/>
      <c r="O420" s="19"/>
      <c r="P420" s="21">
        <f t="shared" si="60"/>
        <v>0</v>
      </c>
      <c r="R420" s="40">
        <f t="shared" si="61"/>
        <v>0</v>
      </c>
      <c r="S420" s="40">
        <f t="shared" si="58"/>
        <v>0</v>
      </c>
      <c r="T420" s="19"/>
    </row>
    <row r="421" spans="1:20" ht="17.100000000000001" customHeight="1" x14ac:dyDescent="0.25">
      <c r="A421" s="18" t="str">
        <f t="shared" si="59"/>
        <v>Inclement Weather</v>
      </c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20"/>
      <c r="N421" s="19"/>
      <c r="O421" s="19"/>
      <c r="P421" s="21">
        <f t="shared" si="60"/>
        <v>0</v>
      </c>
      <c r="R421" s="40">
        <f t="shared" si="61"/>
        <v>0</v>
      </c>
      <c r="S421" s="40">
        <f t="shared" si="58"/>
        <v>0</v>
      </c>
      <c r="T421" s="19"/>
    </row>
    <row r="422" spans="1:20" ht="17.100000000000001" customHeight="1" x14ac:dyDescent="0.25">
      <c r="A422" s="18" t="str">
        <f t="shared" si="59"/>
        <v>Overtime worked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20"/>
      <c r="N422" s="19"/>
      <c r="O422" s="19"/>
      <c r="P422" s="21">
        <f t="shared" si="60"/>
        <v>0</v>
      </c>
      <c r="R422" s="40">
        <f t="shared" si="61"/>
        <v>0</v>
      </c>
      <c r="S422" s="40">
        <f t="shared" si="58"/>
        <v>0</v>
      </c>
      <c r="T422" s="19"/>
    </row>
    <row r="423" spans="1:20" ht="17.100000000000001" customHeight="1" x14ac:dyDescent="0.25">
      <c r="A423" s="18" t="str">
        <f t="shared" si="59"/>
        <v>*Other absence with pay</v>
      </c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20"/>
      <c r="N423" s="19"/>
      <c r="O423" s="19"/>
      <c r="P423" s="21">
        <f t="shared" si="60"/>
        <v>0</v>
      </c>
      <c r="R423" s="40">
        <f t="shared" si="61"/>
        <v>0</v>
      </c>
      <c r="S423" s="40">
        <f t="shared" si="58"/>
        <v>0</v>
      </c>
      <c r="T423" s="24" t="s">
        <v>13</v>
      </c>
    </row>
    <row r="424" spans="1:20" ht="17.100000000000001" customHeight="1" x14ac:dyDescent="0.25">
      <c r="A424" s="18" t="str">
        <f t="shared" si="59"/>
        <v>Absence without pay</v>
      </c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20"/>
      <c r="N424" s="19"/>
      <c r="O424" s="19"/>
      <c r="P424" s="21">
        <f t="shared" si="60"/>
        <v>0</v>
      </c>
      <c r="R424" s="40">
        <f t="shared" si="61"/>
        <v>0</v>
      </c>
      <c r="S424" s="40">
        <f t="shared" si="58"/>
        <v>0</v>
      </c>
      <c r="T424" s="19"/>
    </row>
    <row r="425" spans="1:20" ht="17.100000000000001" customHeight="1" x14ac:dyDescent="0.25">
      <c r="A425" s="32" t="s">
        <v>1</v>
      </c>
      <c r="B425" s="21">
        <f t="shared" ref="B425:O425" si="62">SUM(B413:B424)</f>
        <v>0</v>
      </c>
      <c r="C425" s="21">
        <f t="shared" si="62"/>
        <v>0</v>
      </c>
      <c r="D425" s="21">
        <f t="shared" si="62"/>
        <v>0</v>
      </c>
      <c r="E425" s="21">
        <f t="shared" si="62"/>
        <v>0</v>
      </c>
      <c r="F425" s="21">
        <f t="shared" si="62"/>
        <v>0</v>
      </c>
      <c r="G425" s="21">
        <f t="shared" si="62"/>
        <v>0</v>
      </c>
      <c r="H425" s="21">
        <f t="shared" si="62"/>
        <v>0</v>
      </c>
      <c r="I425" s="21">
        <f t="shared" si="62"/>
        <v>0</v>
      </c>
      <c r="J425" s="21">
        <f t="shared" si="62"/>
        <v>0</v>
      </c>
      <c r="K425" s="21">
        <f t="shared" si="62"/>
        <v>0</v>
      </c>
      <c r="L425" s="21">
        <f t="shared" si="62"/>
        <v>0</v>
      </c>
      <c r="M425" s="21">
        <f t="shared" si="62"/>
        <v>0</v>
      </c>
      <c r="N425" s="21">
        <f t="shared" si="62"/>
        <v>0</v>
      </c>
      <c r="O425" s="21">
        <f t="shared" si="62"/>
        <v>0</v>
      </c>
      <c r="P425" s="21">
        <f>SUM(P413:P424)</f>
        <v>0</v>
      </c>
      <c r="R425" s="40">
        <f t="shared" si="61"/>
        <v>0</v>
      </c>
      <c r="S425" s="40">
        <f t="shared" si="58"/>
        <v>0</v>
      </c>
      <c r="T425" s="19"/>
    </row>
    <row r="426" spans="1:20" ht="17.100000000000001" customHeight="1" x14ac:dyDescent="0.25">
      <c r="L426" s="42" t="s">
        <v>21</v>
      </c>
      <c r="P426" s="36">
        <f>SUM(B425:O425)</f>
        <v>0</v>
      </c>
      <c r="Q426" s="13" t="s">
        <v>46</v>
      </c>
    </row>
    <row r="427" spans="1:20" ht="17.100000000000001" customHeight="1" x14ac:dyDescent="0.25">
      <c r="A427" s="43" t="s">
        <v>8</v>
      </c>
      <c r="B427" s="44"/>
      <c r="C427" s="45"/>
      <c r="D427" s="45"/>
      <c r="E427" s="45"/>
      <c r="F427" s="44"/>
      <c r="G427" s="45"/>
      <c r="H427" s="45"/>
      <c r="I427" s="45"/>
      <c r="J427" s="45"/>
      <c r="K427" s="46"/>
    </row>
    <row r="428" spans="1:20" ht="17.100000000000001" customHeight="1" x14ac:dyDescent="0.25">
      <c r="A428" s="47"/>
      <c r="B428" s="26"/>
      <c r="C428" s="26"/>
      <c r="D428" s="26"/>
      <c r="E428" s="26"/>
      <c r="F428" s="41"/>
      <c r="G428" s="26"/>
      <c r="H428" s="26"/>
      <c r="I428" s="26"/>
      <c r="J428" s="26"/>
      <c r="K428" s="48"/>
    </row>
    <row r="429" spans="1:20" ht="17.100000000000001" customHeight="1" x14ac:dyDescent="0.25">
      <c r="A429" s="47"/>
      <c r="B429" s="26"/>
      <c r="C429" s="26"/>
      <c r="D429" s="26"/>
      <c r="E429" s="26"/>
      <c r="F429" s="41"/>
      <c r="G429" s="26"/>
      <c r="H429" s="26"/>
      <c r="I429" s="26"/>
      <c r="J429" s="26"/>
      <c r="K429" s="48"/>
      <c r="L429" s="49"/>
      <c r="M429" s="30"/>
      <c r="N429" s="30"/>
      <c r="O429" s="30"/>
      <c r="P429" s="30"/>
      <c r="Q429" s="30"/>
      <c r="R429" s="30"/>
    </row>
    <row r="430" spans="1:20" ht="17.100000000000001" customHeight="1" x14ac:dyDescent="0.25">
      <c r="A430" s="50" t="s">
        <v>7</v>
      </c>
      <c r="B430" s="41"/>
      <c r="C430" s="26"/>
      <c r="D430" s="26"/>
      <c r="E430" s="26"/>
      <c r="F430" s="16"/>
      <c r="G430" s="26"/>
      <c r="H430" s="26"/>
      <c r="I430" s="26"/>
      <c r="J430" s="26"/>
      <c r="K430" s="48"/>
      <c r="L430" s="23"/>
      <c r="M430" s="26"/>
      <c r="N430" s="51" t="s">
        <v>9</v>
      </c>
      <c r="O430" s="26"/>
      <c r="Q430" s="29" t="s">
        <v>16</v>
      </c>
    </row>
    <row r="431" spans="1:20" ht="17.100000000000001" customHeight="1" x14ac:dyDescent="0.25">
      <c r="A431" s="47"/>
      <c r="B431" s="26"/>
      <c r="C431" s="26"/>
      <c r="D431" s="26"/>
      <c r="E431" s="26"/>
      <c r="F431" s="41"/>
      <c r="G431" s="26"/>
      <c r="H431" s="26"/>
      <c r="I431" s="26"/>
      <c r="J431" s="26"/>
      <c r="K431" s="48"/>
    </row>
    <row r="432" spans="1:20" ht="17.100000000000001" customHeight="1" x14ac:dyDescent="0.25">
      <c r="A432" s="52"/>
      <c r="B432" s="30"/>
      <c r="C432" s="30"/>
      <c r="D432" s="30"/>
      <c r="E432" s="30"/>
      <c r="F432" s="53"/>
      <c r="G432" s="30"/>
      <c r="H432" s="30"/>
      <c r="I432" s="30"/>
      <c r="J432" s="30"/>
      <c r="K432" s="54"/>
      <c r="L432" s="49"/>
      <c r="M432" s="30"/>
      <c r="N432" s="55"/>
      <c r="O432" s="30"/>
      <c r="P432" s="30"/>
      <c r="Q432" s="30"/>
      <c r="R432" s="30"/>
    </row>
    <row r="433" spans="1:22" ht="20.100000000000001" customHeight="1" x14ac:dyDescent="0.25">
      <c r="A433" s="42" t="s">
        <v>76</v>
      </c>
      <c r="B433" s="56"/>
      <c r="C433" s="56"/>
      <c r="D433" s="56"/>
      <c r="E433" s="56"/>
      <c r="F433" s="56"/>
      <c r="G433" s="56"/>
      <c r="H433" s="56"/>
      <c r="I433" s="56"/>
      <c r="J433" s="56"/>
      <c r="K433" s="57"/>
      <c r="L433" s="58"/>
      <c r="M433" s="57"/>
      <c r="N433" s="51" t="s">
        <v>10</v>
      </c>
      <c r="O433" s="41"/>
      <c r="P433" s="41"/>
      <c r="Q433" s="42"/>
      <c r="R433" s="29" t="s">
        <v>16</v>
      </c>
      <c r="S433" s="56"/>
    </row>
    <row r="434" spans="1:22" ht="20.100000000000001" customHeight="1" x14ac:dyDescent="0.3">
      <c r="A434" s="59" t="s">
        <v>25</v>
      </c>
      <c r="B434" s="60"/>
      <c r="C434" s="61"/>
      <c r="D434" s="61"/>
      <c r="E434" s="61"/>
      <c r="F434" s="56"/>
      <c r="G434" s="56"/>
      <c r="H434" s="56"/>
      <c r="I434" s="56"/>
      <c r="J434" s="56"/>
      <c r="K434" s="57"/>
      <c r="L434" s="57"/>
      <c r="M434" s="58"/>
      <c r="N434" s="57"/>
      <c r="O434" s="57"/>
      <c r="P434" s="57"/>
      <c r="Q434" s="57"/>
      <c r="R434" s="56"/>
      <c r="S434" s="56"/>
    </row>
    <row r="435" spans="1:22" ht="20.100000000000001" customHeight="1" x14ac:dyDescent="0.3">
      <c r="A435" s="62" t="s">
        <v>23</v>
      </c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61"/>
      <c r="N435" s="56"/>
      <c r="O435" s="56"/>
      <c r="P435" s="56"/>
      <c r="Q435" s="56"/>
      <c r="R435" s="56"/>
      <c r="S435" s="56"/>
      <c r="T435" s="56"/>
    </row>
    <row r="436" spans="1:22" ht="20.100000000000001" customHeight="1" x14ac:dyDescent="0.3">
      <c r="A436" s="62" t="s">
        <v>24</v>
      </c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61"/>
      <c r="N436" s="56"/>
      <c r="O436" s="56"/>
      <c r="P436" s="56"/>
      <c r="Q436" s="56"/>
      <c r="R436" s="56"/>
      <c r="S436" s="56"/>
      <c r="T436" s="56"/>
    </row>
    <row r="437" spans="1:22" ht="20.100000000000001" customHeight="1" x14ac:dyDescent="0.3">
      <c r="A437" s="62" t="s">
        <v>27</v>
      </c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61"/>
      <c r="N437" s="56"/>
      <c r="O437" s="56"/>
      <c r="P437" s="56"/>
      <c r="Q437" s="56"/>
      <c r="R437" s="56"/>
      <c r="S437" s="56"/>
      <c r="T437" s="56"/>
    </row>
    <row r="438" spans="1:22" ht="20.100000000000001" customHeight="1" x14ac:dyDescent="0.3">
      <c r="A438" s="62" t="s">
        <v>26</v>
      </c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61"/>
      <c r="N438" s="56"/>
      <c r="O438" s="56"/>
      <c r="P438" s="56"/>
      <c r="Q438" s="56"/>
      <c r="R438" s="56"/>
      <c r="S438" s="56"/>
      <c r="T438" s="56"/>
    </row>
    <row r="439" spans="1:22" ht="20.100000000000001" customHeight="1" x14ac:dyDescent="0.3">
      <c r="A439" s="62" t="s">
        <v>75</v>
      </c>
      <c r="B439" s="56"/>
      <c r="C439" s="56"/>
      <c r="D439" s="56"/>
      <c r="E439" s="56"/>
      <c r="F439" s="56"/>
      <c r="G439" s="56"/>
      <c r="H439" s="56"/>
      <c r="I439" s="62"/>
      <c r="J439" s="56"/>
      <c r="K439" s="56"/>
      <c r="L439" s="56"/>
      <c r="M439" s="61"/>
      <c r="N439" s="56"/>
      <c r="O439" s="56"/>
      <c r="P439" s="56"/>
      <c r="Q439" s="56"/>
      <c r="R439" s="56"/>
      <c r="S439" s="56"/>
      <c r="T439" s="56"/>
    </row>
    <row r="440" spans="1:22" s="65" customFormat="1" ht="10.199999999999999" x14ac:dyDescent="0.2">
      <c r="A440" s="64" t="s">
        <v>13</v>
      </c>
      <c r="M440" s="66"/>
      <c r="U440" s="67"/>
      <c r="V440" s="67"/>
    </row>
    <row r="441" spans="1:22" s="65" customFormat="1" ht="10.199999999999999" x14ac:dyDescent="0.2">
      <c r="M441" s="66"/>
      <c r="U441" s="67"/>
      <c r="V441" s="67"/>
    </row>
    <row r="442" spans="1:22" s="3" customFormat="1" ht="24.75" customHeight="1" x14ac:dyDescent="0.4">
      <c r="A442" s="3" t="s">
        <v>5</v>
      </c>
      <c r="G442" s="3" t="s">
        <v>73</v>
      </c>
      <c r="M442" s="4"/>
      <c r="R442" s="5"/>
      <c r="S442" s="6"/>
      <c r="U442" s="7"/>
      <c r="V442" s="7"/>
    </row>
    <row r="443" spans="1:22" ht="17.100000000000001" customHeight="1" x14ac:dyDescent="0.4">
      <c r="A443" s="3"/>
      <c r="B443" s="3"/>
      <c r="C443" s="3"/>
      <c r="D443" s="3" t="s">
        <v>13</v>
      </c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3"/>
      <c r="P443" s="3"/>
      <c r="Q443" s="5"/>
      <c r="R443" s="6"/>
    </row>
    <row r="444" spans="1:22" ht="17.100000000000001" customHeight="1" x14ac:dyDescent="0.4">
      <c r="A444" s="8"/>
      <c r="B444" s="8" t="s">
        <v>58</v>
      </c>
      <c r="C444" s="8"/>
      <c r="D444" s="9">
        <v>42800</v>
      </c>
      <c r="E444" s="9">
        <v>42813</v>
      </c>
      <c r="F444" s="8"/>
      <c r="G444" s="8"/>
      <c r="H444" s="8"/>
      <c r="I444" s="8"/>
      <c r="J444" s="8"/>
      <c r="K444" s="8"/>
      <c r="L444" s="8"/>
      <c r="M444" s="10"/>
      <c r="N444" s="8"/>
      <c r="O444" s="8"/>
      <c r="P444" s="3"/>
      <c r="Q444" s="5"/>
      <c r="R444" s="6"/>
    </row>
    <row r="445" spans="1:22" ht="17.100000000000001" customHeight="1" x14ac:dyDescent="0.3">
      <c r="B445" s="14">
        <v>6</v>
      </c>
      <c r="C445" s="14">
        <v>7</v>
      </c>
      <c r="D445" s="14">
        <v>8</v>
      </c>
      <c r="E445" s="14">
        <v>9</v>
      </c>
      <c r="F445" s="14">
        <v>10</v>
      </c>
      <c r="G445" s="14">
        <v>11</v>
      </c>
      <c r="H445" s="14">
        <v>12</v>
      </c>
      <c r="I445" s="14">
        <v>13</v>
      </c>
      <c r="J445" s="14">
        <v>14</v>
      </c>
      <c r="K445" s="14">
        <v>15</v>
      </c>
      <c r="L445" s="14">
        <v>16</v>
      </c>
      <c r="M445" s="14">
        <v>17</v>
      </c>
      <c r="N445" s="14">
        <v>18</v>
      </c>
      <c r="O445" s="14">
        <v>19</v>
      </c>
      <c r="P445" s="14" t="s">
        <v>45</v>
      </c>
      <c r="Q445" s="8" t="s">
        <v>35</v>
      </c>
      <c r="R445" s="8"/>
      <c r="S445" s="8" t="str">
        <f>+B444</f>
        <v>BW 07</v>
      </c>
      <c r="T445" s="8" t="str">
        <f>+B460</f>
        <v>BW 08</v>
      </c>
    </row>
    <row r="446" spans="1:22" ht="17.100000000000001" customHeight="1" x14ac:dyDescent="0.25">
      <c r="A446" s="18" t="s">
        <v>18</v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20"/>
      <c r="N446" s="19"/>
      <c r="O446" s="19"/>
      <c r="P446" s="21">
        <f>SUM(B446:O446)</f>
        <v>0</v>
      </c>
      <c r="Q446" s="15"/>
      <c r="R446" s="16"/>
      <c r="S446" s="15"/>
    </row>
    <row r="447" spans="1:22" ht="17.100000000000001" customHeight="1" x14ac:dyDescent="0.25">
      <c r="A447" s="18" t="s">
        <v>0</v>
      </c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20"/>
      <c r="N447" s="19"/>
      <c r="O447" s="19"/>
      <c r="P447" s="21">
        <f t="shared" ref="P447:P458" si="63">SUM(B447:O447)</f>
        <v>0</v>
      </c>
      <c r="Q447" s="26"/>
    </row>
    <row r="448" spans="1:22" ht="17.100000000000001" customHeight="1" x14ac:dyDescent="0.3">
      <c r="A448" s="18" t="s">
        <v>41</v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20"/>
      <c r="N448" s="19"/>
      <c r="O448" s="19"/>
      <c r="P448" s="21">
        <f t="shared" si="63"/>
        <v>0</v>
      </c>
      <c r="Q448" s="27"/>
      <c r="R448" s="53">
        <f>+R399</f>
        <v>0</v>
      </c>
      <c r="S448" s="27"/>
      <c r="T448" s="30"/>
    </row>
    <row r="449" spans="1:20" ht="17.100000000000001" customHeight="1" x14ac:dyDescent="0.25">
      <c r="A449" s="18" t="s">
        <v>15</v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20"/>
      <c r="N449" s="19"/>
      <c r="O449" s="19"/>
      <c r="P449" s="21">
        <f t="shared" si="63"/>
        <v>0</v>
      </c>
      <c r="Q449" s="26"/>
      <c r="R449" s="29" t="s">
        <v>22</v>
      </c>
    </row>
    <row r="450" spans="1:20" ht="17.100000000000001" customHeight="1" x14ac:dyDescent="0.25">
      <c r="A450" s="18" t="s">
        <v>14</v>
      </c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20"/>
      <c r="N450" s="19"/>
      <c r="O450" s="19"/>
      <c r="P450" s="21">
        <f t="shared" si="63"/>
        <v>0</v>
      </c>
      <c r="Q450" s="26"/>
    </row>
    <row r="451" spans="1:20" ht="17.100000000000001" customHeight="1" x14ac:dyDescent="0.25">
      <c r="A451" s="18" t="s">
        <v>37</v>
      </c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20"/>
      <c r="N451" s="19"/>
      <c r="O451" s="19"/>
      <c r="P451" s="21">
        <f t="shared" si="63"/>
        <v>0</v>
      </c>
      <c r="Q451" s="26"/>
    </row>
    <row r="452" spans="1:20" ht="17.100000000000001" customHeight="1" x14ac:dyDescent="0.25">
      <c r="A452" s="18" t="s">
        <v>11</v>
      </c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20"/>
      <c r="N452" s="19"/>
      <c r="O452" s="19"/>
      <c r="P452" s="21">
        <f t="shared" si="63"/>
        <v>0</v>
      </c>
      <c r="Q452" s="30"/>
      <c r="R452" s="30">
        <f>+R403</f>
        <v>0</v>
      </c>
      <c r="S452" s="30"/>
      <c r="T452" s="30"/>
    </row>
    <row r="453" spans="1:20" ht="17.100000000000001" customHeight="1" x14ac:dyDescent="0.25">
      <c r="A453" s="18" t="s">
        <v>17</v>
      </c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20"/>
      <c r="N453" s="19"/>
      <c r="O453" s="19"/>
      <c r="P453" s="21">
        <f t="shared" si="63"/>
        <v>0</v>
      </c>
      <c r="Q453" s="26"/>
      <c r="R453" s="29" t="s">
        <v>4</v>
      </c>
    </row>
    <row r="454" spans="1:20" ht="17.100000000000001" customHeight="1" x14ac:dyDescent="0.25">
      <c r="A454" s="18" t="s">
        <v>6</v>
      </c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20"/>
      <c r="N454" s="19"/>
      <c r="O454" s="19"/>
      <c r="P454" s="21">
        <f t="shared" si="63"/>
        <v>0</v>
      </c>
      <c r="Q454" s="26"/>
    </row>
    <row r="455" spans="1:20" ht="17.100000000000001" customHeight="1" x14ac:dyDescent="0.25">
      <c r="A455" s="18" t="s">
        <v>20</v>
      </c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20"/>
      <c r="N455" s="19"/>
      <c r="O455" s="19"/>
      <c r="P455" s="21">
        <f t="shared" si="63"/>
        <v>0</v>
      </c>
    </row>
    <row r="456" spans="1:20" ht="17.100000000000001" customHeight="1" x14ac:dyDescent="0.25">
      <c r="A456" s="18" t="s">
        <v>40</v>
      </c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20"/>
      <c r="N456" s="19"/>
      <c r="O456" s="19"/>
      <c r="P456" s="21">
        <f t="shared" si="63"/>
        <v>0</v>
      </c>
    </row>
    <row r="457" spans="1:20" ht="17.100000000000001" customHeight="1" x14ac:dyDescent="0.25">
      <c r="A457" s="18" t="s">
        <v>12</v>
      </c>
      <c r="B457" s="24" t="s">
        <v>13</v>
      </c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20"/>
      <c r="N457" s="19"/>
      <c r="O457" s="19"/>
      <c r="P457" s="21">
        <f t="shared" si="63"/>
        <v>0</v>
      </c>
      <c r="Q457" s="30"/>
      <c r="R457" s="30">
        <f>+R408</f>
        <v>0</v>
      </c>
      <c r="S457" s="30"/>
      <c r="T457" s="30"/>
    </row>
    <row r="458" spans="1:20" ht="17.100000000000001" customHeight="1" x14ac:dyDescent="0.25">
      <c r="A458" s="32" t="s">
        <v>1</v>
      </c>
      <c r="B458" s="21">
        <f>SUM(B446:B457)</f>
        <v>0</v>
      </c>
      <c r="C458" s="21">
        <f t="shared" ref="C458:O458" si="64">SUM(C446:C457)</f>
        <v>0</v>
      </c>
      <c r="D458" s="21">
        <f t="shared" si="64"/>
        <v>0</v>
      </c>
      <c r="E458" s="21">
        <f t="shared" si="64"/>
        <v>0</v>
      </c>
      <c r="F458" s="21">
        <f t="shared" si="64"/>
        <v>0</v>
      </c>
      <c r="G458" s="21">
        <f t="shared" si="64"/>
        <v>0</v>
      </c>
      <c r="H458" s="21">
        <f t="shared" si="64"/>
        <v>0</v>
      </c>
      <c r="I458" s="21">
        <f t="shared" si="64"/>
        <v>0</v>
      </c>
      <c r="J458" s="21">
        <f t="shared" si="64"/>
        <v>0</v>
      </c>
      <c r="K458" s="21">
        <f t="shared" si="64"/>
        <v>0</v>
      </c>
      <c r="L458" s="21">
        <f t="shared" si="64"/>
        <v>0</v>
      </c>
      <c r="M458" s="21">
        <f t="shared" si="64"/>
        <v>0</v>
      </c>
      <c r="N458" s="21">
        <f t="shared" si="64"/>
        <v>0</v>
      </c>
      <c r="O458" s="21">
        <f t="shared" si="64"/>
        <v>0</v>
      </c>
      <c r="P458" s="21">
        <f t="shared" si="63"/>
        <v>0</v>
      </c>
      <c r="Q458" s="26"/>
      <c r="R458" s="29" t="s">
        <v>3</v>
      </c>
    </row>
    <row r="459" spans="1:20" ht="17.100000000000001" customHeight="1" x14ac:dyDescent="0.25">
      <c r="A459" s="32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>
        <f>SUM(B458:O458)</f>
        <v>0</v>
      </c>
      <c r="Q459" s="13" t="s">
        <v>46</v>
      </c>
      <c r="R459" s="18" t="s">
        <v>13</v>
      </c>
    </row>
    <row r="460" spans="1:20" ht="17.100000000000001" customHeight="1" x14ac:dyDescent="0.3">
      <c r="B460" s="8" t="s">
        <v>59</v>
      </c>
      <c r="D460" s="9">
        <v>42814</v>
      </c>
      <c r="E460" s="9">
        <v>42827</v>
      </c>
      <c r="R460" s="37" t="s">
        <v>74</v>
      </c>
      <c r="S460" s="37" t="s">
        <v>19</v>
      </c>
      <c r="T460" s="37" t="s">
        <v>33</v>
      </c>
    </row>
    <row r="461" spans="1:20" ht="17.100000000000001" customHeight="1" x14ac:dyDescent="0.25">
      <c r="B461" s="38">
        <v>20</v>
      </c>
      <c r="C461" s="38">
        <v>21</v>
      </c>
      <c r="D461" s="38">
        <v>22</v>
      </c>
      <c r="E461" s="38">
        <v>23</v>
      </c>
      <c r="F461" s="38">
        <v>24</v>
      </c>
      <c r="G461" s="38">
        <v>25</v>
      </c>
      <c r="H461" s="38">
        <v>26</v>
      </c>
      <c r="I461" s="38">
        <v>27</v>
      </c>
      <c r="J461" s="38">
        <v>28</v>
      </c>
      <c r="K461" s="38">
        <v>29</v>
      </c>
      <c r="L461" s="38">
        <v>30</v>
      </c>
      <c r="M461" s="38">
        <v>31</v>
      </c>
      <c r="N461" s="38">
        <v>1</v>
      </c>
      <c r="O461" s="38">
        <v>2</v>
      </c>
      <c r="P461" s="38" t="s">
        <v>45</v>
      </c>
      <c r="R461" s="37" t="s">
        <v>2</v>
      </c>
      <c r="S461" s="37" t="s">
        <v>2</v>
      </c>
      <c r="T461" s="37" t="s">
        <v>87</v>
      </c>
    </row>
    <row r="462" spans="1:20" ht="17.100000000000001" customHeight="1" x14ac:dyDescent="0.25">
      <c r="A462" s="18" t="s">
        <v>18</v>
      </c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20"/>
      <c r="N462" s="19"/>
      <c r="O462" s="19"/>
      <c r="P462" s="21">
        <f>SUM(B462:O462)</f>
        <v>0</v>
      </c>
      <c r="R462" s="40">
        <f>+P446+P462</f>
        <v>0</v>
      </c>
      <c r="S462" s="40">
        <f t="shared" ref="S462:S474" si="65">+R462+S413</f>
        <v>0</v>
      </c>
      <c r="T462" s="19"/>
    </row>
    <row r="463" spans="1:20" ht="17.100000000000001" customHeight="1" x14ac:dyDescent="0.25">
      <c r="A463" s="18" t="str">
        <f t="shared" ref="A463:A473" si="66">+A447</f>
        <v>Vacation</v>
      </c>
      <c r="B463" s="19"/>
      <c r="C463" s="24" t="s">
        <v>13</v>
      </c>
      <c r="D463" s="19"/>
      <c r="E463" s="19"/>
      <c r="F463" s="19"/>
      <c r="G463" s="19"/>
      <c r="H463" s="19"/>
      <c r="I463" s="19"/>
      <c r="J463" s="19"/>
      <c r="K463" s="19"/>
      <c r="L463" s="19"/>
      <c r="M463" s="20"/>
      <c r="N463" s="19"/>
      <c r="O463" s="24" t="s">
        <v>13</v>
      </c>
      <c r="P463" s="21">
        <f t="shared" ref="P463:P473" si="67">SUM(B463:O463)</f>
        <v>0</v>
      </c>
      <c r="R463" s="40">
        <f t="shared" ref="R463:R474" si="68">+P447+P463</f>
        <v>0</v>
      </c>
      <c r="S463" s="40">
        <f t="shared" si="65"/>
        <v>0</v>
      </c>
      <c r="T463" s="24" t="s">
        <v>28</v>
      </c>
    </row>
    <row r="464" spans="1:20" ht="17.100000000000001" customHeight="1" x14ac:dyDescent="0.25">
      <c r="A464" s="18" t="str">
        <f t="shared" si="66"/>
        <v>Sick earned after 1997</v>
      </c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20"/>
      <c r="N464" s="19"/>
      <c r="O464" s="19"/>
      <c r="P464" s="21">
        <f t="shared" si="67"/>
        <v>0</v>
      </c>
      <c r="R464" s="40">
        <f t="shared" si="68"/>
        <v>0</v>
      </c>
      <c r="S464" s="40">
        <f t="shared" si="65"/>
        <v>0</v>
      </c>
      <c r="T464" s="24" t="s">
        <v>29</v>
      </c>
    </row>
    <row r="465" spans="1:20" ht="17.100000000000001" customHeight="1" x14ac:dyDescent="0.25">
      <c r="A465" s="18" t="str">
        <f t="shared" si="66"/>
        <v>Sick earned 1984 - 1997</v>
      </c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20"/>
      <c r="N465" s="19"/>
      <c r="O465" s="19"/>
      <c r="P465" s="21">
        <f t="shared" si="67"/>
        <v>0</v>
      </c>
      <c r="R465" s="40">
        <f t="shared" si="68"/>
        <v>0</v>
      </c>
      <c r="S465" s="40">
        <f t="shared" si="65"/>
        <v>0</v>
      </c>
      <c r="T465" s="24" t="s">
        <v>30</v>
      </c>
    </row>
    <row r="466" spans="1:20" ht="17.100000000000001" customHeight="1" x14ac:dyDescent="0.25">
      <c r="A466" s="18" t="str">
        <f t="shared" si="66"/>
        <v>Sick earned before 1984</v>
      </c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20"/>
      <c r="N466" s="19"/>
      <c r="O466" s="19"/>
      <c r="P466" s="21">
        <f t="shared" si="67"/>
        <v>0</v>
      </c>
      <c r="R466" s="40">
        <f t="shared" si="68"/>
        <v>0</v>
      </c>
      <c r="S466" s="40">
        <f t="shared" si="65"/>
        <v>0</v>
      </c>
      <c r="T466" s="24" t="s">
        <v>31</v>
      </c>
    </row>
    <row r="467" spans="1:20" ht="17.100000000000001" customHeight="1" x14ac:dyDescent="0.25">
      <c r="A467" s="18" t="str">
        <f t="shared" si="66"/>
        <v>Extended sick</v>
      </c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20"/>
      <c r="N467" s="19"/>
      <c r="O467" s="19"/>
      <c r="P467" s="21">
        <f t="shared" si="67"/>
        <v>0</v>
      </c>
      <c r="R467" s="40">
        <f t="shared" si="68"/>
        <v>0</v>
      </c>
      <c r="S467" s="40">
        <f t="shared" si="65"/>
        <v>0</v>
      </c>
      <c r="T467" s="24" t="s">
        <v>42</v>
      </c>
    </row>
    <row r="468" spans="1:20" ht="17.100000000000001" customHeight="1" x14ac:dyDescent="0.25">
      <c r="A468" s="18" t="str">
        <f t="shared" si="66"/>
        <v>Comp time used</v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20"/>
      <c r="N468" s="19"/>
      <c r="O468" s="19"/>
      <c r="P468" s="21">
        <f t="shared" si="67"/>
        <v>0</v>
      </c>
      <c r="R468" s="40">
        <f t="shared" si="68"/>
        <v>0</v>
      </c>
      <c r="S468" s="40">
        <f t="shared" si="65"/>
        <v>0</v>
      </c>
      <c r="T468" s="24" t="s">
        <v>32</v>
      </c>
    </row>
    <row r="469" spans="1:20" ht="17.100000000000001" customHeight="1" x14ac:dyDescent="0.25">
      <c r="A469" s="18" t="str">
        <f t="shared" si="66"/>
        <v>Holiday/AdminClosure</v>
      </c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20"/>
      <c r="N469" s="19"/>
      <c r="O469" s="19"/>
      <c r="P469" s="21">
        <f t="shared" si="67"/>
        <v>0</v>
      </c>
      <c r="R469" s="40">
        <f t="shared" si="68"/>
        <v>0</v>
      </c>
      <c r="S469" s="40">
        <f t="shared" si="65"/>
        <v>0</v>
      </c>
      <c r="T469" s="19"/>
    </row>
    <row r="470" spans="1:20" ht="17.100000000000001" customHeight="1" x14ac:dyDescent="0.25">
      <c r="A470" s="18" t="str">
        <f t="shared" si="66"/>
        <v>Inclement Weather</v>
      </c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20"/>
      <c r="N470" s="19"/>
      <c r="O470" s="19"/>
      <c r="P470" s="21">
        <f t="shared" si="67"/>
        <v>0</v>
      </c>
      <c r="R470" s="40">
        <f t="shared" si="68"/>
        <v>0</v>
      </c>
      <c r="S470" s="40">
        <f t="shared" si="65"/>
        <v>0</v>
      </c>
      <c r="T470" s="19"/>
    </row>
    <row r="471" spans="1:20" ht="17.100000000000001" customHeight="1" x14ac:dyDescent="0.25">
      <c r="A471" s="18" t="str">
        <f t="shared" si="66"/>
        <v>Overtime worked</v>
      </c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20"/>
      <c r="N471" s="19"/>
      <c r="O471" s="19"/>
      <c r="P471" s="21">
        <f t="shared" si="67"/>
        <v>0</v>
      </c>
      <c r="R471" s="40">
        <f t="shared" si="68"/>
        <v>0</v>
      </c>
      <c r="S471" s="40">
        <f t="shared" si="65"/>
        <v>0</v>
      </c>
      <c r="T471" s="19"/>
    </row>
    <row r="472" spans="1:20" ht="17.100000000000001" customHeight="1" x14ac:dyDescent="0.25">
      <c r="A472" s="18" t="str">
        <f t="shared" si="66"/>
        <v>*Other absence with pay</v>
      </c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20"/>
      <c r="N472" s="19"/>
      <c r="O472" s="19"/>
      <c r="P472" s="21">
        <f t="shared" si="67"/>
        <v>0</v>
      </c>
      <c r="R472" s="40">
        <f t="shared" si="68"/>
        <v>0</v>
      </c>
      <c r="S472" s="40">
        <f t="shared" si="65"/>
        <v>0</v>
      </c>
      <c r="T472" s="24" t="s">
        <v>13</v>
      </c>
    </row>
    <row r="473" spans="1:20" ht="17.100000000000001" customHeight="1" x14ac:dyDescent="0.25">
      <c r="A473" s="18" t="str">
        <f t="shared" si="66"/>
        <v>Absence without pay</v>
      </c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20"/>
      <c r="N473" s="19"/>
      <c r="O473" s="19"/>
      <c r="P473" s="21">
        <f t="shared" si="67"/>
        <v>0</v>
      </c>
      <c r="R473" s="40">
        <f t="shared" si="68"/>
        <v>0</v>
      </c>
      <c r="S473" s="40">
        <f t="shared" si="65"/>
        <v>0</v>
      </c>
      <c r="T473" s="19"/>
    </row>
    <row r="474" spans="1:20" ht="17.100000000000001" customHeight="1" x14ac:dyDescent="0.25">
      <c r="A474" s="32" t="s">
        <v>1</v>
      </c>
      <c r="B474" s="21">
        <f t="shared" ref="B474:O474" si="69">SUM(B462:B473)</f>
        <v>0</v>
      </c>
      <c r="C474" s="21">
        <f t="shared" si="69"/>
        <v>0</v>
      </c>
      <c r="D474" s="21">
        <f t="shared" si="69"/>
        <v>0</v>
      </c>
      <c r="E474" s="21">
        <f t="shared" si="69"/>
        <v>0</v>
      </c>
      <c r="F474" s="21">
        <f t="shared" si="69"/>
        <v>0</v>
      </c>
      <c r="G474" s="21">
        <f t="shared" si="69"/>
        <v>0</v>
      </c>
      <c r="H474" s="21">
        <f t="shared" si="69"/>
        <v>0</v>
      </c>
      <c r="I474" s="21">
        <f t="shared" si="69"/>
        <v>0</v>
      </c>
      <c r="J474" s="21">
        <f t="shared" si="69"/>
        <v>0</v>
      </c>
      <c r="K474" s="21">
        <f t="shared" si="69"/>
        <v>0</v>
      </c>
      <c r="L474" s="21">
        <f t="shared" si="69"/>
        <v>0</v>
      </c>
      <c r="M474" s="21">
        <f t="shared" si="69"/>
        <v>0</v>
      </c>
      <c r="N474" s="21">
        <f t="shared" si="69"/>
        <v>0</v>
      </c>
      <c r="O474" s="21">
        <f t="shared" si="69"/>
        <v>0</v>
      </c>
      <c r="P474" s="21">
        <f>SUM(P462:P473)</f>
        <v>0</v>
      </c>
      <c r="R474" s="40">
        <f t="shared" si="68"/>
        <v>0</v>
      </c>
      <c r="S474" s="40">
        <f t="shared" si="65"/>
        <v>0</v>
      </c>
      <c r="T474" s="19"/>
    </row>
    <row r="475" spans="1:20" ht="17.100000000000001" customHeight="1" x14ac:dyDescent="0.25">
      <c r="L475" s="42" t="s">
        <v>21</v>
      </c>
      <c r="P475" s="36">
        <f>SUM(B474:O474)</f>
        <v>0</v>
      </c>
      <c r="Q475" s="13" t="s">
        <v>46</v>
      </c>
    </row>
    <row r="476" spans="1:20" ht="17.100000000000001" customHeight="1" x14ac:dyDescent="0.25">
      <c r="A476" s="43" t="s">
        <v>8</v>
      </c>
      <c r="B476" s="44"/>
      <c r="C476" s="45"/>
      <c r="D476" s="45"/>
      <c r="E476" s="45"/>
      <c r="F476" s="44"/>
      <c r="G476" s="45"/>
      <c r="H476" s="45"/>
      <c r="I476" s="45"/>
      <c r="J476" s="45"/>
      <c r="K476" s="46"/>
    </row>
    <row r="477" spans="1:20" ht="17.100000000000001" customHeight="1" x14ac:dyDescent="0.25">
      <c r="A477" s="47"/>
      <c r="B477" s="26"/>
      <c r="C477" s="26"/>
      <c r="D477" s="26"/>
      <c r="E477" s="26"/>
      <c r="F477" s="41"/>
      <c r="G477" s="26"/>
      <c r="H477" s="26"/>
      <c r="I477" s="26"/>
      <c r="J477" s="26"/>
      <c r="K477" s="48"/>
    </row>
    <row r="478" spans="1:20" ht="17.100000000000001" customHeight="1" x14ac:dyDescent="0.25">
      <c r="A478" s="47"/>
      <c r="B478" s="26"/>
      <c r="C478" s="26"/>
      <c r="D478" s="26"/>
      <c r="E478" s="26"/>
      <c r="F478" s="41"/>
      <c r="G478" s="26"/>
      <c r="H478" s="26"/>
      <c r="I478" s="26"/>
      <c r="J478" s="26"/>
      <c r="K478" s="48"/>
      <c r="L478" s="49"/>
      <c r="M478" s="30"/>
      <c r="N478" s="30"/>
      <c r="O478" s="30"/>
      <c r="P478" s="30"/>
      <c r="Q478" s="30"/>
      <c r="R478" s="30"/>
    </row>
    <row r="479" spans="1:20" ht="17.100000000000001" customHeight="1" x14ac:dyDescent="0.25">
      <c r="A479" s="50" t="s">
        <v>7</v>
      </c>
      <c r="B479" s="41"/>
      <c r="C479" s="26"/>
      <c r="D479" s="26"/>
      <c r="E479" s="26"/>
      <c r="F479" s="16"/>
      <c r="G479" s="26"/>
      <c r="H479" s="26"/>
      <c r="I479" s="26"/>
      <c r="J479" s="26"/>
      <c r="K479" s="48"/>
      <c r="L479" s="23"/>
      <c r="M479" s="26"/>
      <c r="N479" s="51" t="s">
        <v>9</v>
      </c>
      <c r="O479" s="26"/>
      <c r="Q479" s="29" t="s">
        <v>16</v>
      </c>
    </row>
    <row r="480" spans="1:20" ht="17.100000000000001" customHeight="1" x14ac:dyDescent="0.25">
      <c r="A480" s="47"/>
      <c r="B480" s="26"/>
      <c r="C480" s="26"/>
      <c r="D480" s="26"/>
      <c r="E480" s="26"/>
      <c r="F480" s="41"/>
      <c r="G480" s="26"/>
      <c r="H480" s="26"/>
      <c r="I480" s="26"/>
      <c r="J480" s="26"/>
      <c r="K480" s="48"/>
    </row>
    <row r="481" spans="1:22" ht="17.100000000000001" customHeight="1" x14ac:dyDescent="0.25">
      <c r="A481" s="52"/>
      <c r="B481" s="30"/>
      <c r="C481" s="30"/>
      <c r="D481" s="30"/>
      <c r="E481" s="30"/>
      <c r="F481" s="53"/>
      <c r="G481" s="30"/>
      <c r="H481" s="30"/>
      <c r="I481" s="30"/>
      <c r="J481" s="30"/>
      <c r="K481" s="54"/>
      <c r="L481" s="49"/>
      <c r="M481" s="30"/>
      <c r="N481" s="55"/>
      <c r="O481" s="30"/>
      <c r="P481" s="30"/>
      <c r="Q481" s="30"/>
      <c r="R481" s="30"/>
    </row>
    <row r="482" spans="1:22" ht="20.100000000000001" customHeight="1" x14ac:dyDescent="0.25">
      <c r="A482" s="42" t="s">
        <v>76</v>
      </c>
      <c r="B482" s="56"/>
      <c r="C482" s="56"/>
      <c r="D482" s="56"/>
      <c r="E482" s="56"/>
      <c r="F482" s="56"/>
      <c r="G482" s="56"/>
      <c r="H482" s="56"/>
      <c r="I482" s="56"/>
      <c r="J482" s="56"/>
      <c r="K482" s="57"/>
      <c r="L482" s="58"/>
      <c r="M482" s="57"/>
      <c r="N482" s="51" t="s">
        <v>10</v>
      </c>
      <c r="O482" s="41"/>
      <c r="P482" s="41"/>
      <c r="Q482" s="42"/>
      <c r="R482" s="29" t="s">
        <v>16</v>
      </c>
      <c r="S482" s="56"/>
    </row>
    <row r="483" spans="1:22" ht="20.100000000000001" customHeight="1" x14ac:dyDescent="0.3">
      <c r="A483" s="59" t="s">
        <v>25</v>
      </c>
      <c r="B483" s="60"/>
      <c r="C483" s="61"/>
      <c r="D483" s="61"/>
      <c r="E483" s="61"/>
      <c r="F483" s="56"/>
      <c r="G483" s="56"/>
      <c r="H483" s="56"/>
      <c r="I483" s="56"/>
      <c r="J483" s="56"/>
      <c r="K483" s="57"/>
      <c r="L483" s="57"/>
      <c r="M483" s="58"/>
      <c r="N483" s="57"/>
      <c r="O483" s="57"/>
      <c r="P483" s="57"/>
      <c r="Q483" s="57"/>
      <c r="R483" s="56"/>
      <c r="S483" s="56"/>
    </row>
    <row r="484" spans="1:22" ht="20.100000000000001" customHeight="1" x14ac:dyDescent="0.3">
      <c r="A484" s="62" t="s">
        <v>23</v>
      </c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61"/>
      <c r="N484" s="56"/>
      <c r="O484" s="56"/>
      <c r="P484" s="56"/>
      <c r="Q484" s="56"/>
      <c r="R484" s="56"/>
      <c r="S484" s="56"/>
      <c r="T484" s="56"/>
    </row>
    <row r="485" spans="1:22" ht="20.100000000000001" customHeight="1" x14ac:dyDescent="0.3">
      <c r="A485" s="62" t="s">
        <v>24</v>
      </c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61"/>
      <c r="N485" s="56"/>
      <c r="O485" s="56"/>
      <c r="P485" s="56"/>
      <c r="Q485" s="56"/>
      <c r="R485" s="56"/>
      <c r="S485" s="56"/>
      <c r="T485" s="56"/>
    </row>
    <row r="486" spans="1:22" ht="20.100000000000001" customHeight="1" x14ac:dyDescent="0.3">
      <c r="A486" s="62" t="s">
        <v>27</v>
      </c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61"/>
      <c r="N486" s="56"/>
      <c r="O486" s="56"/>
      <c r="P486" s="56"/>
      <c r="Q486" s="56"/>
      <c r="R486" s="56"/>
      <c r="S486" s="56"/>
      <c r="T486" s="56"/>
    </row>
    <row r="487" spans="1:22" ht="20.100000000000001" customHeight="1" x14ac:dyDescent="0.3">
      <c r="A487" s="62" t="s">
        <v>26</v>
      </c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61"/>
      <c r="N487" s="56"/>
      <c r="O487" s="56"/>
      <c r="P487" s="56"/>
      <c r="Q487" s="56"/>
      <c r="R487" s="56"/>
      <c r="S487" s="56"/>
      <c r="T487" s="56"/>
    </row>
    <row r="488" spans="1:22" ht="20.100000000000001" customHeight="1" x14ac:dyDescent="0.3">
      <c r="A488" s="62" t="s">
        <v>75</v>
      </c>
      <c r="B488" s="56"/>
      <c r="C488" s="56"/>
      <c r="D488" s="56"/>
      <c r="E488" s="56"/>
      <c r="F488" s="56"/>
      <c r="G488" s="56"/>
      <c r="H488" s="56"/>
      <c r="I488" s="62"/>
      <c r="J488" s="56"/>
      <c r="K488" s="56"/>
      <c r="L488" s="56"/>
      <c r="M488" s="61"/>
      <c r="N488" s="56"/>
      <c r="O488" s="56"/>
      <c r="P488" s="56"/>
      <c r="Q488" s="56"/>
      <c r="R488" s="56"/>
      <c r="S488" s="56"/>
      <c r="T488" s="56"/>
    </row>
    <row r="489" spans="1:22" ht="20.100000000000001" customHeight="1" x14ac:dyDescent="0.3">
      <c r="A489" s="62" t="s">
        <v>13</v>
      </c>
    </row>
    <row r="490" spans="1:22" ht="24.75" customHeight="1" x14ac:dyDescent="0.25"/>
    <row r="491" spans="1:22" s="3" customFormat="1" ht="24.75" customHeight="1" x14ac:dyDescent="0.4">
      <c r="A491" s="3" t="s">
        <v>5</v>
      </c>
      <c r="G491" s="3" t="s">
        <v>73</v>
      </c>
      <c r="M491" s="4"/>
      <c r="R491" s="5"/>
      <c r="S491" s="6"/>
      <c r="U491" s="7"/>
      <c r="V491" s="7"/>
    </row>
    <row r="492" spans="1:22" ht="17.100000000000001" customHeight="1" x14ac:dyDescent="0.4">
      <c r="A492" s="3"/>
      <c r="B492" s="3"/>
      <c r="C492" s="3"/>
      <c r="D492" s="3" t="s">
        <v>13</v>
      </c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3"/>
      <c r="P492" s="3"/>
      <c r="Q492" s="5"/>
      <c r="R492" s="6"/>
    </row>
    <row r="493" spans="1:22" ht="17.100000000000001" customHeight="1" x14ac:dyDescent="0.4">
      <c r="A493" s="8"/>
      <c r="B493" s="8" t="s">
        <v>60</v>
      </c>
      <c r="C493" s="8"/>
      <c r="D493" s="9">
        <v>42828</v>
      </c>
      <c r="E493" s="9">
        <v>42841</v>
      </c>
      <c r="F493" s="8"/>
      <c r="G493" s="8"/>
      <c r="H493" s="8"/>
      <c r="I493" s="8"/>
      <c r="J493" s="8"/>
      <c r="K493" s="8"/>
      <c r="L493" s="8"/>
      <c r="M493" s="10"/>
      <c r="N493" s="8"/>
      <c r="O493" s="8"/>
      <c r="P493" s="3"/>
      <c r="Q493" s="5"/>
      <c r="R493" s="6"/>
    </row>
    <row r="494" spans="1:22" ht="17.100000000000001" customHeight="1" x14ac:dyDescent="0.3">
      <c r="B494" s="14">
        <v>3</v>
      </c>
      <c r="C494" s="14">
        <v>4</v>
      </c>
      <c r="D494" s="14">
        <v>5</v>
      </c>
      <c r="E494" s="14">
        <v>6</v>
      </c>
      <c r="F494" s="14">
        <v>7</v>
      </c>
      <c r="G494" s="14">
        <v>8</v>
      </c>
      <c r="H494" s="14">
        <v>9</v>
      </c>
      <c r="I494" s="14">
        <v>10</v>
      </c>
      <c r="J494" s="14">
        <v>11</v>
      </c>
      <c r="K494" s="14">
        <v>12</v>
      </c>
      <c r="L494" s="14">
        <v>13</v>
      </c>
      <c r="M494" s="14">
        <v>14</v>
      </c>
      <c r="N494" s="14">
        <v>15</v>
      </c>
      <c r="O494" s="14">
        <v>16</v>
      </c>
      <c r="P494" s="14" t="s">
        <v>45</v>
      </c>
      <c r="Q494" s="8" t="s">
        <v>35</v>
      </c>
      <c r="R494" s="8"/>
      <c r="S494" s="8" t="str">
        <f>+B493</f>
        <v>BW 09</v>
      </c>
      <c r="T494" s="8" t="str">
        <f>+B509</f>
        <v>BW 10</v>
      </c>
    </row>
    <row r="495" spans="1:22" ht="17.100000000000001" customHeight="1" x14ac:dyDescent="0.25">
      <c r="A495" s="18" t="s">
        <v>18</v>
      </c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20"/>
      <c r="N495" s="19"/>
      <c r="O495" s="19"/>
      <c r="P495" s="21">
        <f>SUM(B495:O495)</f>
        <v>0</v>
      </c>
      <c r="Q495" s="15"/>
      <c r="R495" s="16"/>
      <c r="S495" s="15"/>
    </row>
    <row r="496" spans="1:22" ht="17.100000000000001" customHeight="1" x14ac:dyDescent="0.25">
      <c r="A496" s="18" t="s">
        <v>0</v>
      </c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20"/>
      <c r="N496" s="19"/>
      <c r="O496" s="19"/>
      <c r="P496" s="21">
        <f t="shared" ref="P496:P507" si="70">SUM(B496:O496)</f>
        <v>0</v>
      </c>
      <c r="Q496" s="26"/>
    </row>
    <row r="497" spans="1:20" ht="17.100000000000001" customHeight="1" x14ac:dyDescent="0.3">
      <c r="A497" s="18" t="s">
        <v>41</v>
      </c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20"/>
      <c r="N497" s="19"/>
      <c r="O497" s="19"/>
      <c r="P497" s="21">
        <f t="shared" si="70"/>
        <v>0</v>
      </c>
      <c r="Q497" s="27"/>
      <c r="R497" s="53">
        <f>+R448</f>
        <v>0</v>
      </c>
      <c r="S497" s="27"/>
      <c r="T497" s="30"/>
    </row>
    <row r="498" spans="1:20" ht="17.100000000000001" customHeight="1" x14ac:dyDescent="0.25">
      <c r="A498" s="18" t="s">
        <v>15</v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20"/>
      <c r="N498" s="19"/>
      <c r="O498" s="19"/>
      <c r="P498" s="21">
        <f t="shared" si="70"/>
        <v>0</v>
      </c>
      <c r="Q498" s="26"/>
      <c r="R498" s="29" t="s">
        <v>22</v>
      </c>
    </row>
    <row r="499" spans="1:20" ht="17.100000000000001" customHeight="1" x14ac:dyDescent="0.25">
      <c r="A499" s="18" t="s">
        <v>14</v>
      </c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20"/>
      <c r="N499" s="19"/>
      <c r="O499" s="19"/>
      <c r="P499" s="21">
        <f t="shared" si="70"/>
        <v>0</v>
      </c>
      <c r="Q499" s="26"/>
    </row>
    <row r="500" spans="1:20" ht="17.100000000000001" customHeight="1" x14ac:dyDescent="0.25">
      <c r="A500" s="18" t="s">
        <v>37</v>
      </c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20"/>
      <c r="N500" s="19"/>
      <c r="O500" s="19"/>
      <c r="P500" s="21">
        <f t="shared" si="70"/>
        <v>0</v>
      </c>
      <c r="Q500" s="26"/>
    </row>
    <row r="501" spans="1:20" ht="17.100000000000001" customHeight="1" x14ac:dyDescent="0.25">
      <c r="A501" s="18" t="s">
        <v>11</v>
      </c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20"/>
      <c r="N501" s="19"/>
      <c r="O501" s="19"/>
      <c r="P501" s="21">
        <f t="shared" si="70"/>
        <v>0</v>
      </c>
      <c r="Q501" s="30"/>
      <c r="R501" s="30">
        <f>+R452</f>
        <v>0</v>
      </c>
      <c r="S501" s="30"/>
      <c r="T501" s="30"/>
    </row>
    <row r="502" spans="1:20" ht="17.100000000000001" customHeight="1" x14ac:dyDescent="0.25">
      <c r="A502" s="18" t="s">
        <v>17</v>
      </c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20"/>
      <c r="N502" s="19"/>
      <c r="O502" s="19"/>
      <c r="P502" s="21">
        <f t="shared" si="70"/>
        <v>0</v>
      </c>
      <c r="Q502" s="26"/>
      <c r="R502" s="29" t="s">
        <v>4</v>
      </c>
    </row>
    <row r="503" spans="1:20" ht="17.100000000000001" customHeight="1" x14ac:dyDescent="0.25">
      <c r="A503" s="18" t="s">
        <v>6</v>
      </c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20"/>
      <c r="N503" s="19"/>
      <c r="O503" s="19"/>
      <c r="P503" s="21">
        <f t="shared" si="70"/>
        <v>0</v>
      </c>
      <c r="Q503" s="26"/>
    </row>
    <row r="504" spans="1:20" ht="17.100000000000001" customHeight="1" x14ac:dyDescent="0.25">
      <c r="A504" s="18" t="s">
        <v>20</v>
      </c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20"/>
      <c r="N504" s="19"/>
      <c r="O504" s="19"/>
      <c r="P504" s="21">
        <f t="shared" si="70"/>
        <v>0</v>
      </c>
    </row>
    <row r="505" spans="1:20" ht="17.100000000000001" customHeight="1" x14ac:dyDescent="0.25">
      <c r="A505" s="18" t="s">
        <v>40</v>
      </c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20"/>
      <c r="N505" s="19"/>
      <c r="O505" s="19"/>
      <c r="P505" s="21">
        <f t="shared" si="70"/>
        <v>0</v>
      </c>
    </row>
    <row r="506" spans="1:20" ht="17.100000000000001" customHeight="1" x14ac:dyDescent="0.25">
      <c r="A506" s="18" t="s">
        <v>12</v>
      </c>
      <c r="B506" s="24" t="s">
        <v>13</v>
      </c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20"/>
      <c r="N506" s="19"/>
      <c r="O506" s="19"/>
      <c r="P506" s="21">
        <f t="shared" si="70"/>
        <v>0</v>
      </c>
      <c r="Q506" s="30"/>
      <c r="R506" s="30">
        <f>+R457</f>
        <v>0</v>
      </c>
      <c r="S506" s="30"/>
      <c r="T506" s="30"/>
    </row>
    <row r="507" spans="1:20" ht="17.100000000000001" customHeight="1" x14ac:dyDescent="0.25">
      <c r="A507" s="32" t="s">
        <v>1</v>
      </c>
      <c r="B507" s="21">
        <f>SUM(B495:B506)</f>
        <v>0</v>
      </c>
      <c r="C507" s="21">
        <f t="shared" ref="C507:O507" si="71">SUM(C495:C506)</f>
        <v>0</v>
      </c>
      <c r="D507" s="21">
        <f t="shared" si="71"/>
        <v>0</v>
      </c>
      <c r="E507" s="21">
        <f t="shared" si="71"/>
        <v>0</v>
      </c>
      <c r="F507" s="21">
        <f t="shared" si="71"/>
        <v>0</v>
      </c>
      <c r="G507" s="21">
        <f t="shared" si="71"/>
        <v>0</v>
      </c>
      <c r="H507" s="21">
        <f t="shared" si="71"/>
        <v>0</v>
      </c>
      <c r="I507" s="21">
        <f t="shared" si="71"/>
        <v>0</v>
      </c>
      <c r="J507" s="21">
        <f t="shared" si="71"/>
        <v>0</v>
      </c>
      <c r="K507" s="21">
        <f t="shared" si="71"/>
        <v>0</v>
      </c>
      <c r="L507" s="21">
        <f t="shared" si="71"/>
        <v>0</v>
      </c>
      <c r="M507" s="21">
        <f t="shared" si="71"/>
        <v>0</v>
      </c>
      <c r="N507" s="21">
        <f t="shared" si="71"/>
        <v>0</v>
      </c>
      <c r="O507" s="21">
        <f t="shared" si="71"/>
        <v>0</v>
      </c>
      <c r="P507" s="21">
        <f t="shared" si="70"/>
        <v>0</v>
      </c>
      <c r="Q507" s="26"/>
      <c r="R507" s="29" t="s">
        <v>3</v>
      </c>
    </row>
    <row r="508" spans="1:20" ht="17.100000000000001" customHeight="1" x14ac:dyDescent="0.25">
      <c r="A508" s="32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>
        <f>SUM(B507:O507)</f>
        <v>0</v>
      </c>
      <c r="Q508" s="13" t="s">
        <v>46</v>
      </c>
      <c r="R508" s="18" t="s">
        <v>13</v>
      </c>
    </row>
    <row r="509" spans="1:20" ht="17.100000000000001" customHeight="1" x14ac:dyDescent="0.3">
      <c r="B509" s="8" t="s">
        <v>61</v>
      </c>
      <c r="D509" s="9">
        <v>42842</v>
      </c>
      <c r="E509" s="9">
        <v>42855</v>
      </c>
      <c r="R509" s="37" t="s">
        <v>74</v>
      </c>
      <c r="S509" s="37" t="s">
        <v>19</v>
      </c>
      <c r="T509" s="37" t="s">
        <v>33</v>
      </c>
    </row>
    <row r="510" spans="1:20" ht="17.100000000000001" customHeight="1" x14ac:dyDescent="0.25">
      <c r="B510" s="38">
        <v>17</v>
      </c>
      <c r="C510" s="38">
        <v>18</v>
      </c>
      <c r="D510" s="38">
        <v>19</v>
      </c>
      <c r="E510" s="38">
        <v>20</v>
      </c>
      <c r="F510" s="38">
        <v>21</v>
      </c>
      <c r="G510" s="38">
        <v>22</v>
      </c>
      <c r="H510" s="38">
        <v>23</v>
      </c>
      <c r="I510" s="38">
        <v>24</v>
      </c>
      <c r="J510" s="38">
        <v>25</v>
      </c>
      <c r="K510" s="38">
        <v>26</v>
      </c>
      <c r="L510" s="38">
        <v>27</v>
      </c>
      <c r="M510" s="38">
        <v>28</v>
      </c>
      <c r="N510" s="38">
        <v>29</v>
      </c>
      <c r="O510" s="38">
        <v>30</v>
      </c>
      <c r="P510" s="38" t="s">
        <v>45</v>
      </c>
      <c r="R510" s="37" t="s">
        <v>2</v>
      </c>
      <c r="S510" s="37" t="s">
        <v>2</v>
      </c>
      <c r="T510" s="37" t="s">
        <v>87</v>
      </c>
    </row>
    <row r="511" spans="1:20" ht="17.100000000000001" customHeight="1" x14ac:dyDescent="0.25">
      <c r="A511" s="18" t="s">
        <v>18</v>
      </c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20"/>
      <c r="N511" s="19"/>
      <c r="O511" s="19"/>
      <c r="P511" s="21">
        <f>SUM(B511:O511)</f>
        <v>0</v>
      </c>
      <c r="R511" s="40">
        <f>+P495+P511</f>
        <v>0</v>
      </c>
      <c r="S511" s="40">
        <f t="shared" ref="S511:S523" si="72">+R511+S462</f>
        <v>0</v>
      </c>
      <c r="T511" s="19"/>
    </row>
    <row r="512" spans="1:20" ht="17.100000000000001" customHeight="1" x14ac:dyDescent="0.25">
      <c r="A512" s="18" t="str">
        <f t="shared" ref="A512:A522" si="73">+A496</f>
        <v>Vacation</v>
      </c>
      <c r="B512" s="19"/>
      <c r="C512" s="24" t="s">
        <v>13</v>
      </c>
      <c r="D512" s="19"/>
      <c r="E512" s="19"/>
      <c r="F512" s="19"/>
      <c r="G512" s="19"/>
      <c r="H512" s="19"/>
      <c r="I512" s="19"/>
      <c r="J512" s="19"/>
      <c r="K512" s="19"/>
      <c r="L512" s="19"/>
      <c r="M512" s="20"/>
      <c r="N512" s="19"/>
      <c r="O512" s="24" t="s">
        <v>13</v>
      </c>
      <c r="P512" s="21">
        <f t="shared" ref="P512:P522" si="74">SUM(B512:O512)</f>
        <v>0</v>
      </c>
      <c r="R512" s="40">
        <f t="shared" ref="R512:R523" si="75">+P496+P512</f>
        <v>0</v>
      </c>
      <c r="S512" s="40">
        <f t="shared" si="72"/>
        <v>0</v>
      </c>
      <c r="T512" s="24" t="s">
        <v>28</v>
      </c>
    </row>
    <row r="513" spans="1:20" ht="17.100000000000001" customHeight="1" x14ac:dyDescent="0.25">
      <c r="A513" s="18" t="str">
        <f t="shared" si="73"/>
        <v>Sick earned after 1997</v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20"/>
      <c r="N513" s="19"/>
      <c r="O513" s="19"/>
      <c r="P513" s="21">
        <f t="shared" si="74"/>
        <v>0</v>
      </c>
      <c r="R513" s="40">
        <f t="shared" si="75"/>
        <v>0</v>
      </c>
      <c r="S513" s="40">
        <f t="shared" si="72"/>
        <v>0</v>
      </c>
      <c r="T513" s="24" t="s">
        <v>29</v>
      </c>
    </row>
    <row r="514" spans="1:20" ht="17.100000000000001" customHeight="1" x14ac:dyDescent="0.25">
      <c r="A514" s="18" t="str">
        <f t="shared" si="73"/>
        <v>Sick earned 1984 - 1997</v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20"/>
      <c r="N514" s="19"/>
      <c r="O514" s="19"/>
      <c r="P514" s="21">
        <f t="shared" si="74"/>
        <v>0</v>
      </c>
      <c r="R514" s="40">
        <f t="shared" si="75"/>
        <v>0</v>
      </c>
      <c r="S514" s="40">
        <f t="shared" si="72"/>
        <v>0</v>
      </c>
      <c r="T514" s="24" t="s">
        <v>30</v>
      </c>
    </row>
    <row r="515" spans="1:20" ht="17.100000000000001" customHeight="1" x14ac:dyDescent="0.25">
      <c r="A515" s="18" t="str">
        <f t="shared" si="73"/>
        <v>Sick earned before 1984</v>
      </c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20"/>
      <c r="N515" s="19"/>
      <c r="O515" s="19"/>
      <c r="P515" s="21">
        <f t="shared" si="74"/>
        <v>0</v>
      </c>
      <c r="R515" s="40">
        <f t="shared" si="75"/>
        <v>0</v>
      </c>
      <c r="S515" s="40">
        <f t="shared" si="72"/>
        <v>0</v>
      </c>
      <c r="T515" s="24" t="s">
        <v>31</v>
      </c>
    </row>
    <row r="516" spans="1:20" ht="17.100000000000001" customHeight="1" x14ac:dyDescent="0.25">
      <c r="A516" s="18" t="str">
        <f t="shared" si="73"/>
        <v>Extended sick</v>
      </c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20"/>
      <c r="N516" s="19"/>
      <c r="O516" s="19"/>
      <c r="P516" s="21">
        <f t="shared" si="74"/>
        <v>0</v>
      </c>
      <c r="R516" s="40">
        <f t="shared" si="75"/>
        <v>0</v>
      </c>
      <c r="S516" s="40">
        <f t="shared" si="72"/>
        <v>0</v>
      </c>
      <c r="T516" s="24" t="s">
        <v>42</v>
      </c>
    </row>
    <row r="517" spans="1:20" ht="17.100000000000001" customHeight="1" x14ac:dyDescent="0.25">
      <c r="A517" s="18" t="str">
        <f t="shared" si="73"/>
        <v>Comp time used</v>
      </c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20"/>
      <c r="N517" s="19"/>
      <c r="O517" s="19"/>
      <c r="P517" s="21">
        <f t="shared" si="74"/>
        <v>0</v>
      </c>
      <c r="R517" s="40">
        <f t="shared" si="75"/>
        <v>0</v>
      </c>
      <c r="S517" s="40">
        <f t="shared" si="72"/>
        <v>0</v>
      </c>
      <c r="T517" s="24" t="s">
        <v>32</v>
      </c>
    </row>
    <row r="518" spans="1:20" ht="17.100000000000001" customHeight="1" x14ac:dyDescent="0.25">
      <c r="A518" s="18" t="str">
        <f t="shared" si="73"/>
        <v>Holiday/AdminClosure</v>
      </c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20"/>
      <c r="N518" s="19"/>
      <c r="O518" s="19"/>
      <c r="P518" s="21">
        <f t="shared" si="74"/>
        <v>0</v>
      </c>
      <c r="R518" s="40">
        <f t="shared" si="75"/>
        <v>0</v>
      </c>
      <c r="S518" s="40">
        <f t="shared" si="72"/>
        <v>0</v>
      </c>
      <c r="T518" s="19"/>
    </row>
    <row r="519" spans="1:20" ht="17.100000000000001" customHeight="1" x14ac:dyDescent="0.25">
      <c r="A519" s="18" t="str">
        <f t="shared" si="73"/>
        <v>Inclement Weather</v>
      </c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20"/>
      <c r="N519" s="19"/>
      <c r="O519" s="19"/>
      <c r="P519" s="21">
        <f t="shared" si="74"/>
        <v>0</v>
      </c>
      <c r="R519" s="40">
        <f t="shared" si="75"/>
        <v>0</v>
      </c>
      <c r="S519" s="40">
        <f t="shared" si="72"/>
        <v>0</v>
      </c>
      <c r="T519" s="19"/>
    </row>
    <row r="520" spans="1:20" ht="17.100000000000001" customHeight="1" x14ac:dyDescent="0.25">
      <c r="A520" s="18" t="str">
        <f t="shared" si="73"/>
        <v>Overtime worked</v>
      </c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20"/>
      <c r="N520" s="19"/>
      <c r="O520" s="19"/>
      <c r="P520" s="21">
        <f t="shared" si="74"/>
        <v>0</v>
      </c>
      <c r="R520" s="40">
        <f t="shared" si="75"/>
        <v>0</v>
      </c>
      <c r="S520" s="40">
        <f t="shared" si="72"/>
        <v>0</v>
      </c>
      <c r="T520" s="19"/>
    </row>
    <row r="521" spans="1:20" ht="17.100000000000001" customHeight="1" x14ac:dyDescent="0.25">
      <c r="A521" s="18" t="str">
        <f t="shared" si="73"/>
        <v>*Other absence with pay</v>
      </c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20"/>
      <c r="N521" s="19"/>
      <c r="O521" s="19"/>
      <c r="P521" s="21">
        <f t="shared" si="74"/>
        <v>0</v>
      </c>
      <c r="R521" s="40">
        <f t="shared" si="75"/>
        <v>0</v>
      </c>
      <c r="S521" s="40">
        <f t="shared" si="72"/>
        <v>0</v>
      </c>
      <c r="T521" s="24" t="s">
        <v>13</v>
      </c>
    </row>
    <row r="522" spans="1:20" ht="17.100000000000001" customHeight="1" x14ac:dyDescent="0.25">
      <c r="A522" s="18" t="str">
        <f t="shared" si="73"/>
        <v>Absence without pay</v>
      </c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20"/>
      <c r="N522" s="19"/>
      <c r="O522" s="19"/>
      <c r="P522" s="21">
        <f t="shared" si="74"/>
        <v>0</v>
      </c>
      <c r="R522" s="40">
        <f t="shared" si="75"/>
        <v>0</v>
      </c>
      <c r="S522" s="40">
        <f t="shared" si="72"/>
        <v>0</v>
      </c>
      <c r="T522" s="19"/>
    </row>
    <row r="523" spans="1:20" ht="17.100000000000001" customHeight="1" x14ac:dyDescent="0.25">
      <c r="A523" s="32" t="s">
        <v>1</v>
      </c>
      <c r="B523" s="21">
        <f t="shared" ref="B523:O523" si="76">SUM(B511:B522)</f>
        <v>0</v>
      </c>
      <c r="C523" s="21">
        <f t="shared" si="76"/>
        <v>0</v>
      </c>
      <c r="D523" s="21">
        <f t="shared" si="76"/>
        <v>0</v>
      </c>
      <c r="E523" s="21">
        <f t="shared" si="76"/>
        <v>0</v>
      </c>
      <c r="F523" s="21">
        <f t="shared" si="76"/>
        <v>0</v>
      </c>
      <c r="G523" s="21">
        <f t="shared" si="76"/>
        <v>0</v>
      </c>
      <c r="H523" s="21">
        <f t="shared" si="76"/>
        <v>0</v>
      </c>
      <c r="I523" s="21">
        <f t="shared" si="76"/>
        <v>0</v>
      </c>
      <c r="J523" s="21">
        <f t="shared" si="76"/>
        <v>0</v>
      </c>
      <c r="K523" s="21">
        <f t="shared" si="76"/>
        <v>0</v>
      </c>
      <c r="L523" s="21">
        <f t="shared" si="76"/>
        <v>0</v>
      </c>
      <c r="M523" s="21">
        <f t="shared" si="76"/>
        <v>0</v>
      </c>
      <c r="N523" s="21">
        <f t="shared" si="76"/>
        <v>0</v>
      </c>
      <c r="O523" s="21">
        <f t="shared" si="76"/>
        <v>0</v>
      </c>
      <c r="P523" s="21">
        <f>SUM(P511:P522)</f>
        <v>0</v>
      </c>
      <c r="R523" s="40">
        <f t="shared" si="75"/>
        <v>0</v>
      </c>
      <c r="S523" s="40">
        <f t="shared" si="72"/>
        <v>0</v>
      </c>
      <c r="T523" s="19"/>
    </row>
    <row r="524" spans="1:20" ht="17.100000000000001" customHeight="1" x14ac:dyDescent="0.25">
      <c r="L524" s="42" t="s">
        <v>21</v>
      </c>
      <c r="P524" s="36">
        <f>SUM(B523:O523)</f>
        <v>0</v>
      </c>
      <c r="Q524" s="13" t="s">
        <v>46</v>
      </c>
    </row>
    <row r="525" spans="1:20" ht="17.100000000000001" customHeight="1" x14ac:dyDescent="0.25">
      <c r="A525" s="43" t="s">
        <v>8</v>
      </c>
      <c r="B525" s="44"/>
      <c r="C525" s="45"/>
      <c r="D525" s="45"/>
      <c r="E525" s="45"/>
      <c r="F525" s="44"/>
      <c r="G525" s="45"/>
      <c r="H525" s="45"/>
      <c r="I525" s="45"/>
      <c r="J525" s="45"/>
      <c r="K525" s="46"/>
    </row>
    <row r="526" spans="1:20" ht="17.100000000000001" customHeight="1" x14ac:dyDescent="0.25">
      <c r="A526" s="47"/>
      <c r="B526" s="26"/>
      <c r="C526" s="26"/>
      <c r="D526" s="26"/>
      <c r="E526" s="26"/>
      <c r="F526" s="41"/>
      <c r="G526" s="26"/>
      <c r="H526" s="26"/>
      <c r="I526" s="26"/>
      <c r="J526" s="26"/>
      <c r="K526" s="48"/>
    </row>
    <row r="527" spans="1:20" ht="17.100000000000001" customHeight="1" x14ac:dyDescent="0.25">
      <c r="A527" s="47"/>
      <c r="B527" s="26"/>
      <c r="C527" s="26"/>
      <c r="D527" s="26"/>
      <c r="E527" s="26"/>
      <c r="F527" s="41"/>
      <c r="G527" s="26"/>
      <c r="H527" s="26"/>
      <c r="I527" s="26"/>
      <c r="J527" s="26"/>
      <c r="K527" s="48"/>
      <c r="L527" s="49"/>
      <c r="M527" s="30"/>
      <c r="N527" s="30"/>
      <c r="O527" s="30"/>
      <c r="P527" s="30"/>
      <c r="Q527" s="30"/>
      <c r="R527" s="30"/>
    </row>
    <row r="528" spans="1:20" ht="17.100000000000001" customHeight="1" x14ac:dyDescent="0.25">
      <c r="A528" s="50" t="s">
        <v>7</v>
      </c>
      <c r="B528" s="41"/>
      <c r="C528" s="26"/>
      <c r="D528" s="26"/>
      <c r="E528" s="26"/>
      <c r="F528" s="16"/>
      <c r="G528" s="26"/>
      <c r="H528" s="26"/>
      <c r="I528" s="26"/>
      <c r="J528" s="26"/>
      <c r="K528" s="48"/>
      <c r="L528" s="23"/>
      <c r="M528" s="26"/>
      <c r="N528" s="51" t="s">
        <v>9</v>
      </c>
      <c r="O528" s="26"/>
      <c r="Q528" s="29" t="s">
        <v>16</v>
      </c>
    </row>
    <row r="529" spans="1:22" ht="17.100000000000001" customHeight="1" x14ac:dyDescent="0.25">
      <c r="A529" s="47"/>
      <c r="B529" s="26"/>
      <c r="C529" s="26"/>
      <c r="D529" s="26"/>
      <c r="E529" s="26"/>
      <c r="F529" s="41"/>
      <c r="G529" s="26"/>
      <c r="H529" s="26"/>
      <c r="I529" s="26"/>
      <c r="J529" s="26"/>
      <c r="K529" s="48"/>
    </row>
    <row r="530" spans="1:22" ht="17.100000000000001" customHeight="1" x14ac:dyDescent="0.25">
      <c r="A530" s="52"/>
      <c r="B530" s="30"/>
      <c r="C530" s="30"/>
      <c r="D530" s="30"/>
      <c r="E530" s="30"/>
      <c r="F530" s="53"/>
      <c r="G530" s="30"/>
      <c r="H530" s="30"/>
      <c r="I530" s="30"/>
      <c r="J530" s="30"/>
      <c r="K530" s="54"/>
      <c r="L530" s="49"/>
      <c r="M530" s="30"/>
      <c r="N530" s="55"/>
      <c r="O530" s="30"/>
      <c r="P530" s="30"/>
      <c r="Q530" s="30"/>
      <c r="R530" s="30"/>
    </row>
    <row r="531" spans="1:22" ht="20.100000000000001" customHeight="1" x14ac:dyDescent="0.25">
      <c r="A531" s="42" t="s">
        <v>76</v>
      </c>
      <c r="B531" s="56"/>
      <c r="C531" s="56"/>
      <c r="D531" s="56"/>
      <c r="E531" s="56"/>
      <c r="F531" s="56"/>
      <c r="G531" s="56"/>
      <c r="H531" s="56"/>
      <c r="I531" s="56"/>
      <c r="J531" s="56"/>
      <c r="K531" s="57"/>
      <c r="L531" s="58"/>
      <c r="M531" s="57"/>
      <c r="N531" s="51" t="s">
        <v>10</v>
      </c>
      <c r="O531" s="41"/>
      <c r="P531" s="41"/>
      <c r="Q531" s="42"/>
      <c r="R531" s="29" t="s">
        <v>16</v>
      </c>
      <c r="S531" s="56"/>
    </row>
    <row r="532" spans="1:22" ht="20.100000000000001" customHeight="1" x14ac:dyDescent="0.3">
      <c r="A532" s="59" t="s">
        <v>25</v>
      </c>
      <c r="B532" s="60"/>
      <c r="C532" s="61"/>
      <c r="D532" s="61"/>
      <c r="E532" s="61"/>
      <c r="F532" s="56"/>
      <c r="G532" s="56"/>
      <c r="H532" s="56"/>
      <c r="I532" s="56"/>
      <c r="J532" s="56"/>
      <c r="K532" s="57"/>
      <c r="L532" s="57"/>
      <c r="M532" s="58"/>
      <c r="N532" s="57"/>
      <c r="O532" s="57"/>
      <c r="P532" s="57"/>
      <c r="Q532" s="57"/>
      <c r="R532" s="56"/>
      <c r="S532" s="56"/>
    </row>
    <row r="533" spans="1:22" ht="20.100000000000001" customHeight="1" x14ac:dyDescent="0.3">
      <c r="A533" s="62" t="s">
        <v>23</v>
      </c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61"/>
      <c r="N533" s="56"/>
      <c r="O533" s="56"/>
      <c r="P533" s="56"/>
      <c r="Q533" s="56"/>
      <c r="R533" s="56"/>
      <c r="S533" s="56"/>
      <c r="T533" s="56"/>
    </row>
    <row r="534" spans="1:22" ht="20.100000000000001" customHeight="1" x14ac:dyDescent="0.3">
      <c r="A534" s="62" t="s">
        <v>24</v>
      </c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61"/>
      <c r="N534" s="56"/>
      <c r="O534" s="56"/>
      <c r="P534" s="56"/>
      <c r="Q534" s="56"/>
      <c r="R534" s="56"/>
      <c r="S534" s="56"/>
      <c r="T534" s="56"/>
    </row>
    <row r="535" spans="1:22" ht="20.100000000000001" customHeight="1" x14ac:dyDescent="0.3">
      <c r="A535" s="62" t="s">
        <v>27</v>
      </c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61"/>
      <c r="N535" s="56"/>
      <c r="O535" s="56"/>
      <c r="P535" s="56"/>
      <c r="Q535" s="56"/>
      <c r="R535" s="56"/>
      <c r="S535" s="56"/>
      <c r="T535" s="56"/>
    </row>
    <row r="536" spans="1:22" ht="20.100000000000001" customHeight="1" x14ac:dyDescent="0.3">
      <c r="A536" s="62" t="s">
        <v>26</v>
      </c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61"/>
      <c r="N536" s="56"/>
      <c r="O536" s="56"/>
      <c r="P536" s="56"/>
      <c r="Q536" s="56"/>
      <c r="R536" s="56"/>
      <c r="S536" s="56"/>
      <c r="T536" s="56"/>
    </row>
    <row r="537" spans="1:22" ht="20.100000000000001" customHeight="1" x14ac:dyDescent="0.3">
      <c r="A537" s="62" t="s">
        <v>75</v>
      </c>
      <c r="B537" s="56"/>
      <c r="C537" s="56"/>
      <c r="D537" s="56"/>
      <c r="E537" s="56"/>
      <c r="F537" s="56"/>
      <c r="G537" s="56"/>
      <c r="H537" s="56"/>
      <c r="I537" s="62"/>
      <c r="J537" s="56"/>
      <c r="K537" s="56"/>
      <c r="L537" s="56"/>
      <c r="M537" s="61"/>
      <c r="N537" s="56"/>
      <c r="O537" s="56"/>
      <c r="P537" s="56"/>
      <c r="Q537" s="56"/>
      <c r="R537" s="56"/>
      <c r="S537" s="56"/>
      <c r="T537" s="56"/>
    </row>
    <row r="538" spans="1:22" s="65" customFormat="1" ht="10.199999999999999" x14ac:dyDescent="0.2">
      <c r="A538" s="64" t="s">
        <v>13</v>
      </c>
      <c r="M538" s="66"/>
      <c r="U538" s="67"/>
      <c r="V538" s="67"/>
    </row>
    <row r="539" spans="1:22" s="65" customFormat="1" ht="10.199999999999999" x14ac:dyDescent="0.2">
      <c r="M539" s="66"/>
      <c r="U539" s="67"/>
      <c r="V539" s="67"/>
    </row>
    <row r="540" spans="1:22" s="3" customFormat="1" ht="24.75" customHeight="1" x14ac:dyDescent="0.4">
      <c r="A540" s="3" t="s">
        <v>5</v>
      </c>
      <c r="G540" s="3" t="s">
        <v>73</v>
      </c>
      <c r="M540" s="4"/>
      <c r="R540" s="5"/>
      <c r="S540" s="6"/>
      <c r="U540" s="7"/>
      <c r="V540" s="7"/>
    </row>
    <row r="541" spans="1:22" ht="17.100000000000001" customHeight="1" x14ac:dyDescent="0.4">
      <c r="A541" s="3"/>
      <c r="B541" s="3"/>
      <c r="C541" s="3"/>
      <c r="D541" s="3" t="s">
        <v>13</v>
      </c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3"/>
      <c r="P541" s="3"/>
      <c r="Q541" s="5"/>
      <c r="R541" s="6"/>
    </row>
    <row r="542" spans="1:22" ht="17.100000000000001" customHeight="1" x14ac:dyDescent="0.4">
      <c r="A542" s="8"/>
      <c r="B542" s="8" t="s">
        <v>62</v>
      </c>
      <c r="C542" s="8"/>
      <c r="D542" s="9">
        <v>42856</v>
      </c>
      <c r="E542" s="9">
        <v>42869</v>
      </c>
      <c r="F542" s="8"/>
      <c r="G542" s="8"/>
      <c r="H542" s="8"/>
      <c r="I542" s="8"/>
      <c r="J542" s="8"/>
      <c r="K542" s="8"/>
      <c r="L542" s="8"/>
      <c r="M542" s="10"/>
      <c r="N542" s="8"/>
      <c r="O542" s="8"/>
      <c r="P542" s="3"/>
      <c r="Q542" s="5"/>
      <c r="R542" s="6"/>
    </row>
    <row r="543" spans="1:22" ht="17.100000000000001" customHeight="1" x14ac:dyDescent="0.3">
      <c r="B543" s="14">
        <v>1</v>
      </c>
      <c r="C543" s="14">
        <v>2</v>
      </c>
      <c r="D543" s="14">
        <v>3</v>
      </c>
      <c r="E543" s="14">
        <v>4</v>
      </c>
      <c r="F543" s="14">
        <v>5</v>
      </c>
      <c r="G543" s="14">
        <v>6</v>
      </c>
      <c r="H543" s="14">
        <v>7</v>
      </c>
      <c r="I543" s="14">
        <v>8</v>
      </c>
      <c r="J543" s="14">
        <v>9</v>
      </c>
      <c r="K543" s="14">
        <v>10</v>
      </c>
      <c r="L543" s="14">
        <v>11</v>
      </c>
      <c r="M543" s="14">
        <v>12</v>
      </c>
      <c r="N543" s="14">
        <v>13</v>
      </c>
      <c r="O543" s="14">
        <v>14</v>
      </c>
      <c r="P543" s="14" t="s">
        <v>45</v>
      </c>
      <c r="Q543" s="8" t="s">
        <v>35</v>
      </c>
      <c r="R543" s="8"/>
      <c r="S543" s="8" t="str">
        <f>+B542</f>
        <v>BW 11</v>
      </c>
      <c r="T543" s="8" t="str">
        <f>+B558</f>
        <v>BW 12</v>
      </c>
    </row>
    <row r="544" spans="1:22" ht="17.100000000000001" customHeight="1" x14ac:dyDescent="0.25">
      <c r="A544" s="18" t="s">
        <v>18</v>
      </c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20"/>
      <c r="N544" s="19"/>
      <c r="O544" s="19"/>
      <c r="P544" s="21">
        <f>SUM(B544:O544)</f>
        <v>0</v>
      </c>
      <c r="Q544" s="15"/>
      <c r="R544" s="16"/>
      <c r="S544" s="15"/>
    </row>
    <row r="545" spans="1:20" ht="17.100000000000001" customHeight="1" x14ac:dyDescent="0.25">
      <c r="A545" s="18" t="s">
        <v>0</v>
      </c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20"/>
      <c r="N545" s="19"/>
      <c r="O545" s="19"/>
      <c r="P545" s="21">
        <f t="shared" ref="P545:P556" si="77">SUM(B545:O545)</f>
        <v>0</v>
      </c>
      <c r="Q545" s="26"/>
    </row>
    <row r="546" spans="1:20" ht="17.100000000000001" customHeight="1" x14ac:dyDescent="0.3">
      <c r="A546" s="18" t="s">
        <v>41</v>
      </c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20"/>
      <c r="N546" s="19"/>
      <c r="O546" s="19"/>
      <c r="P546" s="21">
        <f t="shared" si="77"/>
        <v>0</v>
      </c>
      <c r="Q546" s="27"/>
      <c r="R546" s="53">
        <f>+R497</f>
        <v>0</v>
      </c>
      <c r="S546" s="27"/>
      <c r="T546" s="30"/>
    </row>
    <row r="547" spans="1:20" ht="17.100000000000001" customHeight="1" x14ac:dyDescent="0.25">
      <c r="A547" s="18" t="s">
        <v>15</v>
      </c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20"/>
      <c r="N547" s="19"/>
      <c r="O547" s="19"/>
      <c r="P547" s="21">
        <f t="shared" si="77"/>
        <v>0</v>
      </c>
      <c r="Q547" s="26"/>
      <c r="R547" s="29" t="s">
        <v>22</v>
      </c>
    </row>
    <row r="548" spans="1:20" ht="17.100000000000001" customHeight="1" x14ac:dyDescent="0.25">
      <c r="A548" s="18" t="s">
        <v>14</v>
      </c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20"/>
      <c r="N548" s="19"/>
      <c r="O548" s="19"/>
      <c r="P548" s="21">
        <f t="shared" si="77"/>
        <v>0</v>
      </c>
      <c r="Q548" s="26"/>
    </row>
    <row r="549" spans="1:20" ht="17.100000000000001" customHeight="1" x14ac:dyDescent="0.25">
      <c r="A549" s="18" t="s">
        <v>37</v>
      </c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20"/>
      <c r="N549" s="19"/>
      <c r="O549" s="19"/>
      <c r="P549" s="21">
        <f t="shared" si="77"/>
        <v>0</v>
      </c>
      <c r="Q549" s="26"/>
    </row>
    <row r="550" spans="1:20" ht="17.100000000000001" customHeight="1" x14ac:dyDescent="0.25">
      <c r="A550" s="18" t="s">
        <v>11</v>
      </c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20"/>
      <c r="N550" s="19"/>
      <c r="O550" s="19"/>
      <c r="P550" s="21">
        <f t="shared" si="77"/>
        <v>0</v>
      </c>
      <c r="Q550" s="30"/>
      <c r="R550" s="30">
        <f>+R501</f>
        <v>0</v>
      </c>
      <c r="S550" s="30"/>
      <c r="T550" s="30"/>
    </row>
    <row r="551" spans="1:20" ht="17.100000000000001" customHeight="1" x14ac:dyDescent="0.25">
      <c r="A551" s="18" t="s">
        <v>17</v>
      </c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20"/>
      <c r="N551" s="19"/>
      <c r="O551" s="19"/>
      <c r="P551" s="21">
        <f t="shared" si="77"/>
        <v>0</v>
      </c>
      <c r="Q551" s="26"/>
      <c r="R551" s="29" t="s">
        <v>4</v>
      </c>
    </row>
    <row r="552" spans="1:20" ht="17.100000000000001" customHeight="1" x14ac:dyDescent="0.25">
      <c r="A552" s="18" t="s">
        <v>6</v>
      </c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20"/>
      <c r="N552" s="19"/>
      <c r="O552" s="19"/>
      <c r="P552" s="21">
        <f t="shared" si="77"/>
        <v>0</v>
      </c>
      <c r="Q552" s="26"/>
    </row>
    <row r="553" spans="1:20" ht="17.100000000000001" customHeight="1" x14ac:dyDescent="0.25">
      <c r="A553" s="18" t="s">
        <v>20</v>
      </c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20"/>
      <c r="N553" s="19"/>
      <c r="O553" s="19"/>
      <c r="P553" s="21">
        <f t="shared" si="77"/>
        <v>0</v>
      </c>
    </row>
    <row r="554" spans="1:20" ht="17.100000000000001" customHeight="1" x14ac:dyDescent="0.25">
      <c r="A554" s="18" t="s">
        <v>40</v>
      </c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20"/>
      <c r="N554" s="19"/>
      <c r="O554" s="19"/>
      <c r="P554" s="21">
        <f t="shared" si="77"/>
        <v>0</v>
      </c>
    </row>
    <row r="555" spans="1:20" ht="17.100000000000001" customHeight="1" x14ac:dyDescent="0.25">
      <c r="A555" s="18" t="s">
        <v>12</v>
      </c>
      <c r="B555" s="24" t="s">
        <v>13</v>
      </c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20"/>
      <c r="N555" s="19"/>
      <c r="O555" s="19"/>
      <c r="P555" s="21">
        <f t="shared" si="77"/>
        <v>0</v>
      </c>
      <c r="Q555" s="30"/>
      <c r="R555" s="30">
        <f>+R506</f>
        <v>0</v>
      </c>
      <c r="S555" s="30"/>
      <c r="T555" s="30"/>
    </row>
    <row r="556" spans="1:20" ht="17.100000000000001" customHeight="1" x14ac:dyDescent="0.25">
      <c r="A556" s="32" t="s">
        <v>1</v>
      </c>
      <c r="B556" s="21">
        <f>SUM(B544:B555)</f>
        <v>0</v>
      </c>
      <c r="C556" s="21">
        <f t="shared" ref="C556:O556" si="78">SUM(C544:C555)</f>
        <v>0</v>
      </c>
      <c r="D556" s="21">
        <f t="shared" si="78"/>
        <v>0</v>
      </c>
      <c r="E556" s="21">
        <f t="shared" si="78"/>
        <v>0</v>
      </c>
      <c r="F556" s="21">
        <f t="shared" si="78"/>
        <v>0</v>
      </c>
      <c r="G556" s="21">
        <f t="shared" si="78"/>
        <v>0</v>
      </c>
      <c r="H556" s="21">
        <f t="shared" si="78"/>
        <v>0</v>
      </c>
      <c r="I556" s="21">
        <f t="shared" si="78"/>
        <v>0</v>
      </c>
      <c r="J556" s="21">
        <f t="shared" si="78"/>
        <v>0</v>
      </c>
      <c r="K556" s="21">
        <f t="shared" si="78"/>
        <v>0</v>
      </c>
      <c r="L556" s="21">
        <f t="shared" si="78"/>
        <v>0</v>
      </c>
      <c r="M556" s="21">
        <f t="shared" si="78"/>
        <v>0</v>
      </c>
      <c r="N556" s="21">
        <f t="shared" si="78"/>
        <v>0</v>
      </c>
      <c r="O556" s="21">
        <f t="shared" si="78"/>
        <v>0</v>
      </c>
      <c r="P556" s="21">
        <f t="shared" si="77"/>
        <v>0</v>
      </c>
      <c r="Q556" s="26"/>
      <c r="R556" s="29" t="s">
        <v>3</v>
      </c>
    </row>
    <row r="557" spans="1:20" ht="17.100000000000001" customHeight="1" x14ac:dyDescent="0.25">
      <c r="A557" s="32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>
        <f>SUM(B556:O556)</f>
        <v>0</v>
      </c>
      <c r="Q557" s="13" t="s">
        <v>46</v>
      </c>
      <c r="R557" s="18" t="s">
        <v>13</v>
      </c>
    </row>
    <row r="558" spans="1:20" ht="17.100000000000001" customHeight="1" x14ac:dyDescent="0.3">
      <c r="B558" s="8" t="s">
        <v>63</v>
      </c>
      <c r="D558" s="9">
        <v>42870</v>
      </c>
      <c r="E558" s="9">
        <v>42883</v>
      </c>
      <c r="R558" s="37" t="s">
        <v>74</v>
      </c>
      <c r="S558" s="37" t="s">
        <v>19</v>
      </c>
      <c r="T558" s="37" t="s">
        <v>33</v>
      </c>
    </row>
    <row r="559" spans="1:20" ht="17.100000000000001" customHeight="1" x14ac:dyDescent="0.25">
      <c r="B559" s="38">
        <v>15</v>
      </c>
      <c r="C559" s="38">
        <v>16</v>
      </c>
      <c r="D559" s="38">
        <v>17</v>
      </c>
      <c r="E559" s="38">
        <v>18</v>
      </c>
      <c r="F559" s="38">
        <v>19</v>
      </c>
      <c r="G559" s="38">
        <v>20</v>
      </c>
      <c r="H559" s="38">
        <v>21</v>
      </c>
      <c r="I559" s="38">
        <v>22</v>
      </c>
      <c r="J559" s="38">
        <v>23</v>
      </c>
      <c r="K559" s="38">
        <v>24</v>
      </c>
      <c r="L559" s="38">
        <v>25</v>
      </c>
      <c r="M559" s="38">
        <v>26</v>
      </c>
      <c r="N559" s="38">
        <v>27</v>
      </c>
      <c r="O559" s="38">
        <v>28</v>
      </c>
      <c r="P559" s="38" t="s">
        <v>45</v>
      </c>
      <c r="R559" s="37" t="s">
        <v>2</v>
      </c>
      <c r="S559" s="37" t="s">
        <v>2</v>
      </c>
      <c r="T559" s="37" t="s">
        <v>87</v>
      </c>
    </row>
    <row r="560" spans="1:20" ht="17.100000000000001" customHeight="1" x14ac:dyDescent="0.25">
      <c r="A560" s="18" t="s">
        <v>18</v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20"/>
      <c r="N560" s="19"/>
      <c r="O560" s="19"/>
      <c r="P560" s="21">
        <f>SUM(B560:O560)</f>
        <v>0</v>
      </c>
      <c r="R560" s="40">
        <f>+P544+P560</f>
        <v>0</v>
      </c>
      <c r="S560" s="40">
        <f t="shared" ref="S560:S572" si="79">+R560+S511</f>
        <v>0</v>
      </c>
      <c r="T560" s="19"/>
    </row>
    <row r="561" spans="1:20" ht="17.100000000000001" customHeight="1" x14ac:dyDescent="0.25">
      <c r="A561" s="18" t="str">
        <f t="shared" ref="A561:A571" si="80">+A545</f>
        <v>Vacation</v>
      </c>
      <c r="B561" s="19"/>
      <c r="C561" s="24" t="s">
        <v>13</v>
      </c>
      <c r="D561" s="19"/>
      <c r="E561" s="19"/>
      <c r="F561" s="19"/>
      <c r="G561" s="19"/>
      <c r="H561" s="19"/>
      <c r="I561" s="19"/>
      <c r="J561" s="19"/>
      <c r="K561" s="19"/>
      <c r="L561" s="19"/>
      <c r="M561" s="20"/>
      <c r="N561" s="19"/>
      <c r="O561" s="24" t="s">
        <v>13</v>
      </c>
      <c r="P561" s="21">
        <f t="shared" ref="P561:P571" si="81">SUM(B561:O561)</f>
        <v>0</v>
      </c>
      <c r="R561" s="40">
        <f t="shared" ref="R561:R572" si="82">+P545+P561</f>
        <v>0</v>
      </c>
      <c r="S561" s="40">
        <f t="shared" si="79"/>
        <v>0</v>
      </c>
      <c r="T561" s="24" t="s">
        <v>28</v>
      </c>
    </row>
    <row r="562" spans="1:20" ht="17.100000000000001" customHeight="1" x14ac:dyDescent="0.25">
      <c r="A562" s="18" t="str">
        <f t="shared" si="80"/>
        <v>Sick earned after 1997</v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20"/>
      <c r="N562" s="19"/>
      <c r="O562" s="19"/>
      <c r="P562" s="21">
        <f t="shared" si="81"/>
        <v>0</v>
      </c>
      <c r="R562" s="40">
        <f t="shared" si="82"/>
        <v>0</v>
      </c>
      <c r="S562" s="40">
        <f t="shared" si="79"/>
        <v>0</v>
      </c>
      <c r="T562" s="24" t="s">
        <v>29</v>
      </c>
    </row>
    <row r="563" spans="1:20" ht="17.100000000000001" customHeight="1" x14ac:dyDescent="0.25">
      <c r="A563" s="18" t="str">
        <f t="shared" si="80"/>
        <v>Sick earned 1984 - 1997</v>
      </c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20"/>
      <c r="N563" s="19"/>
      <c r="O563" s="19"/>
      <c r="P563" s="21">
        <f t="shared" si="81"/>
        <v>0</v>
      </c>
      <c r="R563" s="40">
        <f t="shared" si="82"/>
        <v>0</v>
      </c>
      <c r="S563" s="40">
        <f t="shared" si="79"/>
        <v>0</v>
      </c>
      <c r="T563" s="24" t="s">
        <v>30</v>
      </c>
    </row>
    <row r="564" spans="1:20" ht="17.100000000000001" customHeight="1" x14ac:dyDescent="0.25">
      <c r="A564" s="18" t="str">
        <f t="shared" si="80"/>
        <v>Sick earned before 1984</v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20"/>
      <c r="N564" s="19"/>
      <c r="O564" s="19"/>
      <c r="P564" s="21">
        <f t="shared" si="81"/>
        <v>0</v>
      </c>
      <c r="R564" s="40">
        <f t="shared" si="82"/>
        <v>0</v>
      </c>
      <c r="S564" s="40">
        <f t="shared" si="79"/>
        <v>0</v>
      </c>
      <c r="T564" s="24" t="s">
        <v>31</v>
      </c>
    </row>
    <row r="565" spans="1:20" ht="17.100000000000001" customHeight="1" x14ac:dyDescent="0.25">
      <c r="A565" s="18" t="str">
        <f t="shared" si="80"/>
        <v>Extended sick</v>
      </c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20"/>
      <c r="N565" s="19"/>
      <c r="O565" s="19"/>
      <c r="P565" s="21">
        <f t="shared" si="81"/>
        <v>0</v>
      </c>
      <c r="R565" s="40">
        <f t="shared" si="82"/>
        <v>0</v>
      </c>
      <c r="S565" s="40">
        <f t="shared" si="79"/>
        <v>0</v>
      </c>
      <c r="T565" s="24" t="s">
        <v>42</v>
      </c>
    </row>
    <row r="566" spans="1:20" ht="17.100000000000001" customHeight="1" x14ac:dyDescent="0.25">
      <c r="A566" s="18" t="str">
        <f t="shared" si="80"/>
        <v>Comp time used</v>
      </c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20"/>
      <c r="N566" s="19"/>
      <c r="O566" s="19"/>
      <c r="P566" s="21">
        <f t="shared" si="81"/>
        <v>0</v>
      </c>
      <c r="R566" s="40">
        <f t="shared" si="82"/>
        <v>0</v>
      </c>
      <c r="S566" s="40">
        <f t="shared" si="79"/>
        <v>0</v>
      </c>
      <c r="T566" s="24" t="s">
        <v>32</v>
      </c>
    </row>
    <row r="567" spans="1:20" ht="17.100000000000001" customHeight="1" x14ac:dyDescent="0.25">
      <c r="A567" s="18" t="str">
        <f t="shared" si="80"/>
        <v>Holiday/AdminClosure</v>
      </c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20"/>
      <c r="N567" s="19"/>
      <c r="O567" s="19"/>
      <c r="P567" s="21">
        <f t="shared" si="81"/>
        <v>0</v>
      </c>
      <c r="R567" s="40">
        <f t="shared" si="82"/>
        <v>0</v>
      </c>
      <c r="S567" s="40">
        <f t="shared" si="79"/>
        <v>0</v>
      </c>
      <c r="T567" s="19"/>
    </row>
    <row r="568" spans="1:20" ht="17.100000000000001" customHeight="1" x14ac:dyDescent="0.25">
      <c r="A568" s="18" t="str">
        <f t="shared" si="80"/>
        <v>Inclement Weather</v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20"/>
      <c r="N568" s="19"/>
      <c r="O568" s="19"/>
      <c r="P568" s="21">
        <f t="shared" si="81"/>
        <v>0</v>
      </c>
      <c r="R568" s="40">
        <f t="shared" si="82"/>
        <v>0</v>
      </c>
      <c r="S568" s="40">
        <f t="shared" si="79"/>
        <v>0</v>
      </c>
      <c r="T568" s="19"/>
    </row>
    <row r="569" spans="1:20" ht="17.100000000000001" customHeight="1" x14ac:dyDescent="0.25">
      <c r="A569" s="18" t="str">
        <f t="shared" si="80"/>
        <v>Overtime worked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20"/>
      <c r="N569" s="19"/>
      <c r="O569" s="19"/>
      <c r="P569" s="21">
        <f t="shared" si="81"/>
        <v>0</v>
      </c>
      <c r="R569" s="40">
        <f t="shared" si="82"/>
        <v>0</v>
      </c>
      <c r="S569" s="40">
        <f t="shared" si="79"/>
        <v>0</v>
      </c>
      <c r="T569" s="19"/>
    </row>
    <row r="570" spans="1:20" ht="17.100000000000001" customHeight="1" x14ac:dyDescent="0.25">
      <c r="A570" s="18" t="str">
        <f t="shared" si="80"/>
        <v>*Other absence with pay</v>
      </c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20"/>
      <c r="N570" s="19"/>
      <c r="O570" s="19"/>
      <c r="P570" s="21">
        <f t="shared" si="81"/>
        <v>0</v>
      </c>
      <c r="R570" s="40">
        <f t="shared" si="82"/>
        <v>0</v>
      </c>
      <c r="S570" s="40">
        <f t="shared" si="79"/>
        <v>0</v>
      </c>
      <c r="T570" s="24" t="s">
        <v>13</v>
      </c>
    </row>
    <row r="571" spans="1:20" ht="17.100000000000001" customHeight="1" x14ac:dyDescent="0.25">
      <c r="A571" s="18" t="str">
        <f t="shared" si="80"/>
        <v>Absence without pay</v>
      </c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20"/>
      <c r="N571" s="19"/>
      <c r="O571" s="19"/>
      <c r="P571" s="21">
        <f t="shared" si="81"/>
        <v>0</v>
      </c>
      <c r="R571" s="40">
        <f t="shared" si="82"/>
        <v>0</v>
      </c>
      <c r="S571" s="40">
        <f t="shared" si="79"/>
        <v>0</v>
      </c>
      <c r="T571" s="19"/>
    </row>
    <row r="572" spans="1:20" ht="17.100000000000001" customHeight="1" x14ac:dyDescent="0.25">
      <c r="A572" s="32" t="s">
        <v>1</v>
      </c>
      <c r="B572" s="21">
        <f t="shared" ref="B572:O572" si="83">SUM(B560:B571)</f>
        <v>0</v>
      </c>
      <c r="C572" s="21">
        <f t="shared" si="83"/>
        <v>0</v>
      </c>
      <c r="D572" s="21">
        <f t="shared" si="83"/>
        <v>0</v>
      </c>
      <c r="E572" s="21">
        <f t="shared" si="83"/>
        <v>0</v>
      </c>
      <c r="F572" s="21">
        <f t="shared" si="83"/>
        <v>0</v>
      </c>
      <c r="G572" s="21">
        <f t="shared" si="83"/>
        <v>0</v>
      </c>
      <c r="H572" s="21">
        <f t="shared" si="83"/>
        <v>0</v>
      </c>
      <c r="I572" s="21">
        <f t="shared" si="83"/>
        <v>0</v>
      </c>
      <c r="J572" s="21">
        <f t="shared" si="83"/>
        <v>0</v>
      </c>
      <c r="K572" s="21">
        <f t="shared" si="83"/>
        <v>0</v>
      </c>
      <c r="L572" s="21">
        <f t="shared" si="83"/>
        <v>0</v>
      </c>
      <c r="M572" s="21">
        <f t="shared" si="83"/>
        <v>0</v>
      </c>
      <c r="N572" s="21">
        <f t="shared" si="83"/>
        <v>0</v>
      </c>
      <c r="O572" s="21">
        <f t="shared" si="83"/>
        <v>0</v>
      </c>
      <c r="P572" s="21">
        <f>SUM(P560:P571)</f>
        <v>0</v>
      </c>
      <c r="R572" s="40">
        <f t="shared" si="82"/>
        <v>0</v>
      </c>
      <c r="S572" s="40">
        <f t="shared" si="79"/>
        <v>0</v>
      </c>
      <c r="T572" s="19"/>
    </row>
    <row r="573" spans="1:20" ht="17.100000000000001" customHeight="1" x14ac:dyDescent="0.25">
      <c r="L573" s="42" t="s">
        <v>21</v>
      </c>
      <c r="P573" s="36">
        <f>SUM(B572:O572)</f>
        <v>0</v>
      </c>
      <c r="Q573" s="13" t="s">
        <v>46</v>
      </c>
    </row>
    <row r="574" spans="1:20" ht="17.100000000000001" customHeight="1" x14ac:dyDescent="0.25">
      <c r="A574" s="43" t="s">
        <v>8</v>
      </c>
      <c r="B574" s="44"/>
      <c r="C574" s="45"/>
      <c r="D574" s="45"/>
      <c r="E574" s="45"/>
      <c r="F574" s="44"/>
      <c r="G574" s="45"/>
      <c r="H574" s="45"/>
      <c r="I574" s="45"/>
      <c r="J574" s="45"/>
      <c r="K574" s="46"/>
    </row>
    <row r="575" spans="1:20" ht="17.100000000000001" customHeight="1" x14ac:dyDescent="0.25">
      <c r="A575" s="47"/>
      <c r="B575" s="26"/>
      <c r="C575" s="26"/>
      <c r="D575" s="26"/>
      <c r="E575" s="26"/>
      <c r="F575" s="41"/>
      <c r="G575" s="26"/>
      <c r="H575" s="26"/>
      <c r="I575" s="26"/>
      <c r="J575" s="26"/>
      <c r="K575" s="48"/>
    </row>
    <row r="576" spans="1:20" ht="17.100000000000001" customHeight="1" x14ac:dyDescent="0.25">
      <c r="A576" s="47"/>
      <c r="B576" s="26"/>
      <c r="C576" s="26"/>
      <c r="D576" s="26"/>
      <c r="E576" s="26"/>
      <c r="F576" s="41"/>
      <c r="G576" s="26"/>
      <c r="H576" s="26"/>
      <c r="I576" s="26"/>
      <c r="J576" s="26"/>
      <c r="K576" s="48"/>
      <c r="L576" s="49"/>
      <c r="M576" s="30"/>
      <c r="N576" s="30"/>
      <c r="O576" s="30"/>
      <c r="P576" s="30"/>
      <c r="Q576" s="30"/>
      <c r="R576" s="30"/>
    </row>
    <row r="577" spans="1:22" ht="17.100000000000001" customHeight="1" x14ac:dyDescent="0.25">
      <c r="A577" s="50" t="s">
        <v>7</v>
      </c>
      <c r="B577" s="41"/>
      <c r="C577" s="26"/>
      <c r="D577" s="26"/>
      <c r="E577" s="26"/>
      <c r="F577" s="16"/>
      <c r="G577" s="26"/>
      <c r="H577" s="26"/>
      <c r="I577" s="26"/>
      <c r="J577" s="26"/>
      <c r="K577" s="48"/>
      <c r="L577" s="23"/>
      <c r="M577" s="26"/>
      <c r="N577" s="51" t="s">
        <v>9</v>
      </c>
      <c r="O577" s="26"/>
      <c r="Q577" s="29" t="s">
        <v>16</v>
      </c>
    </row>
    <row r="578" spans="1:22" ht="17.100000000000001" customHeight="1" x14ac:dyDescent="0.25">
      <c r="A578" s="47"/>
      <c r="B578" s="26"/>
      <c r="C578" s="26"/>
      <c r="D578" s="26"/>
      <c r="E578" s="26"/>
      <c r="F578" s="41"/>
      <c r="G578" s="26"/>
      <c r="H578" s="26"/>
      <c r="I578" s="26"/>
      <c r="J578" s="26"/>
      <c r="K578" s="48"/>
    </row>
    <row r="579" spans="1:22" ht="17.100000000000001" customHeight="1" x14ac:dyDescent="0.25">
      <c r="A579" s="52"/>
      <c r="B579" s="30"/>
      <c r="C579" s="30"/>
      <c r="D579" s="30"/>
      <c r="E579" s="30"/>
      <c r="F579" s="53"/>
      <c r="G579" s="30"/>
      <c r="H579" s="30"/>
      <c r="I579" s="30"/>
      <c r="J579" s="30"/>
      <c r="K579" s="54"/>
      <c r="L579" s="49"/>
      <c r="M579" s="30"/>
      <c r="N579" s="55"/>
      <c r="O579" s="30"/>
      <c r="P579" s="30"/>
      <c r="Q579" s="30"/>
      <c r="R579" s="30"/>
    </row>
    <row r="580" spans="1:22" ht="20.100000000000001" customHeight="1" x14ac:dyDescent="0.25">
      <c r="A580" s="42" t="s">
        <v>76</v>
      </c>
      <c r="B580" s="56"/>
      <c r="C580" s="56"/>
      <c r="D580" s="56"/>
      <c r="E580" s="56"/>
      <c r="F580" s="56"/>
      <c r="G580" s="56"/>
      <c r="H580" s="56"/>
      <c r="I580" s="56"/>
      <c r="J580" s="56"/>
      <c r="K580" s="57"/>
      <c r="L580" s="58"/>
      <c r="M580" s="57"/>
      <c r="N580" s="51" t="s">
        <v>10</v>
      </c>
      <c r="O580" s="41"/>
      <c r="P580" s="41"/>
      <c r="Q580" s="42"/>
      <c r="R580" s="29" t="s">
        <v>16</v>
      </c>
      <c r="S580" s="56"/>
    </row>
    <row r="581" spans="1:22" ht="20.100000000000001" customHeight="1" x14ac:dyDescent="0.3">
      <c r="A581" s="59" t="s">
        <v>25</v>
      </c>
      <c r="B581" s="60"/>
      <c r="C581" s="61"/>
      <c r="D581" s="61"/>
      <c r="E581" s="61"/>
      <c r="F581" s="56"/>
      <c r="G581" s="56"/>
      <c r="H581" s="56"/>
      <c r="I581" s="56"/>
      <c r="J581" s="56"/>
      <c r="K581" s="57"/>
      <c r="L581" s="57"/>
      <c r="M581" s="58"/>
      <c r="N581" s="57"/>
      <c r="O581" s="57"/>
      <c r="P581" s="57"/>
      <c r="Q581" s="57"/>
      <c r="R581" s="56"/>
      <c r="S581" s="56"/>
    </row>
    <row r="582" spans="1:22" ht="20.100000000000001" customHeight="1" x14ac:dyDescent="0.3">
      <c r="A582" s="62" t="s">
        <v>23</v>
      </c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61"/>
      <c r="N582" s="56"/>
      <c r="O582" s="56"/>
      <c r="P582" s="56"/>
      <c r="Q582" s="56"/>
      <c r="R582" s="56"/>
      <c r="S582" s="56"/>
      <c r="T582" s="56"/>
    </row>
    <row r="583" spans="1:22" ht="20.100000000000001" customHeight="1" x14ac:dyDescent="0.3">
      <c r="A583" s="62" t="s">
        <v>24</v>
      </c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61"/>
      <c r="N583" s="56"/>
      <c r="O583" s="56"/>
      <c r="P583" s="56"/>
      <c r="Q583" s="56"/>
      <c r="R583" s="56"/>
      <c r="S583" s="56"/>
      <c r="T583" s="56"/>
    </row>
    <row r="584" spans="1:22" ht="20.100000000000001" customHeight="1" x14ac:dyDescent="0.3">
      <c r="A584" s="62" t="s">
        <v>27</v>
      </c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61"/>
      <c r="N584" s="56"/>
      <c r="O584" s="56"/>
      <c r="P584" s="56"/>
      <c r="Q584" s="56"/>
      <c r="R584" s="56"/>
      <c r="S584" s="56"/>
      <c r="T584" s="56"/>
    </row>
    <row r="585" spans="1:22" ht="20.100000000000001" customHeight="1" x14ac:dyDescent="0.3">
      <c r="A585" s="62" t="s">
        <v>26</v>
      </c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61"/>
      <c r="N585" s="56"/>
      <c r="O585" s="56"/>
      <c r="P585" s="56"/>
      <c r="Q585" s="56"/>
      <c r="R585" s="56"/>
      <c r="S585" s="56"/>
      <c r="T585" s="56"/>
    </row>
    <row r="586" spans="1:22" ht="20.100000000000001" customHeight="1" x14ac:dyDescent="0.3">
      <c r="A586" s="62" t="s">
        <v>75</v>
      </c>
      <c r="B586" s="56"/>
      <c r="C586" s="56"/>
      <c r="D586" s="56"/>
      <c r="E586" s="56"/>
      <c r="F586" s="56"/>
      <c r="G586" s="56"/>
      <c r="H586" s="56"/>
      <c r="I586" s="62"/>
      <c r="J586" s="56"/>
      <c r="K586" s="56"/>
      <c r="L586" s="56"/>
      <c r="M586" s="61"/>
      <c r="N586" s="56"/>
      <c r="O586" s="56"/>
      <c r="P586" s="56"/>
      <c r="Q586" s="56"/>
      <c r="R586" s="56"/>
      <c r="S586" s="56"/>
      <c r="T586" s="56"/>
    </row>
    <row r="587" spans="1:22" s="65" customFormat="1" ht="10.199999999999999" x14ac:dyDescent="0.2">
      <c r="A587" s="64" t="s">
        <v>13</v>
      </c>
      <c r="M587" s="66"/>
      <c r="U587" s="67"/>
      <c r="V587" s="67"/>
    </row>
    <row r="588" spans="1:22" s="65" customFormat="1" ht="10.199999999999999" x14ac:dyDescent="0.2">
      <c r="M588" s="66"/>
      <c r="U588" s="67"/>
      <c r="V588" s="67"/>
    </row>
    <row r="589" spans="1:22" s="3" customFormat="1" ht="24.75" customHeight="1" x14ac:dyDescent="0.4">
      <c r="A589" s="3" t="s">
        <v>5</v>
      </c>
      <c r="G589" s="3" t="s">
        <v>73</v>
      </c>
      <c r="M589" s="4"/>
      <c r="R589" s="5"/>
      <c r="S589" s="6"/>
      <c r="U589" s="7"/>
      <c r="V589" s="7"/>
    </row>
    <row r="590" spans="1:22" ht="17.100000000000001" customHeight="1" x14ac:dyDescent="0.4">
      <c r="A590" s="3"/>
      <c r="B590" s="3"/>
      <c r="C590" s="3"/>
      <c r="D590" s="3" t="s">
        <v>13</v>
      </c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3"/>
      <c r="P590" s="3"/>
      <c r="Q590" s="5"/>
      <c r="R590" s="6"/>
    </row>
    <row r="591" spans="1:22" ht="17.100000000000001" customHeight="1" x14ac:dyDescent="0.4">
      <c r="A591" s="8"/>
      <c r="B591" s="8" t="s">
        <v>64</v>
      </c>
      <c r="C591" s="8"/>
      <c r="D591" s="9">
        <v>42884</v>
      </c>
      <c r="E591" s="9">
        <v>42897</v>
      </c>
      <c r="F591" s="8"/>
      <c r="G591" s="8"/>
      <c r="H591" s="8"/>
      <c r="I591" s="8"/>
      <c r="J591" s="8"/>
      <c r="K591" s="8"/>
      <c r="L591" s="8"/>
      <c r="M591" s="10"/>
      <c r="N591" s="8"/>
      <c r="O591" s="8"/>
      <c r="P591" s="3"/>
      <c r="Q591" s="5"/>
      <c r="R591" s="6"/>
    </row>
    <row r="592" spans="1:22" ht="17.100000000000001" customHeight="1" x14ac:dyDescent="0.3">
      <c r="B592" s="14">
        <v>29</v>
      </c>
      <c r="C592" s="14">
        <v>30</v>
      </c>
      <c r="D592" s="14">
        <v>31</v>
      </c>
      <c r="E592" s="14">
        <v>1</v>
      </c>
      <c r="F592" s="14">
        <v>2</v>
      </c>
      <c r="G592" s="14">
        <v>3</v>
      </c>
      <c r="H592" s="14">
        <v>4</v>
      </c>
      <c r="I592" s="14">
        <v>5</v>
      </c>
      <c r="J592" s="14">
        <v>6</v>
      </c>
      <c r="K592" s="14">
        <v>7</v>
      </c>
      <c r="L592" s="14">
        <v>8</v>
      </c>
      <c r="M592" s="14">
        <v>9</v>
      </c>
      <c r="N592" s="14">
        <v>10</v>
      </c>
      <c r="O592" s="14">
        <v>11</v>
      </c>
      <c r="P592" s="14" t="s">
        <v>45</v>
      </c>
      <c r="Q592" s="8" t="s">
        <v>35</v>
      </c>
      <c r="R592" s="8"/>
      <c r="S592" s="8" t="str">
        <f>+B591</f>
        <v>BW 13</v>
      </c>
      <c r="T592" s="8" t="str">
        <f>+B607</f>
        <v>BW 14</v>
      </c>
    </row>
    <row r="593" spans="1:20" ht="17.100000000000001" customHeight="1" x14ac:dyDescent="0.25">
      <c r="A593" s="18" t="s">
        <v>18</v>
      </c>
      <c r="B593" s="19" t="s">
        <v>13</v>
      </c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20"/>
      <c r="N593" s="19"/>
      <c r="O593" s="19"/>
      <c r="P593" s="21">
        <f>SUM(B593:O593)</f>
        <v>0</v>
      </c>
      <c r="Q593" s="15"/>
      <c r="R593" s="16"/>
      <c r="S593" s="15"/>
    </row>
    <row r="594" spans="1:20" ht="17.100000000000001" customHeight="1" x14ac:dyDescent="0.25">
      <c r="A594" s="18" t="s">
        <v>0</v>
      </c>
      <c r="B594" s="19" t="s">
        <v>13</v>
      </c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20"/>
      <c r="N594" s="19"/>
      <c r="O594" s="19"/>
      <c r="P594" s="21">
        <f t="shared" ref="P594:P605" si="84">SUM(B594:O594)</f>
        <v>0</v>
      </c>
      <c r="Q594" s="26"/>
    </row>
    <row r="595" spans="1:20" ht="17.100000000000001" customHeight="1" x14ac:dyDescent="0.3">
      <c r="A595" s="18" t="s">
        <v>41</v>
      </c>
      <c r="B595" s="19" t="s">
        <v>13</v>
      </c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20"/>
      <c r="N595" s="19"/>
      <c r="O595" s="19"/>
      <c r="P595" s="21">
        <f t="shared" si="84"/>
        <v>0</v>
      </c>
      <c r="Q595" s="27"/>
      <c r="R595" s="53">
        <f>+R546</f>
        <v>0</v>
      </c>
      <c r="S595" s="27"/>
      <c r="T595" s="30"/>
    </row>
    <row r="596" spans="1:20" ht="17.100000000000001" customHeight="1" x14ac:dyDescent="0.25">
      <c r="A596" s="18" t="s">
        <v>15</v>
      </c>
      <c r="B596" s="19" t="s">
        <v>13</v>
      </c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20"/>
      <c r="N596" s="19"/>
      <c r="O596" s="19"/>
      <c r="P596" s="21">
        <f t="shared" si="84"/>
        <v>0</v>
      </c>
      <c r="Q596" s="26"/>
      <c r="R596" s="29" t="s">
        <v>22</v>
      </c>
    </row>
    <row r="597" spans="1:20" ht="17.100000000000001" customHeight="1" x14ac:dyDescent="0.25">
      <c r="A597" s="18" t="s">
        <v>14</v>
      </c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20"/>
      <c r="N597" s="19"/>
      <c r="O597" s="19"/>
      <c r="P597" s="21">
        <f t="shared" si="84"/>
        <v>0</v>
      </c>
      <c r="Q597" s="26"/>
    </row>
    <row r="598" spans="1:20" ht="17.100000000000001" customHeight="1" x14ac:dyDescent="0.25">
      <c r="A598" s="18" t="s">
        <v>37</v>
      </c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20"/>
      <c r="N598" s="19"/>
      <c r="O598" s="19"/>
      <c r="P598" s="21">
        <f t="shared" si="84"/>
        <v>0</v>
      </c>
      <c r="Q598" s="26"/>
    </row>
    <row r="599" spans="1:20" ht="17.100000000000001" customHeight="1" x14ac:dyDescent="0.25">
      <c r="A599" s="18" t="s">
        <v>11</v>
      </c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20"/>
      <c r="N599" s="19"/>
      <c r="O599" s="19"/>
      <c r="P599" s="21">
        <f t="shared" si="84"/>
        <v>0</v>
      </c>
      <c r="Q599" s="30"/>
      <c r="R599" s="30">
        <f>+R550</f>
        <v>0</v>
      </c>
      <c r="S599" s="30"/>
      <c r="T599" s="30"/>
    </row>
    <row r="600" spans="1:20" ht="17.100000000000001" customHeight="1" x14ac:dyDescent="0.25">
      <c r="A600" s="18" t="s">
        <v>17</v>
      </c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20"/>
      <c r="N600" s="19"/>
      <c r="O600" s="19"/>
      <c r="P600" s="21">
        <f t="shared" si="84"/>
        <v>0</v>
      </c>
      <c r="Q600" s="26"/>
      <c r="R600" s="29" t="s">
        <v>4</v>
      </c>
    </row>
    <row r="601" spans="1:20" ht="17.100000000000001" customHeight="1" x14ac:dyDescent="0.25">
      <c r="A601" s="18" t="s">
        <v>6</v>
      </c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20"/>
      <c r="N601" s="19"/>
      <c r="O601" s="19"/>
      <c r="P601" s="21">
        <f t="shared" si="84"/>
        <v>0</v>
      </c>
      <c r="Q601" s="26"/>
    </row>
    <row r="602" spans="1:20" ht="17.100000000000001" customHeight="1" x14ac:dyDescent="0.25">
      <c r="A602" s="18" t="s">
        <v>20</v>
      </c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20"/>
      <c r="N602" s="19"/>
      <c r="O602" s="19"/>
      <c r="P602" s="21">
        <f t="shared" si="84"/>
        <v>0</v>
      </c>
    </row>
    <row r="603" spans="1:20" ht="17.100000000000001" customHeight="1" x14ac:dyDescent="0.25">
      <c r="A603" s="18" t="s">
        <v>40</v>
      </c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20"/>
      <c r="N603" s="19"/>
      <c r="O603" s="19"/>
      <c r="P603" s="21">
        <f t="shared" si="84"/>
        <v>0</v>
      </c>
    </row>
    <row r="604" spans="1:20" ht="17.100000000000001" customHeight="1" x14ac:dyDescent="0.25">
      <c r="A604" s="18" t="s">
        <v>12</v>
      </c>
      <c r="B604" s="24" t="s">
        <v>13</v>
      </c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20"/>
      <c r="N604" s="19"/>
      <c r="O604" s="19"/>
      <c r="P604" s="21">
        <f t="shared" si="84"/>
        <v>0</v>
      </c>
      <c r="Q604" s="30"/>
      <c r="R604" s="30">
        <f>+R555</f>
        <v>0</v>
      </c>
      <c r="S604" s="30"/>
      <c r="T604" s="30"/>
    </row>
    <row r="605" spans="1:20" ht="17.100000000000001" customHeight="1" x14ac:dyDescent="0.25">
      <c r="A605" s="32" t="s">
        <v>1</v>
      </c>
      <c r="B605" s="21">
        <f>SUM(B593:B604)</f>
        <v>0</v>
      </c>
      <c r="C605" s="21">
        <f t="shared" ref="C605:O605" si="85">SUM(C593:C604)</f>
        <v>0</v>
      </c>
      <c r="D605" s="21">
        <f t="shared" si="85"/>
        <v>0</v>
      </c>
      <c r="E605" s="21">
        <f t="shared" si="85"/>
        <v>0</v>
      </c>
      <c r="F605" s="21">
        <f t="shared" si="85"/>
        <v>0</v>
      </c>
      <c r="G605" s="21">
        <f t="shared" si="85"/>
        <v>0</v>
      </c>
      <c r="H605" s="21">
        <f t="shared" si="85"/>
        <v>0</v>
      </c>
      <c r="I605" s="21">
        <f t="shared" si="85"/>
        <v>0</v>
      </c>
      <c r="J605" s="21">
        <f t="shared" si="85"/>
        <v>0</v>
      </c>
      <c r="K605" s="21">
        <f t="shared" si="85"/>
        <v>0</v>
      </c>
      <c r="L605" s="21">
        <f t="shared" si="85"/>
        <v>0</v>
      </c>
      <c r="M605" s="21">
        <f t="shared" si="85"/>
        <v>0</v>
      </c>
      <c r="N605" s="21">
        <f t="shared" si="85"/>
        <v>0</v>
      </c>
      <c r="O605" s="21">
        <f t="shared" si="85"/>
        <v>0</v>
      </c>
      <c r="P605" s="21">
        <f t="shared" si="84"/>
        <v>0</v>
      </c>
      <c r="Q605" s="26"/>
      <c r="R605" s="29" t="s">
        <v>3</v>
      </c>
    </row>
    <row r="606" spans="1:20" ht="17.100000000000001" customHeight="1" x14ac:dyDescent="0.25">
      <c r="A606" s="32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>
        <f>SUM(B605:O605)</f>
        <v>0</v>
      </c>
      <c r="Q606" s="13" t="s">
        <v>46</v>
      </c>
      <c r="R606" s="18" t="s">
        <v>13</v>
      </c>
    </row>
    <row r="607" spans="1:20" ht="17.100000000000001" customHeight="1" x14ac:dyDescent="0.3">
      <c r="B607" s="8" t="s">
        <v>65</v>
      </c>
      <c r="D607" s="9">
        <v>42898</v>
      </c>
      <c r="E607" s="9">
        <v>42911</v>
      </c>
      <c r="R607" s="37" t="s">
        <v>74</v>
      </c>
      <c r="S607" s="37" t="s">
        <v>19</v>
      </c>
      <c r="T607" s="37" t="s">
        <v>33</v>
      </c>
    </row>
    <row r="608" spans="1:20" ht="17.100000000000001" customHeight="1" x14ac:dyDescent="0.25">
      <c r="B608" s="38">
        <v>12</v>
      </c>
      <c r="C608" s="38">
        <v>13</v>
      </c>
      <c r="D608" s="38">
        <v>14</v>
      </c>
      <c r="E608" s="38">
        <v>15</v>
      </c>
      <c r="F608" s="38">
        <v>16</v>
      </c>
      <c r="G608" s="38">
        <v>17</v>
      </c>
      <c r="H608" s="38">
        <v>18</v>
      </c>
      <c r="I608" s="38">
        <v>19</v>
      </c>
      <c r="J608" s="38">
        <v>20</v>
      </c>
      <c r="K608" s="38">
        <v>21</v>
      </c>
      <c r="L608" s="38">
        <v>22</v>
      </c>
      <c r="M608" s="38">
        <v>23</v>
      </c>
      <c r="N608" s="38">
        <v>24</v>
      </c>
      <c r="O608" s="38">
        <v>25</v>
      </c>
      <c r="P608" s="38" t="s">
        <v>45</v>
      </c>
      <c r="R608" s="37" t="s">
        <v>2</v>
      </c>
      <c r="S608" s="37" t="s">
        <v>2</v>
      </c>
      <c r="T608" s="37" t="s">
        <v>87</v>
      </c>
    </row>
    <row r="609" spans="1:20" ht="17.100000000000001" customHeight="1" x14ac:dyDescent="0.25">
      <c r="A609" s="18" t="s">
        <v>18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20"/>
      <c r="N609" s="19"/>
      <c r="O609" s="19"/>
      <c r="P609" s="21">
        <f>SUM(B609:O609)</f>
        <v>0</v>
      </c>
      <c r="R609" s="40">
        <f>+P593+P609</f>
        <v>0</v>
      </c>
      <c r="S609" s="40">
        <f t="shared" ref="S609:S621" si="86">+R609+S560</f>
        <v>0</v>
      </c>
      <c r="T609" s="19"/>
    </row>
    <row r="610" spans="1:20" ht="17.100000000000001" customHeight="1" x14ac:dyDescent="0.25">
      <c r="A610" s="18" t="str">
        <f t="shared" ref="A610:A620" si="87">+A594</f>
        <v>Vacation</v>
      </c>
      <c r="B610" s="19"/>
      <c r="C610" s="24" t="s">
        <v>13</v>
      </c>
      <c r="D610" s="19"/>
      <c r="E610" s="19"/>
      <c r="F610" s="19"/>
      <c r="G610" s="19"/>
      <c r="H610" s="19"/>
      <c r="I610" s="19"/>
      <c r="J610" s="19"/>
      <c r="K610" s="19"/>
      <c r="L610" s="19"/>
      <c r="M610" s="20"/>
      <c r="N610" s="19"/>
      <c r="O610" s="24" t="s">
        <v>13</v>
      </c>
      <c r="P610" s="21">
        <f t="shared" ref="P610:P620" si="88">SUM(B610:O610)</f>
        <v>0</v>
      </c>
      <c r="R610" s="40">
        <f t="shared" ref="R610:R621" si="89">+P594+P610</f>
        <v>0</v>
      </c>
      <c r="S610" s="40">
        <f t="shared" si="86"/>
        <v>0</v>
      </c>
      <c r="T610" s="24" t="s">
        <v>28</v>
      </c>
    </row>
    <row r="611" spans="1:20" ht="17.100000000000001" customHeight="1" x14ac:dyDescent="0.25">
      <c r="A611" s="18" t="str">
        <f t="shared" si="87"/>
        <v>Sick earned after 1997</v>
      </c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20"/>
      <c r="N611" s="19"/>
      <c r="O611" s="19"/>
      <c r="P611" s="21">
        <f t="shared" si="88"/>
        <v>0</v>
      </c>
      <c r="R611" s="40">
        <f t="shared" si="89"/>
        <v>0</v>
      </c>
      <c r="S611" s="40">
        <f t="shared" si="86"/>
        <v>0</v>
      </c>
      <c r="T611" s="24" t="s">
        <v>29</v>
      </c>
    </row>
    <row r="612" spans="1:20" ht="17.100000000000001" customHeight="1" x14ac:dyDescent="0.25">
      <c r="A612" s="18" t="str">
        <f t="shared" si="87"/>
        <v>Sick earned 1984 - 1997</v>
      </c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20"/>
      <c r="N612" s="19"/>
      <c r="O612" s="19"/>
      <c r="P612" s="21">
        <f t="shared" si="88"/>
        <v>0</v>
      </c>
      <c r="R612" s="40">
        <f t="shared" si="89"/>
        <v>0</v>
      </c>
      <c r="S612" s="40">
        <f t="shared" si="86"/>
        <v>0</v>
      </c>
      <c r="T612" s="24" t="s">
        <v>30</v>
      </c>
    </row>
    <row r="613" spans="1:20" ht="17.100000000000001" customHeight="1" x14ac:dyDescent="0.25">
      <c r="A613" s="18" t="str">
        <f t="shared" si="87"/>
        <v>Sick earned before 1984</v>
      </c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20"/>
      <c r="N613" s="19"/>
      <c r="O613" s="19"/>
      <c r="P613" s="21">
        <f t="shared" si="88"/>
        <v>0</v>
      </c>
      <c r="R613" s="40">
        <f t="shared" si="89"/>
        <v>0</v>
      </c>
      <c r="S613" s="40">
        <f t="shared" si="86"/>
        <v>0</v>
      </c>
      <c r="T613" s="24" t="s">
        <v>31</v>
      </c>
    </row>
    <row r="614" spans="1:20" ht="17.100000000000001" customHeight="1" x14ac:dyDescent="0.25">
      <c r="A614" s="18" t="str">
        <f t="shared" si="87"/>
        <v>Extended sick</v>
      </c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20"/>
      <c r="N614" s="19"/>
      <c r="O614" s="19"/>
      <c r="P614" s="21">
        <f t="shared" si="88"/>
        <v>0</v>
      </c>
      <c r="R614" s="40">
        <f t="shared" si="89"/>
        <v>0</v>
      </c>
      <c r="S614" s="40">
        <f t="shared" si="86"/>
        <v>0</v>
      </c>
      <c r="T614" s="24" t="s">
        <v>42</v>
      </c>
    </row>
    <row r="615" spans="1:20" ht="17.100000000000001" customHeight="1" x14ac:dyDescent="0.25">
      <c r="A615" s="18" t="str">
        <f t="shared" si="87"/>
        <v>Comp time used</v>
      </c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20"/>
      <c r="N615" s="19"/>
      <c r="O615" s="19"/>
      <c r="P615" s="21">
        <f t="shared" si="88"/>
        <v>0</v>
      </c>
      <c r="R615" s="40">
        <f t="shared" si="89"/>
        <v>0</v>
      </c>
      <c r="S615" s="40">
        <f t="shared" si="86"/>
        <v>0</v>
      </c>
      <c r="T615" s="24" t="s">
        <v>32</v>
      </c>
    </row>
    <row r="616" spans="1:20" ht="17.100000000000001" customHeight="1" x14ac:dyDescent="0.25">
      <c r="A616" s="18" t="str">
        <f t="shared" si="87"/>
        <v>Holiday/AdminClosure</v>
      </c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20"/>
      <c r="N616" s="19"/>
      <c r="O616" s="19"/>
      <c r="P616" s="21">
        <f t="shared" si="88"/>
        <v>0</v>
      </c>
      <c r="R616" s="40">
        <f t="shared" si="89"/>
        <v>0</v>
      </c>
      <c r="S616" s="40">
        <f t="shared" si="86"/>
        <v>0</v>
      </c>
      <c r="T616" s="19"/>
    </row>
    <row r="617" spans="1:20" ht="17.100000000000001" customHeight="1" x14ac:dyDescent="0.25">
      <c r="A617" s="18" t="str">
        <f t="shared" si="87"/>
        <v>Inclement Weather</v>
      </c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20"/>
      <c r="N617" s="19"/>
      <c r="O617" s="19"/>
      <c r="P617" s="21">
        <f t="shared" si="88"/>
        <v>0</v>
      </c>
      <c r="R617" s="40">
        <f t="shared" si="89"/>
        <v>0</v>
      </c>
      <c r="S617" s="40">
        <f t="shared" si="86"/>
        <v>0</v>
      </c>
      <c r="T617" s="19"/>
    </row>
    <row r="618" spans="1:20" ht="17.100000000000001" customHeight="1" x14ac:dyDescent="0.25">
      <c r="A618" s="18" t="str">
        <f t="shared" si="87"/>
        <v>Overtime worked</v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20"/>
      <c r="N618" s="19"/>
      <c r="O618" s="19"/>
      <c r="P618" s="21">
        <f t="shared" si="88"/>
        <v>0</v>
      </c>
      <c r="R618" s="40">
        <f t="shared" si="89"/>
        <v>0</v>
      </c>
      <c r="S618" s="40">
        <f t="shared" si="86"/>
        <v>0</v>
      </c>
      <c r="T618" s="19"/>
    </row>
    <row r="619" spans="1:20" ht="17.100000000000001" customHeight="1" x14ac:dyDescent="0.25">
      <c r="A619" s="18" t="str">
        <f t="shared" si="87"/>
        <v>*Other absence with pay</v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20"/>
      <c r="N619" s="19"/>
      <c r="O619" s="19"/>
      <c r="P619" s="21">
        <f t="shared" si="88"/>
        <v>0</v>
      </c>
      <c r="R619" s="40">
        <f t="shared" si="89"/>
        <v>0</v>
      </c>
      <c r="S619" s="40">
        <f t="shared" si="86"/>
        <v>0</v>
      </c>
      <c r="T619" s="24" t="s">
        <v>13</v>
      </c>
    </row>
    <row r="620" spans="1:20" ht="17.100000000000001" customHeight="1" x14ac:dyDescent="0.25">
      <c r="A620" s="18" t="str">
        <f t="shared" si="87"/>
        <v>Absence without pay</v>
      </c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20"/>
      <c r="N620" s="19"/>
      <c r="O620" s="19"/>
      <c r="P620" s="21">
        <f t="shared" si="88"/>
        <v>0</v>
      </c>
      <c r="R620" s="40">
        <f t="shared" si="89"/>
        <v>0</v>
      </c>
      <c r="S620" s="40">
        <f t="shared" si="86"/>
        <v>0</v>
      </c>
      <c r="T620" s="19"/>
    </row>
    <row r="621" spans="1:20" ht="17.100000000000001" customHeight="1" x14ac:dyDescent="0.25">
      <c r="A621" s="32" t="s">
        <v>1</v>
      </c>
      <c r="B621" s="21">
        <f t="shared" ref="B621:O621" si="90">SUM(B609:B620)</f>
        <v>0</v>
      </c>
      <c r="C621" s="21">
        <f t="shared" si="90"/>
        <v>0</v>
      </c>
      <c r="D621" s="21">
        <f t="shared" si="90"/>
        <v>0</v>
      </c>
      <c r="E621" s="21">
        <f t="shared" si="90"/>
        <v>0</v>
      </c>
      <c r="F621" s="21">
        <f t="shared" si="90"/>
        <v>0</v>
      </c>
      <c r="G621" s="21">
        <f t="shared" si="90"/>
        <v>0</v>
      </c>
      <c r="H621" s="21">
        <f t="shared" si="90"/>
        <v>0</v>
      </c>
      <c r="I621" s="21">
        <f t="shared" si="90"/>
        <v>0</v>
      </c>
      <c r="J621" s="21">
        <f t="shared" si="90"/>
        <v>0</v>
      </c>
      <c r="K621" s="21">
        <f t="shared" si="90"/>
        <v>0</v>
      </c>
      <c r="L621" s="21">
        <f t="shared" si="90"/>
        <v>0</v>
      </c>
      <c r="M621" s="21">
        <f t="shared" si="90"/>
        <v>0</v>
      </c>
      <c r="N621" s="21">
        <f t="shared" si="90"/>
        <v>0</v>
      </c>
      <c r="O621" s="21">
        <f t="shared" si="90"/>
        <v>0</v>
      </c>
      <c r="P621" s="21">
        <f>SUM(P609:P620)</f>
        <v>0</v>
      </c>
      <c r="R621" s="40">
        <f t="shared" si="89"/>
        <v>0</v>
      </c>
      <c r="S621" s="40">
        <f t="shared" si="86"/>
        <v>0</v>
      </c>
      <c r="T621" s="19"/>
    </row>
    <row r="622" spans="1:20" ht="17.100000000000001" customHeight="1" x14ac:dyDescent="0.25">
      <c r="L622" s="42" t="s">
        <v>21</v>
      </c>
      <c r="P622" s="36">
        <f>SUM(B621:O621)</f>
        <v>0</v>
      </c>
      <c r="Q622" s="13" t="s">
        <v>46</v>
      </c>
    </row>
    <row r="623" spans="1:20" ht="17.100000000000001" customHeight="1" x14ac:dyDescent="0.25">
      <c r="A623" s="43" t="s">
        <v>8</v>
      </c>
      <c r="B623" s="44"/>
      <c r="C623" s="45"/>
      <c r="D623" s="45"/>
      <c r="E623" s="45"/>
      <c r="F623" s="44"/>
      <c r="G623" s="45"/>
      <c r="H623" s="45"/>
      <c r="I623" s="45"/>
      <c r="J623" s="45"/>
      <c r="K623" s="46"/>
    </row>
    <row r="624" spans="1:20" ht="17.100000000000001" customHeight="1" x14ac:dyDescent="0.25">
      <c r="A624" s="47"/>
      <c r="B624" s="26"/>
      <c r="C624" s="26"/>
      <c r="D624" s="26"/>
      <c r="E624" s="26"/>
      <c r="F624" s="41"/>
      <c r="G624" s="26"/>
      <c r="H624" s="26"/>
      <c r="I624" s="26"/>
      <c r="J624" s="26"/>
      <c r="K624" s="48"/>
    </row>
    <row r="625" spans="1:20" ht="17.100000000000001" customHeight="1" x14ac:dyDescent="0.25">
      <c r="A625" s="47"/>
      <c r="B625" s="26"/>
      <c r="C625" s="26"/>
      <c r="D625" s="26"/>
      <c r="E625" s="26"/>
      <c r="F625" s="41"/>
      <c r="G625" s="26"/>
      <c r="H625" s="26"/>
      <c r="I625" s="26"/>
      <c r="J625" s="26"/>
      <c r="K625" s="48"/>
      <c r="L625" s="49"/>
      <c r="M625" s="30"/>
      <c r="N625" s="30"/>
      <c r="O625" s="30"/>
      <c r="P625" s="30"/>
      <c r="Q625" s="30"/>
      <c r="R625" s="30"/>
    </row>
    <row r="626" spans="1:20" ht="17.100000000000001" customHeight="1" x14ac:dyDescent="0.25">
      <c r="A626" s="50" t="s">
        <v>7</v>
      </c>
      <c r="B626" s="41"/>
      <c r="C626" s="26"/>
      <c r="D626" s="26"/>
      <c r="E626" s="26"/>
      <c r="F626" s="16"/>
      <c r="G626" s="26"/>
      <c r="H626" s="26"/>
      <c r="I626" s="26"/>
      <c r="J626" s="26"/>
      <c r="K626" s="48"/>
      <c r="L626" s="23"/>
      <c r="M626" s="26"/>
      <c r="N626" s="51" t="s">
        <v>9</v>
      </c>
      <c r="O626" s="26"/>
      <c r="Q626" s="29" t="s">
        <v>16</v>
      </c>
    </row>
    <row r="627" spans="1:20" ht="17.100000000000001" customHeight="1" x14ac:dyDescent="0.25">
      <c r="A627" s="47"/>
      <c r="B627" s="26"/>
      <c r="C627" s="26"/>
      <c r="D627" s="26"/>
      <c r="E627" s="26"/>
      <c r="F627" s="41"/>
      <c r="G627" s="26"/>
      <c r="H627" s="26"/>
      <c r="I627" s="26"/>
      <c r="J627" s="26"/>
      <c r="K627" s="48"/>
    </row>
    <row r="628" spans="1:20" ht="17.100000000000001" customHeight="1" x14ac:dyDescent="0.25">
      <c r="A628" s="52"/>
      <c r="B628" s="30"/>
      <c r="C628" s="30"/>
      <c r="D628" s="30"/>
      <c r="E628" s="30"/>
      <c r="F628" s="53"/>
      <c r="G628" s="30"/>
      <c r="H628" s="30"/>
      <c r="I628" s="30"/>
      <c r="J628" s="30"/>
      <c r="K628" s="54"/>
      <c r="L628" s="49"/>
      <c r="M628" s="30"/>
      <c r="N628" s="55"/>
      <c r="O628" s="30"/>
      <c r="P628" s="30"/>
      <c r="Q628" s="30"/>
      <c r="R628" s="30"/>
    </row>
    <row r="629" spans="1:20" ht="20.100000000000001" customHeight="1" x14ac:dyDescent="0.25">
      <c r="A629" s="42" t="s">
        <v>76</v>
      </c>
      <c r="B629" s="56"/>
      <c r="C629" s="56"/>
      <c r="D629" s="56"/>
      <c r="E629" s="56"/>
      <c r="F629" s="56"/>
      <c r="G629" s="56"/>
      <c r="H629" s="56"/>
      <c r="I629" s="56"/>
      <c r="J629" s="56"/>
      <c r="K629" s="57"/>
      <c r="L629" s="58"/>
      <c r="M629" s="57"/>
      <c r="N629" s="51" t="s">
        <v>10</v>
      </c>
      <c r="O629" s="41"/>
      <c r="P629" s="41"/>
      <c r="Q629" s="42"/>
      <c r="R629" s="29" t="s">
        <v>16</v>
      </c>
      <c r="S629" s="56"/>
    </row>
    <row r="630" spans="1:20" ht="20.100000000000001" customHeight="1" x14ac:dyDescent="0.3">
      <c r="A630" s="59" t="s">
        <v>25</v>
      </c>
      <c r="B630" s="60"/>
      <c r="C630" s="61"/>
      <c r="D630" s="61"/>
      <c r="E630" s="61"/>
      <c r="F630" s="56"/>
      <c r="G630" s="56"/>
      <c r="H630" s="56"/>
      <c r="I630" s="56"/>
      <c r="J630" s="56"/>
      <c r="K630" s="57"/>
      <c r="L630" s="57"/>
      <c r="M630" s="58"/>
      <c r="N630" s="57"/>
      <c r="O630" s="57"/>
      <c r="P630" s="57"/>
      <c r="Q630" s="57"/>
      <c r="R630" s="56"/>
      <c r="S630" s="56"/>
    </row>
    <row r="631" spans="1:20" ht="20.100000000000001" customHeight="1" x14ac:dyDescent="0.3">
      <c r="A631" s="62" t="s">
        <v>23</v>
      </c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61"/>
      <c r="N631" s="56"/>
      <c r="O631" s="56"/>
      <c r="P631" s="56"/>
      <c r="Q631" s="56"/>
      <c r="R631" s="56"/>
      <c r="S631" s="56"/>
      <c r="T631" s="56"/>
    </row>
    <row r="632" spans="1:20" ht="20.100000000000001" customHeight="1" x14ac:dyDescent="0.3">
      <c r="A632" s="62" t="s">
        <v>24</v>
      </c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61"/>
      <c r="N632" s="56"/>
      <c r="O632" s="56"/>
      <c r="P632" s="56"/>
      <c r="Q632" s="56"/>
      <c r="R632" s="56"/>
      <c r="S632" s="56"/>
      <c r="T632" s="56"/>
    </row>
    <row r="633" spans="1:20" ht="20.100000000000001" customHeight="1" x14ac:dyDescent="0.3">
      <c r="A633" s="62" t="s">
        <v>27</v>
      </c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61"/>
      <c r="N633" s="56"/>
      <c r="O633" s="56"/>
      <c r="P633" s="56"/>
      <c r="Q633" s="56"/>
      <c r="R633" s="56"/>
      <c r="S633" s="56"/>
      <c r="T633" s="56"/>
    </row>
    <row r="634" spans="1:20" ht="20.100000000000001" customHeight="1" x14ac:dyDescent="0.3">
      <c r="A634" s="62" t="s">
        <v>26</v>
      </c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61"/>
      <c r="N634" s="56"/>
      <c r="O634" s="56"/>
      <c r="P634" s="56"/>
      <c r="Q634" s="56"/>
      <c r="R634" s="56"/>
      <c r="S634" s="56"/>
      <c r="T634" s="56"/>
    </row>
    <row r="635" spans="1:20" ht="20.100000000000001" customHeight="1" x14ac:dyDescent="0.3">
      <c r="A635" s="62" t="s">
        <v>75</v>
      </c>
      <c r="B635" s="56"/>
      <c r="C635" s="56"/>
      <c r="D635" s="56"/>
      <c r="E635" s="56"/>
      <c r="F635" s="56"/>
      <c r="G635" s="56"/>
      <c r="H635" s="56"/>
      <c r="I635" s="62"/>
      <c r="J635" s="56"/>
      <c r="K635" s="56"/>
      <c r="L635" s="56"/>
      <c r="M635" s="61"/>
      <c r="N635" s="56"/>
      <c r="O635" s="56"/>
      <c r="P635" s="56"/>
      <c r="Q635" s="56"/>
      <c r="R635" s="56"/>
      <c r="S635" s="56"/>
      <c r="T635" s="56"/>
    </row>
  </sheetData>
  <sheetProtection password="DF95" sheet="1"/>
  <protectedRanges>
    <protectedRange sqref="B593:O604 B609:O620 B624:K628 D623:K623 A624 A625 A627 A628 L625:R625 Q604:T604 Q599:T599 Q595:T595" name="Range14"/>
    <protectedRange sqref="B495:O506 B511:O522 B526:K530 D525:K525 A526 A527 A529 A530 L527:R527 Q506:T506 Q501:T501 Q497:T497" name="Range11"/>
    <protectedRange sqref="B397:O408 B413:O424 B428:K432 D427:K428 A428 A429 A431 A432 L429:R429 Q408:T408 Q403:T403 Q399:T399" name="Range9"/>
    <protectedRange sqref="B299:O310 B315:O326 B330:K334 D329:K329 A330 A331 A333 A334 L331:R331 Q310:T310 Q305:T305 Q301:T301" name="Range7"/>
    <protectedRange sqref="B201:O212 B217:O228 B232:K236 D231:K231 A232 A233 A235 A236 L233:R233 Q212:T212 Q207:T207 Q203:T203" name="Range5"/>
    <protectedRange sqref="B103:O114 B119:O130 Q105:T105 Q109:T109 Q114:T114 L135:R135 B134:K138 A134 A135 A137 A138 D133:K133" name="Range3"/>
    <protectedRange sqref="B5:O16 B21:O32 B36:K40 D35:K35 A36 A37 A39 A40 L37:S37 Q16:T16 Q11:T11 Q7:T7" name="Range1"/>
    <protectedRange sqref="B54:O65 B70:O81 Q65:T65 Q60:T60 Q56:T56 L86:R86 B85:K89 A85 A86 A88 A89 D84:K84" name="Range2"/>
    <protectedRange sqref="B152:O163 B168:O179 B183:K187 D182:K182 A183 A184 A186 A187 L184:R184 Q163:T163 Q158:T158 Q154:T154" name="Range4"/>
    <protectedRange sqref="B250:O261 B266:O277 B281:K285 D280:K280 A281 A282 A284 A285 L282:R282 Q261:T261 Q256:T256 Q252:T252" name="Range6"/>
    <protectedRange sqref="B348:O359 B364:O375 B379:K383 D378:K379 A379 A380 A382 A383 L380:R380 Q359:T359 Q354:T354 Q350:T350" name="Range8"/>
    <protectedRange sqref="B446:O457 B462:O472 B473:O473 B477:K481 D476:K476 A477 A478 A480 A481 L478:R478 Q457:T457 Q452:T452 Q448:T448" name="Range10"/>
    <protectedRange sqref="B544:O555 B560:O571 B575:K579 D574:K574 A575 A576 A578 A579 L576:R576 Q555:T555 Q550:T550 Q546:T546" name="Range12"/>
    <protectedRange sqref="B544:O555 B560:O571 B575:K579 D574:K574 A575 A576 A578 A579 L576:R576 Q555:T555 Q550:T550 Q546:T546" name="Range13"/>
  </protectedRange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5"/>
  <sheetViews>
    <sheetView zoomScale="85" zoomScaleNormal="85" workbookViewId="0">
      <selection activeCell="R7" sqref="R7"/>
    </sheetView>
  </sheetViews>
  <sheetFormatPr defaultColWidth="9.109375" defaultRowHeight="13.2" x14ac:dyDescent="0.25"/>
  <cols>
    <col min="1" max="1" width="26.33203125" style="13" customWidth="1"/>
    <col min="2" max="3" width="8.6640625" style="13" customWidth="1"/>
    <col min="4" max="4" width="11" style="13" customWidth="1"/>
    <col min="5" max="5" width="10.88671875" style="13" customWidth="1"/>
    <col min="6" max="12" width="8.6640625" style="13" customWidth="1"/>
    <col min="13" max="13" width="8.6640625" style="35" customWidth="1"/>
    <col min="14" max="16" width="8.6640625" style="13" customWidth="1"/>
    <col min="17" max="17" width="7" style="13" customWidth="1"/>
    <col min="18" max="18" width="11.44140625" style="13" customWidth="1"/>
    <col min="19" max="19" width="12.88671875" style="13" customWidth="1"/>
    <col min="20" max="20" width="12.109375" style="13" customWidth="1"/>
    <col min="21" max="22" width="9.109375" style="17"/>
    <col min="23" max="16384" width="9.109375" style="13"/>
  </cols>
  <sheetData>
    <row r="1" spans="1:22" s="3" customFormat="1" ht="24.75" customHeight="1" x14ac:dyDescent="0.4">
      <c r="A1" s="3" t="s">
        <v>5</v>
      </c>
      <c r="G1" s="3" t="s">
        <v>73</v>
      </c>
      <c r="M1" s="4"/>
      <c r="R1" s="5"/>
      <c r="S1" s="6"/>
      <c r="U1" s="7"/>
      <c r="V1" s="7"/>
    </row>
    <row r="2" spans="1:22" s="3" customFormat="1" ht="15" customHeight="1" x14ac:dyDescent="0.4">
      <c r="M2" s="4"/>
      <c r="R2" s="5"/>
      <c r="S2" s="6"/>
      <c r="U2" s="7"/>
      <c r="V2" s="7"/>
    </row>
    <row r="3" spans="1:22" s="8" customFormat="1" ht="16.5" customHeight="1" x14ac:dyDescent="0.3">
      <c r="B3" s="8" t="s">
        <v>34</v>
      </c>
      <c r="D3" s="9">
        <v>42548</v>
      </c>
      <c r="E3" s="9">
        <v>42561</v>
      </c>
      <c r="M3" s="10"/>
      <c r="Q3" s="8" t="s">
        <v>35</v>
      </c>
      <c r="S3" s="8" t="str">
        <f>+B3</f>
        <v>BW 15</v>
      </c>
      <c r="T3" s="11" t="str">
        <f>+B19</f>
        <v>BW 16</v>
      </c>
      <c r="U3" s="12"/>
      <c r="V3" s="12"/>
    </row>
    <row r="4" spans="1:22" ht="15.9" customHeight="1" x14ac:dyDescent="0.25">
      <c r="B4" s="14">
        <v>27</v>
      </c>
      <c r="C4" s="14">
        <v>28</v>
      </c>
      <c r="D4" s="14">
        <v>29</v>
      </c>
      <c r="E4" s="14">
        <v>30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 t="s">
        <v>45</v>
      </c>
      <c r="Q4" s="15"/>
      <c r="R4" s="16"/>
      <c r="S4" s="15"/>
      <c r="T4" s="16"/>
    </row>
    <row r="5" spans="1:22" ht="17.100000000000001" customHeight="1" x14ac:dyDescent="0.3">
      <c r="A5" s="18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19"/>
      <c r="O5" s="19"/>
      <c r="P5" s="21">
        <f>SUM(B5:O5)</f>
        <v>0</v>
      </c>
      <c r="Q5" s="22"/>
      <c r="R5" s="23"/>
      <c r="S5" s="23"/>
      <c r="T5" s="23"/>
    </row>
    <row r="6" spans="1:22" ht="17.100000000000001" customHeight="1" x14ac:dyDescent="0.25">
      <c r="A6" s="18" t="s">
        <v>0</v>
      </c>
      <c r="B6" s="19"/>
      <c r="C6" s="24" t="s">
        <v>13</v>
      </c>
      <c r="D6" s="19"/>
      <c r="E6" s="19"/>
      <c r="F6" s="19"/>
      <c r="G6" s="19"/>
      <c r="H6" s="19"/>
      <c r="I6" s="19"/>
      <c r="J6" s="19"/>
      <c r="K6" s="25"/>
      <c r="L6" s="19"/>
      <c r="M6" s="20"/>
      <c r="N6" s="19"/>
      <c r="O6" s="19"/>
      <c r="P6" s="21">
        <f t="shared" ref="P6:P16" si="0">SUM(B6:O6)</f>
        <v>0</v>
      </c>
      <c r="Q6" s="26"/>
    </row>
    <row r="7" spans="1:22" ht="17.100000000000001" customHeight="1" x14ac:dyDescent="0.3">
      <c r="A7" s="18" t="s">
        <v>41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  <c r="O7" s="19"/>
      <c r="P7" s="21">
        <f t="shared" si="0"/>
        <v>0</v>
      </c>
      <c r="Q7" s="27"/>
      <c r="R7" s="28"/>
      <c r="S7" s="27"/>
      <c r="T7" s="27"/>
    </row>
    <row r="8" spans="1:22" ht="17.100000000000001" customHeight="1" x14ac:dyDescent="0.25">
      <c r="A8" s="18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21">
        <f t="shared" si="0"/>
        <v>0</v>
      </c>
      <c r="Q8" s="26"/>
      <c r="R8" s="29" t="s">
        <v>22</v>
      </c>
    </row>
    <row r="9" spans="1:22" ht="17.100000000000001" customHeight="1" x14ac:dyDescent="0.25">
      <c r="A9" s="18" t="s">
        <v>14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19"/>
      <c r="O9" s="19"/>
      <c r="P9" s="21">
        <f t="shared" si="0"/>
        <v>0</v>
      </c>
      <c r="Q9" s="26"/>
    </row>
    <row r="10" spans="1:22" ht="17.100000000000001" customHeight="1" x14ac:dyDescent="0.25">
      <c r="A10" s="18" t="s">
        <v>37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9"/>
      <c r="O10" s="19"/>
      <c r="P10" s="21">
        <f t="shared" si="0"/>
        <v>0</v>
      </c>
      <c r="Q10" s="26"/>
    </row>
    <row r="11" spans="1:22" ht="17.100000000000001" customHeight="1" x14ac:dyDescent="0.25">
      <c r="A11" s="18" t="s">
        <v>11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9"/>
      <c r="O11" s="19"/>
      <c r="P11" s="21">
        <f t="shared" si="0"/>
        <v>0</v>
      </c>
      <c r="Q11" s="30"/>
      <c r="R11" s="68"/>
      <c r="S11" s="30"/>
      <c r="T11" s="30"/>
    </row>
    <row r="12" spans="1:22" ht="17.100000000000001" customHeight="1" x14ac:dyDescent="0.25">
      <c r="A12" s="18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9"/>
      <c r="O12" s="19"/>
      <c r="P12" s="21">
        <f t="shared" si="0"/>
        <v>0</v>
      </c>
      <c r="Q12" s="26"/>
      <c r="R12" s="29" t="s">
        <v>4</v>
      </c>
    </row>
    <row r="13" spans="1:22" ht="17.100000000000001" customHeight="1" x14ac:dyDescent="0.25">
      <c r="A13" s="18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19"/>
      <c r="O13" s="19"/>
      <c r="P13" s="21">
        <f t="shared" si="0"/>
        <v>0</v>
      </c>
      <c r="Q13" s="26"/>
    </row>
    <row r="14" spans="1:22" ht="17.100000000000001" customHeight="1" x14ac:dyDescent="0.25">
      <c r="A14" s="18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19"/>
      <c r="O14" s="19"/>
      <c r="P14" s="21">
        <f t="shared" si="0"/>
        <v>0</v>
      </c>
    </row>
    <row r="15" spans="1:22" ht="17.100000000000001" customHeight="1" x14ac:dyDescent="0.25">
      <c r="A15" s="18" t="s">
        <v>40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19"/>
      <c r="O15" s="19"/>
      <c r="P15" s="21">
        <f t="shared" si="0"/>
        <v>0</v>
      </c>
    </row>
    <row r="16" spans="1:22" ht="17.100000000000001" customHeight="1" x14ac:dyDescent="0.25">
      <c r="A16" s="18" t="s">
        <v>12</v>
      </c>
      <c r="B16" s="24" t="s">
        <v>13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19"/>
      <c r="O16" s="19"/>
      <c r="P16" s="21">
        <f t="shared" si="0"/>
        <v>0</v>
      </c>
      <c r="Q16" s="30"/>
      <c r="R16" s="28"/>
      <c r="S16" s="30"/>
      <c r="T16" s="30"/>
    </row>
    <row r="17" spans="1:21" ht="17.100000000000001" customHeight="1" x14ac:dyDescent="0.25">
      <c r="A17" s="32" t="s">
        <v>1</v>
      </c>
      <c r="B17" s="21">
        <f>SUM(B5:B16)</f>
        <v>0</v>
      </c>
      <c r="C17" s="21">
        <f t="shared" ref="C17:O17" si="1">SUM(C5:C16)</f>
        <v>0</v>
      </c>
      <c r="D17" s="21">
        <f t="shared" si="1"/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21">
        <f t="shared" si="1"/>
        <v>0</v>
      </c>
      <c r="P17" s="21">
        <f>SUM(P5:P16)</f>
        <v>0</v>
      </c>
      <c r="Q17" s="26"/>
      <c r="R17" s="29" t="s">
        <v>3</v>
      </c>
      <c r="U17" s="33"/>
    </row>
    <row r="18" spans="1:21" ht="17.100000000000001" customHeight="1" x14ac:dyDescent="0.25">
      <c r="A18" s="3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>
        <f>SUM(B17:O17)</f>
        <v>0</v>
      </c>
      <c r="Q18" s="26" t="s">
        <v>46</v>
      </c>
      <c r="R18" s="18" t="s">
        <v>13</v>
      </c>
      <c r="U18" s="33"/>
    </row>
    <row r="19" spans="1:21" ht="17.100000000000001" customHeight="1" x14ac:dyDescent="0.3">
      <c r="B19" s="8" t="s">
        <v>36</v>
      </c>
      <c r="D19" s="9">
        <v>42562</v>
      </c>
      <c r="E19" s="9">
        <v>42575</v>
      </c>
      <c r="P19" s="36"/>
      <c r="Q19" s="26"/>
      <c r="R19" s="37" t="s">
        <v>74</v>
      </c>
      <c r="S19" s="37" t="s">
        <v>19</v>
      </c>
      <c r="T19" s="37" t="s">
        <v>33</v>
      </c>
      <c r="U19" s="33"/>
    </row>
    <row r="20" spans="1:21" ht="15.9" customHeight="1" x14ac:dyDescent="0.25">
      <c r="B20" s="38">
        <v>11</v>
      </c>
      <c r="C20" s="38">
        <v>12</v>
      </c>
      <c r="D20" s="38">
        <v>13</v>
      </c>
      <c r="E20" s="38">
        <v>14</v>
      </c>
      <c r="F20" s="38">
        <v>15</v>
      </c>
      <c r="G20" s="38">
        <v>16</v>
      </c>
      <c r="H20" s="38">
        <v>17</v>
      </c>
      <c r="I20" s="38">
        <v>18</v>
      </c>
      <c r="J20" s="38">
        <v>19</v>
      </c>
      <c r="K20" s="38">
        <v>20</v>
      </c>
      <c r="L20" s="38">
        <v>21</v>
      </c>
      <c r="M20" s="38">
        <v>22</v>
      </c>
      <c r="N20" s="38">
        <v>23</v>
      </c>
      <c r="O20" s="38">
        <v>24</v>
      </c>
      <c r="P20" s="39" t="s">
        <v>45</v>
      </c>
      <c r="Q20" s="26"/>
      <c r="R20" s="37" t="s">
        <v>2</v>
      </c>
      <c r="S20" s="37" t="s">
        <v>2</v>
      </c>
      <c r="T20" s="37" t="s">
        <v>87</v>
      </c>
      <c r="U20" s="33"/>
    </row>
    <row r="21" spans="1:21" ht="17.100000000000001" customHeight="1" x14ac:dyDescent="0.25">
      <c r="A21" s="18" t="s">
        <v>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19"/>
      <c r="P21" s="21">
        <f>SUM(B21:O21)</f>
        <v>0</v>
      </c>
      <c r="Q21" s="26"/>
      <c r="R21" s="21">
        <f>+P21+P5</f>
        <v>0</v>
      </c>
      <c r="S21" s="40">
        <f>+R21</f>
        <v>0</v>
      </c>
      <c r="T21" s="19"/>
      <c r="U21" s="33"/>
    </row>
    <row r="22" spans="1:21" ht="17.100000000000001" customHeight="1" x14ac:dyDescent="0.25">
      <c r="A22" s="18" t="str">
        <f t="shared" ref="A22:A32" si="2">+A6</f>
        <v>Vacation</v>
      </c>
      <c r="B22" s="19"/>
      <c r="C22" s="24" t="s">
        <v>13</v>
      </c>
      <c r="D22" s="19"/>
      <c r="E22" s="19"/>
      <c r="F22" s="19"/>
      <c r="G22" s="19"/>
      <c r="H22" s="19" t="s">
        <v>13</v>
      </c>
      <c r="I22" s="19"/>
      <c r="J22" s="19"/>
      <c r="K22" s="19"/>
      <c r="L22" s="19"/>
      <c r="M22" s="20"/>
      <c r="N22" s="19"/>
      <c r="O22" s="19"/>
      <c r="P22" s="21">
        <f t="shared" ref="P22:P32" si="3">SUM(B22:O22)</f>
        <v>0</v>
      </c>
      <c r="Q22" s="26"/>
      <c r="R22" s="21">
        <f t="shared" ref="R22:R32" si="4">+P22+P6</f>
        <v>0</v>
      </c>
      <c r="S22" s="40">
        <f t="shared" ref="S22:S32" si="5">+R22</f>
        <v>0</v>
      </c>
      <c r="T22" s="24" t="s">
        <v>28</v>
      </c>
      <c r="U22" s="33"/>
    </row>
    <row r="23" spans="1:21" ht="17.100000000000001" customHeight="1" x14ac:dyDescent="0.25">
      <c r="A23" s="18" t="str">
        <f t="shared" si="2"/>
        <v>Sick earned after 1997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19"/>
      <c r="O23" s="19"/>
      <c r="P23" s="21">
        <f t="shared" si="3"/>
        <v>0</v>
      </c>
      <c r="Q23" s="26"/>
      <c r="R23" s="21">
        <f t="shared" si="4"/>
        <v>0</v>
      </c>
      <c r="S23" s="40">
        <f t="shared" si="5"/>
        <v>0</v>
      </c>
      <c r="T23" s="24" t="s">
        <v>29</v>
      </c>
    </row>
    <row r="24" spans="1:21" ht="17.100000000000001" customHeight="1" x14ac:dyDescent="0.25">
      <c r="A24" s="18" t="str">
        <f t="shared" si="2"/>
        <v>Sick earned 1984 - 1997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19"/>
      <c r="O24" s="19"/>
      <c r="P24" s="21">
        <f t="shared" si="3"/>
        <v>0</v>
      </c>
      <c r="Q24" s="26"/>
      <c r="R24" s="21">
        <f t="shared" si="4"/>
        <v>0</v>
      </c>
      <c r="S24" s="40">
        <f t="shared" si="5"/>
        <v>0</v>
      </c>
      <c r="T24" s="24" t="s">
        <v>30</v>
      </c>
    </row>
    <row r="25" spans="1:21" ht="17.100000000000001" customHeight="1" x14ac:dyDescent="0.25">
      <c r="A25" s="18" t="str">
        <f t="shared" si="2"/>
        <v>Sick earned before 1984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19"/>
      <c r="O25" s="19"/>
      <c r="P25" s="21">
        <f t="shared" si="3"/>
        <v>0</v>
      </c>
      <c r="Q25" s="26"/>
      <c r="R25" s="21">
        <f t="shared" si="4"/>
        <v>0</v>
      </c>
      <c r="S25" s="40">
        <f t="shared" si="5"/>
        <v>0</v>
      </c>
      <c r="T25" s="24" t="s">
        <v>31</v>
      </c>
    </row>
    <row r="26" spans="1:21" ht="17.100000000000001" customHeight="1" x14ac:dyDescent="0.25">
      <c r="A26" s="18" t="str">
        <f t="shared" si="2"/>
        <v>Extended sick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19"/>
      <c r="O26" s="19"/>
      <c r="P26" s="21">
        <f t="shared" si="3"/>
        <v>0</v>
      </c>
      <c r="Q26" s="26"/>
      <c r="R26" s="21">
        <f t="shared" si="4"/>
        <v>0</v>
      </c>
      <c r="S26" s="40">
        <f t="shared" si="5"/>
        <v>0</v>
      </c>
      <c r="T26" s="24" t="s">
        <v>42</v>
      </c>
    </row>
    <row r="27" spans="1:21" ht="17.100000000000001" customHeight="1" x14ac:dyDescent="0.25">
      <c r="A27" s="18" t="str">
        <f t="shared" si="2"/>
        <v>Comp time used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24" t="s">
        <v>13</v>
      </c>
      <c r="P27" s="21">
        <f t="shared" si="3"/>
        <v>0</v>
      </c>
      <c r="Q27" s="41" t="s">
        <v>13</v>
      </c>
      <c r="R27" s="21">
        <f t="shared" si="4"/>
        <v>0</v>
      </c>
      <c r="S27" s="40">
        <f t="shared" si="5"/>
        <v>0</v>
      </c>
      <c r="T27" s="24" t="s">
        <v>32</v>
      </c>
    </row>
    <row r="28" spans="1:21" ht="17.100000000000001" customHeight="1" x14ac:dyDescent="0.25">
      <c r="A28" s="18" t="str">
        <f t="shared" si="2"/>
        <v>Holiday/AdminClosure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21">
        <f t="shared" si="3"/>
        <v>0</v>
      </c>
      <c r="Q28" s="26"/>
      <c r="R28" s="21">
        <f t="shared" si="4"/>
        <v>0</v>
      </c>
      <c r="S28" s="40">
        <f t="shared" si="5"/>
        <v>0</v>
      </c>
      <c r="T28" s="19"/>
    </row>
    <row r="29" spans="1:21" ht="17.100000000000001" customHeight="1" x14ac:dyDescent="0.25">
      <c r="A29" s="18" t="str">
        <f t="shared" si="2"/>
        <v>Inclement Weather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19"/>
      <c r="O29" s="19"/>
      <c r="P29" s="21">
        <f t="shared" si="3"/>
        <v>0</v>
      </c>
      <c r="Q29" s="26"/>
      <c r="R29" s="21">
        <f t="shared" si="4"/>
        <v>0</v>
      </c>
      <c r="S29" s="40">
        <f t="shared" si="5"/>
        <v>0</v>
      </c>
      <c r="T29" s="19"/>
    </row>
    <row r="30" spans="1:21" ht="17.100000000000001" customHeight="1" x14ac:dyDescent="0.25">
      <c r="A30" s="18" t="str">
        <f t="shared" si="2"/>
        <v>Overtime worked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19"/>
      <c r="O30" s="19"/>
      <c r="P30" s="21">
        <f t="shared" si="3"/>
        <v>0</v>
      </c>
      <c r="Q30" s="26"/>
      <c r="R30" s="21">
        <f t="shared" si="4"/>
        <v>0</v>
      </c>
      <c r="S30" s="40">
        <f t="shared" si="5"/>
        <v>0</v>
      </c>
      <c r="T30" s="19"/>
    </row>
    <row r="31" spans="1:21" ht="17.100000000000001" customHeight="1" x14ac:dyDescent="0.25">
      <c r="A31" s="18" t="str">
        <f t="shared" si="2"/>
        <v>*Other absence with pay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19"/>
      <c r="O31" s="19"/>
      <c r="P31" s="21">
        <f t="shared" si="3"/>
        <v>0</v>
      </c>
      <c r="Q31" s="26"/>
      <c r="R31" s="21">
        <f t="shared" si="4"/>
        <v>0</v>
      </c>
      <c r="S31" s="40">
        <f t="shared" si="5"/>
        <v>0</v>
      </c>
      <c r="T31" s="24" t="s">
        <v>13</v>
      </c>
    </row>
    <row r="32" spans="1:21" ht="17.100000000000001" customHeight="1" x14ac:dyDescent="0.25">
      <c r="A32" s="18" t="str">
        <f t="shared" si="2"/>
        <v>Absence without pay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19"/>
      <c r="O32" s="19"/>
      <c r="P32" s="21">
        <f t="shared" si="3"/>
        <v>0</v>
      </c>
      <c r="Q32" s="26"/>
      <c r="R32" s="21">
        <f t="shared" si="4"/>
        <v>0</v>
      </c>
      <c r="S32" s="40">
        <f t="shared" si="5"/>
        <v>0</v>
      </c>
      <c r="T32" s="19"/>
    </row>
    <row r="33" spans="1:22" ht="17.100000000000001" customHeight="1" x14ac:dyDescent="0.25">
      <c r="A33" s="32" t="s">
        <v>1</v>
      </c>
      <c r="B33" s="21">
        <f t="shared" ref="B33:O33" si="6">SUM(B21:B32)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>SUM(P21:P32)</f>
        <v>0</v>
      </c>
      <c r="Q33" s="34"/>
      <c r="R33" s="21">
        <f>SUM(R21:R32)</f>
        <v>0</v>
      </c>
      <c r="S33" s="21">
        <f>SUM(S21:S32)</f>
        <v>0</v>
      </c>
      <c r="T33" s="19"/>
    </row>
    <row r="34" spans="1:22" ht="17.100000000000001" customHeight="1" x14ac:dyDescent="0.25">
      <c r="L34" s="42" t="s">
        <v>21</v>
      </c>
      <c r="P34" s="36">
        <f>SUM(B33:O33)</f>
        <v>0</v>
      </c>
      <c r="Q34" s="13" t="s">
        <v>46</v>
      </c>
    </row>
    <row r="35" spans="1:22" ht="17.100000000000001" customHeight="1" x14ac:dyDescent="0.25">
      <c r="A35" s="43" t="s">
        <v>8</v>
      </c>
      <c r="B35" s="44"/>
      <c r="C35" s="45"/>
      <c r="D35" s="45"/>
      <c r="E35" s="45"/>
      <c r="F35" s="44"/>
      <c r="G35" s="45"/>
      <c r="H35" s="45"/>
      <c r="I35" s="45"/>
      <c r="J35" s="45"/>
      <c r="K35" s="46"/>
    </row>
    <row r="36" spans="1:22" ht="17.100000000000001" customHeight="1" x14ac:dyDescent="0.25">
      <c r="A36" s="47"/>
      <c r="B36" s="26"/>
      <c r="C36" s="26"/>
      <c r="D36" s="26"/>
      <c r="E36" s="26"/>
      <c r="F36" s="41"/>
      <c r="G36" s="26"/>
      <c r="H36" s="26"/>
      <c r="I36" s="26"/>
      <c r="J36" s="26"/>
      <c r="K36" s="48"/>
    </row>
    <row r="37" spans="1:22" ht="17.100000000000001" customHeight="1" x14ac:dyDescent="0.25">
      <c r="A37" s="47"/>
      <c r="B37" s="26"/>
      <c r="C37" s="26"/>
      <c r="D37" s="26"/>
      <c r="E37" s="26"/>
      <c r="F37" s="41"/>
      <c r="G37" s="26"/>
      <c r="H37" s="26"/>
      <c r="I37" s="26"/>
      <c r="J37" s="26"/>
      <c r="K37" s="48"/>
      <c r="L37" s="49"/>
      <c r="M37" s="30"/>
      <c r="N37" s="30"/>
      <c r="O37" s="30"/>
      <c r="P37" s="30"/>
      <c r="Q37" s="30"/>
      <c r="R37" s="30"/>
      <c r="S37" s="30"/>
    </row>
    <row r="38" spans="1:22" ht="17.100000000000001" customHeight="1" x14ac:dyDescent="0.25">
      <c r="A38" s="50" t="s">
        <v>7</v>
      </c>
      <c r="B38" s="41"/>
      <c r="C38" s="26"/>
      <c r="D38" s="26"/>
      <c r="E38" s="26"/>
      <c r="F38" s="16"/>
      <c r="G38" s="26"/>
      <c r="H38" s="26"/>
      <c r="I38" s="26"/>
      <c r="J38" s="26"/>
      <c r="K38" s="48"/>
      <c r="L38" s="23"/>
      <c r="M38" s="26"/>
      <c r="N38" s="51" t="s">
        <v>9</v>
      </c>
      <c r="O38" s="26"/>
      <c r="P38" s="26"/>
      <c r="R38" s="29" t="s">
        <v>16</v>
      </c>
    </row>
    <row r="39" spans="1:22" ht="17.100000000000001" customHeight="1" x14ac:dyDescent="0.25">
      <c r="A39" s="47"/>
      <c r="B39" s="26"/>
      <c r="C39" s="26"/>
      <c r="D39" s="26"/>
      <c r="E39" s="26"/>
      <c r="F39" s="41"/>
      <c r="G39" s="26"/>
      <c r="H39" s="26"/>
      <c r="I39" s="26"/>
      <c r="J39" s="26"/>
      <c r="K39" s="48"/>
    </row>
    <row r="40" spans="1:22" ht="17.100000000000001" customHeight="1" x14ac:dyDescent="0.25">
      <c r="A40" s="52"/>
      <c r="B40" s="30"/>
      <c r="C40" s="30"/>
      <c r="D40" s="30"/>
      <c r="E40" s="30"/>
      <c r="F40" s="53"/>
      <c r="G40" s="30"/>
      <c r="H40" s="30"/>
      <c r="I40" s="30"/>
      <c r="J40" s="30"/>
      <c r="K40" s="54"/>
      <c r="L40" s="49"/>
      <c r="M40" s="30"/>
      <c r="N40" s="55"/>
      <c r="O40" s="30"/>
      <c r="P40" s="30"/>
      <c r="Q40" s="30"/>
      <c r="R40" s="30"/>
      <c r="S40" s="30"/>
    </row>
    <row r="41" spans="1:22" ht="20.100000000000001" customHeight="1" x14ac:dyDescent="0.25">
      <c r="A41" s="42" t="s">
        <v>76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58"/>
      <c r="M41" s="57"/>
      <c r="N41" s="51" t="s">
        <v>10</v>
      </c>
      <c r="O41" s="41"/>
      <c r="P41" s="41"/>
      <c r="Q41" s="42"/>
      <c r="R41" s="29" t="s">
        <v>16</v>
      </c>
      <c r="S41" s="56"/>
    </row>
    <row r="42" spans="1:22" ht="20.100000000000001" customHeight="1" x14ac:dyDescent="0.3">
      <c r="A42" s="59" t="s">
        <v>25</v>
      </c>
      <c r="B42" s="60"/>
      <c r="C42" s="61"/>
      <c r="D42" s="61"/>
      <c r="E42" s="61"/>
      <c r="F42" s="56"/>
      <c r="G42" s="56"/>
      <c r="H42" s="56"/>
      <c r="I42" s="56"/>
      <c r="J42" s="56"/>
      <c r="K42" s="57"/>
      <c r="L42" s="57"/>
      <c r="M42" s="58"/>
      <c r="N42" s="57"/>
      <c r="O42" s="57"/>
      <c r="P42" s="57"/>
      <c r="Q42" s="57"/>
      <c r="R42" s="56"/>
      <c r="S42" s="56"/>
    </row>
    <row r="43" spans="1:22" s="56" customFormat="1" ht="20.100000000000001" customHeight="1" x14ac:dyDescent="0.3">
      <c r="A43" s="62" t="s">
        <v>23</v>
      </c>
      <c r="M43" s="61"/>
      <c r="U43" s="63"/>
      <c r="V43" s="63"/>
    </row>
    <row r="44" spans="1:22" s="56" customFormat="1" ht="20.100000000000001" customHeight="1" x14ac:dyDescent="0.3">
      <c r="A44" s="62" t="s">
        <v>24</v>
      </c>
      <c r="M44" s="61"/>
      <c r="U44" s="63"/>
      <c r="V44" s="63"/>
    </row>
    <row r="45" spans="1:22" s="56" customFormat="1" ht="20.100000000000001" customHeight="1" x14ac:dyDescent="0.3">
      <c r="A45" s="62" t="s">
        <v>27</v>
      </c>
      <c r="M45" s="61"/>
      <c r="U45" s="63"/>
      <c r="V45" s="63"/>
    </row>
    <row r="46" spans="1:22" s="56" customFormat="1" ht="20.100000000000001" customHeight="1" x14ac:dyDescent="0.3">
      <c r="A46" s="62" t="s">
        <v>26</v>
      </c>
      <c r="M46" s="61"/>
      <c r="U46" s="63"/>
      <c r="V46" s="63"/>
    </row>
    <row r="47" spans="1:22" s="56" customFormat="1" ht="20.100000000000001" customHeight="1" x14ac:dyDescent="0.3">
      <c r="A47" s="62" t="s">
        <v>75</v>
      </c>
      <c r="I47" s="62"/>
      <c r="M47" s="61"/>
      <c r="U47" s="63"/>
      <c r="V47" s="63"/>
    </row>
    <row r="48" spans="1:22" ht="20.100000000000001" customHeight="1" x14ac:dyDescent="0.3">
      <c r="A48" s="62" t="s">
        <v>13</v>
      </c>
    </row>
    <row r="49" spans="1:22" ht="16.5" customHeight="1" x14ac:dyDescent="0.25"/>
    <row r="50" spans="1:22" s="3" customFormat="1" ht="24.75" customHeight="1" x14ac:dyDescent="0.4">
      <c r="A50" s="3" t="s">
        <v>5</v>
      </c>
      <c r="G50" s="3" t="s">
        <v>73</v>
      </c>
      <c r="M50" s="4"/>
      <c r="R50" s="5"/>
      <c r="S50" s="6"/>
      <c r="U50" s="7"/>
      <c r="V50" s="7"/>
    </row>
    <row r="51" spans="1:22" ht="17.100000000000001" customHeight="1" x14ac:dyDescent="0.4">
      <c r="A51" s="3"/>
      <c r="B51" s="3"/>
      <c r="C51" s="3"/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5"/>
      <c r="R51" s="6"/>
    </row>
    <row r="52" spans="1:22" ht="17.100000000000001" customHeight="1" x14ac:dyDescent="0.4">
      <c r="A52" s="8"/>
      <c r="B52" s="8" t="s">
        <v>38</v>
      </c>
      <c r="C52" s="8"/>
      <c r="D52" s="9">
        <v>42576</v>
      </c>
      <c r="E52" s="9">
        <v>42589</v>
      </c>
      <c r="F52" s="8"/>
      <c r="G52" s="8"/>
      <c r="H52" s="8"/>
      <c r="I52" s="8"/>
      <c r="J52" s="8"/>
      <c r="K52" s="8"/>
      <c r="L52" s="8"/>
      <c r="M52" s="10"/>
      <c r="N52" s="8"/>
      <c r="O52" s="8"/>
      <c r="P52" s="3"/>
      <c r="Q52" s="5"/>
      <c r="R52" s="6"/>
    </row>
    <row r="53" spans="1:22" ht="17.100000000000001" customHeight="1" x14ac:dyDescent="0.3">
      <c r="B53" s="14">
        <v>25</v>
      </c>
      <c r="C53" s="14">
        <v>26</v>
      </c>
      <c r="D53" s="14">
        <v>27</v>
      </c>
      <c r="E53" s="14">
        <v>28</v>
      </c>
      <c r="F53" s="14">
        <v>29</v>
      </c>
      <c r="G53" s="14">
        <v>30</v>
      </c>
      <c r="H53" s="14">
        <v>31</v>
      </c>
      <c r="I53" s="14">
        <v>1</v>
      </c>
      <c r="J53" s="14">
        <v>2</v>
      </c>
      <c r="K53" s="14">
        <v>3</v>
      </c>
      <c r="L53" s="14">
        <v>4</v>
      </c>
      <c r="M53" s="14">
        <v>5</v>
      </c>
      <c r="N53" s="14">
        <v>6</v>
      </c>
      <c r="O53" s="14">
        <v>7</v>
      </c>
      <c r="P53" s="14" t="s">
        <v>45</v>
      </c>
      <c r="Q53" s="8" t="s">
        <v>35</v>
      </c>
      <c r="R53" s="8"/>
      <c r="S53" s="8" t="str">
        <f>+B52</f>
        <v>BW 17</v>
      </c>
      <c r="T53" s="8" t="str">
        <f>+B68</f>
        <v>BW 18</v>
      </c>
    </row>
    <row r="54" spans="1:22" ht="17.100000000000001" customHeight="1" x14ac:dyDescent="0.25">
      <c r="A54" s="18" t="s">
        <v>18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  <c r="N54" s="19"/>
      <c r="O54" s="19"/>
      <c r="P54" s="21">
        <f>SUM(B54:O54)</f>
        <v>0</v>
      </c>
      <c r="Q54" s="15"/>
      <c r="R54" s="16"/>
      <c r="S54" s="15"/>
    </row>
    <row r="55" spans="1:22" ht="17.100000000000001" customHeight="1" x14ac:dyDescent="0.25">
      <c r="A55" s="18" t="s">
        <v>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0"/>
      <c r="N55" s="19"/>
      <c r="O55" s="19"/>
      <c r="P55" s="21">
        <f t="shared" ref="P55:P66" si="7">SUM(B55:O55)</f>
        <v>0</v>
      </c>
      <c r="Q55" s="26"/>
    </row>
    <row r="56" spans="1:22" ht="17.100000000000001" customHeight="1" x14ac:dyDescent="0.3">
      <c r="A56" s="18" t="s">
        <v>41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"/>
      <c r="N56" s="19"/>
      <c r="O56" s="19"/>
      <c r="P56" s="21">
        <f t="shared" si="7"/>
        <v>0</v>
      </c>
      <c r="Q56" s="27"/>
      <c r="R56" s="53">
        <f>+R7</f>
        <v>0</v>
      </c>
      <c r="S56" s="27"/>
      <c r="T56" s="30"/>
    </row>
    <row r="57" spans="1:22" ht="17.100000000000001" customHeight="1" x14ac:dyDescent="0.25">
      <c r="A57" s="18" t="s">
        <v>15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0"/>
      <c r="N57" s="19"/>
      <c r="O57" s="19"/>
      <c r="P57" s="21">
        <f t="shared" si="7"/>
        <v>0</v>
      </c>
      <c r="Q57" s="26"/>
      <c r="R57" s="29" t="s">
        <v>22</v>
      </c>
    </row>
    <row r="58" spans="1:22" ht="17.100000000000001" customHeight="1" x14ac:dyDescent="0.25">
      <c r="A58" s="18" t="s">
        <v>14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0"/>
      <c r="N58" s="19"/>
      <c r="O58" s="19"/>
      <c r="P58" s="21">
        <f t="shared" si="7"/>
        <v>0</v>
      </c>
      <c r="Q58" s="26"/>
    </row>
    <row r="59" spans="1:22" ht="17.100000000000001" customHeight="1" x14ac:dyDescent="0.25">
      <c r="A59" s="18" t="s">
        <v>37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19"/>
      <c r="O59" s="19"/>
      <c r="P59" s="21">
        <f t="shared" si="7"/>
        <v>0</v>
      </c>
      <c r="Q59" s="26"/>
    </row>
    <row r="60" spans="1:22" ht="17.100000000000001" customHeight="1" x14ac:dyDescent="0.25">
      <c r="A60" s="18" t="s">
        <v>11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0"/>
      <c r="N60" s="19"/>
      <c r="O60" s="19"/>
      <c r="P60" s="21">
        <f t="shared" si="7"/>
        <v>0</v>
      </c>
      <c r="Q60" s="30"/>
      <c r="R60" s="30">
        <f>+R11</f>
        <v>0</v>
      </c>
      <c r="S60" s="30"/>
      <c r="T60" s="30"/>
    </row>
    <row r="61" spans="1:22" ht="17.100000000000001" customHeight="1" x14ac:dyDescent="0.25">
      <c r="A61" s="18" t="s">
        <v>17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0"/>
      <c r="N61" s="19"/>
      <c r="O61" s="19"/>
      <c r="P61" s="21">
        <f t="shared" si="7"/>
        <v>0</v>
      </c>
      <c r="Q61" s="26"/>
      <c r="R61" s="29" t="s">
        <v>4</v>
      </c>
    </row>
    <row r="62" spans="1:22" ht="17.100000000000001" customHeight="1" x14ac:dyDescent="0.25">
      <c r="A62" s="18" t="s">
        <v>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20"/>
      <c r="N62" s="19"/>
      <c r="O62" s="19"/>
      <c r="P62" s="21">
        <f t="shared" si="7"/>
        <v>0</v>
      </c>
      <c r="Q62" s="26"/>
    </row>
    <row r="63" spans="1:22" ht="17.100000000000001" customHeight="1" x14ac:dyDescent="0.25">
      <c r="A63" s="18" t="s">
        <v>20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20"/>
      <c r="N63" s="19"/>
      <c r="O63" s="19"/>
      <c r="P63" s="21">
        <f t="shared" si="7"/>
        <v>0</v>
      </c>
    </row>
    <row r="64" spans="1:22" ht="17.100000000000001" customHeight="1" x14ac:dyDescent="0.25">
      <c r="A64" s="18" t="s">
        <v>40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0"/>
      <c r="N64" s="19"/>
      <c r="O64" s="19"/>
      <c r="P64" s="21">
        <f t="shared" si="7"/>
        <v>0</v>
      </c>
    </row>
    <row r="65" spans="1:20" ht="17.100000000000001" customHeight="1" x14ac:dyDescent="0.25">
      <c r="A65" s="18" t="s">
        <v>12</v>
      </c>
      <c r="B65" s="24" t="s">
        <v>13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19"/>
      <c r="O65" s="19"/>
      <c r="P65" s="21">
        <f t="shared" si="7"/>
        <v>0</v>
      </c>
      <c r="Q65" s="30"/>
      <c r="R65" s="30">
        <f>+R16</f>
        <v>0</v>
      </c>
      <c r="S65" s="30"/>
      <c r="T65" s="30"/>
    </row>
    <row r="66" spans="1:20" ht="17.100000000000001" customHeight="1" x14ac:dyDescent="0.25">
      <c r="A66" s="32" t="s">
        <v>1</v>
      </c>
      <c r="B66" s="21">
        <f>SUM(B54:B65)</f>
        <v>0</v>
      </c>
      <c r="C66" s="21">
        <f t="shared" ref="C66:O66" si="8">SUM(C54:C65)</f>
        <v>0</v>
      </c>
      <c r="D66" s="21">
        <f t="shared" si="8"/>
        <v>0</v>
      </c>
      <c r="E66" s="21">
        <f t="shared" si="8"/>
        <v>0</v>
      </c>
      <c r="F66" s="21">
        <f t="shared" si="8"/>
        <v>0</v>
      </c>
      <c r="G66" s="21">
        <f t="shared" si="8"/>
        <v>0</v>
      </c>
      <c r="H66" s="21">
        <f t="shared" si="8"/>
        <v>0</v>
      </c>
      <c r="I66" s="21">
        <f t="shared" si="8"/>
        <v>0</v>
      </c>
      <c r="J66" s="21">
        <f t="shared" si="8"/>
        <v>0</v>
      </c>
      <c r="K66" s="21">
        <f t="shared" si="8"/>
        <v>0</v>
      </c>
      <c r="L66" s="21">
        <f t="shared" si="8"/>
        <v>0</v>
      </c>
      <c r="M66" s="21">
        <f t="shared" si="8"/>
        <v>0</v>
      </c>
      <c r="N66" s="21">
        <f t="shared" si="8"/>
        <v>0</v>
      </c>
      <c r="O66" s="21">
        <f t="shared" si="8"/>
        <v>0</v>
      </c>
      <c r="P66" s="21">
        <f t="shared" si="7"/>
        <v>0</v>
      </c>
      <c r="Q66" s="26"/>
      <c r="R66" s="29" t="s">
        <v>3</v>
      </c>
    </row>
    <row r="67" spans="1:20" ht="17.100000000000001" customHeight="1" x14ac:dyDescent="0.25">
      <c r="A67" s="3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>
        <f>SUM(B66:O66)</f>
        <v>0</v>
      </c>
      <c r="Q67" s="13" t="s">
        <v>46</v>
      </c>
      <c r="R67" s="18" t="s">
        <v>13</v>
      </c>
    </row>
    <row r="68" spans="1:20" ht="17.100000000000001" customHeight="1" x14ac:dyDescent="0.3">
      <c r="B68" s="8" t="s">
        <v>39</v>
      </c>
      <c r="D68" s="9">
        <v>42590</v>
      </c>
      <c r="E68" s="9">
        <v>42603</v>
      </c>
      <c r="R68" s="37" t="s">
        <v>74</v>
      </c>
      <c r="S68" s="37" t="s">
        <v>19</v>
      </c>
      <c r="T68" s="37" t="s">
        <v>33</v>
      </c>
    </row>
    <row r="69" spans="1:20" ht="17.100000000000001" customHeight="1" x14ac:dyDescent="0.25">
      <c r="B69" s="38">
        <v>8</v>
      </c>
      <c r="C69" s="38">
        <v>9</v>
      </c>
      <c r="D69" s="38">
        <v>10</v>
      </c>
      <c r="E69" s="38">
        <v>11</v>
      </c>
      <c r="F69" s="38">
        <v>12</v>
      </c>
      <c r="G69" s="38">
        <v>13</v>
      </c>
      <c r="H69" s="38">
        <v>14</v>
      </c>
      <c r="I69" s="38">
        <v>15</v>
      </c>
      <c r="J69" s="38">
        <v>16</v>
      </c>
      <c r="K69" s="38">
        <v>17</v>
      </c>
      <c r="L69" s="38">
        <v>18</v>
      </c>
      <c r="M69" s="38">
        <v>19</v>
      </c>
      <c r="N69" s="38">
        <v>20</v>
      </c>
      <c r="O69" s="38">
        <v>21</v>
      </c>
      <c r="P69" s="38" t="s">
        <v>45</v>
      </c>
      <c r="R69" s="37" t="s">
        <v>2</v>
      </c>
      <c r="S69" s="37" t="s">
        <v>2</v>
      </c>
      <c r="T69" s="37" t="s">
        <v>87</v>
      </c>
    </row>
    <row r="70" spans="1:20" ht="17.100000000000001" customHeight="1" x14ac:dyDescent="0.25">
      <c r="A70" s="18" t="s">
        <v>18</v>
      </c>
      <c r="B70" s="19"/>
      <c r="C70" s="19"/>
      <c r="D70" s="19"/>
      <c r="E70" s="19"/>
      <c r="F70" s="19"/>
      <c r="G70" s="19"/>
      <c r="H70" s="19" t="s">
        <v>13</v>
      </c>
      <c r="I70" s="19"/>
      <c r="J70" s="19"/>
      <c r="K70" s="19"/>
      <c r="L70" s="19"/>
      <c r="M70" s="20"/>
      <c r="N70" s="19"/>
      <c r="O70" s="19"/>
      <c r="P70" s="21">
        <f>SUM(B70:O70)</f>
        <v>0</v>
      </c>
      <c r="R70" s="40">
        <f>+P54+P70</f>
        <v>0</v>
      </c>
      <c r="S70" s="40">
        <f t="shared" ref="S70:S82" si="9">+R70+S21</f>
        <v>0</v>
      </c>
      <c r="T70" s="19"/>
    </row>
    <row r="71" spans="1:20" ht="17.100000000000001" customHeight="1" x14ac:dyDescent="0.25">
      <c r="A71" s="18" t="str">
        <f t="shared" ref="A71:A81" si="10">+A55</f>
        <v>Vacation</v>
      </c>
      <c r="B71" s="19"/>
      <c r="C71" s="24" t="s">
        <v>13</v>
      </c>
      <c r="D71" s="19"/>
      <c r="E71" s="19"/>
      <c r="F71" s="19"/>
      <c r="G71" s="19"/>
      <c r="H71" s="19"/>
      <c r="I71" s="19"/>
      <c r="J71" s="19"/>
      <c r="K71" s="19"/>
      <c r="L71" s="19"/>
      <c r="M71" s="20"/>
      <c r="N71" s="19"/>
      <c r="O71" s="24" t="s">
        <v>13</v>
      </c>
      <c r="P71" s="21">
        <f t="shared" ref="P71:P81" si="11">SUM(B71:O71)</f>
        <v>0</v>
      </c>
      <c r="R71" s="40">
        <f t="shared" ref="R71:R82" si="12">+P55+P71</f>
        <v>0</v>
      </c>
      <c r="S71" s="40">
        <f t="shared" si="9"/>
        <v>0</v>
      </c>
      <c r="T71" s="24" t="s">
        <v>28</v>
      </c>
    </row>
    <row r="72" spans="1:20" ht="17.100000000000001" customHeight="1" x14ac:dyDescent="0.25">
      <c r="A72" s="18" t="str">
        <f t="shared" si="10"/>
        <v>Sick earned after 1997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20"/>
      <c r="N72" s="19"/>
      <c r="O72" s="19"/>
      <c r="P72" s="21">
        <f t="shared" si="11"/>
        <v>0</v>
      </c>
      <c r="R72" s="40">
        <f t="shared" si="12"/>
        <v>0</v>
      </c>
      <c r="S72" s="40">
        <f t="shared" si="9"/>
        <v>0</v>
      </c>
      <c r="T72" s="24" t="s">
        <v>29</v>
      </c>
    </row>
    <row r="73" spans="1:20" ht="17.100000000000001" customHeight="1" x14ac:dyDescent="0.25">
      <c r="A73" s="18" t="str">
        <f t="shared" si="10"/>
        <v>Sick earned 1984 - 1997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0"/>
      <c r="N73" s="19"/>
      <c r="O73" s="19"/>
      <c r="P73" s="21">
        <f t="shared" si="11"/>
        <v>0</v>
      </c>
      <c r="R73" s="40">
        <f t="shared" si="12"/>
        <v>0</v>
      </c>
      <c r="S73" s="40">
        <f t="shared" si="9"/>
        <v>0</v>
      </c>
      <c r="T73" s="24" t="s">
        <v>30</v>
      </c>
    </row>
    <row r="74" spans="1:20" ht="17.100000000000001" customHeight="1" x14ac:dyDescent="0.25">
      <c r="A74" s="18" t="str">
        <f t="shared" si="10"/>
        <v>Sick earned before 1984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0"/>
      <c r="N74" s="19"/>
      <c r="O74" s="19"/>
      <c r="P74" s="21">
        <f t="shared" si="11"/>
        <v>0</v>
      </c>
      <c r="R74" s="40">
        <f t="shared" si="12"/>
        <v>0</v>
      </c>
      <c r="S74" s="40">
        <f t="shared" si="9"/>
        <v>0</v>
      </c>
      <c r="T74" s="24" t="s">
        <v>31</v>
      </c>
    </row>
    <row r="75" spans="1:20" ht="17.100000000000001" customHeight="1" x14ac:dyDescent="0.25">
      <c r="A75" s="18" t="str">
        <f t="shared" si="10"/>
        <v>Extended sick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0"/>
      <c r="N75" s="19"/>
      <c r="O75" s="19"/>
      <c r="P75" s="21">
        <f t="shared" si="11"/>
        <v>0</v>
      </c>
      <c r="R75" s="40">
        <f t="shared" si="12"/>
        <v>0</v>
      </c>
      <c r="S75" s="40">
        <f t="shared" si="9"/>
        <v>0</v>
      </c>
      <c r="T75" s="24" t="s">
        <v>42</v>
      </c>
    </row>
    <row r="76" spans="1:20" ht="17.100000000000001" customHeight="1" x14ac:dyDescent="0.25">
      <c r="A76" s="18" t="str">
        <f t="shared" si="10"/>
        <v>Comp time used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0"/>
      <c r="N76" s="19"/>
      <c r="O76" s="19"/>
      <c r="P76" s="21">
        <f t="shared" si="11"/>
        <v>0</v>
      </c>
      <c r="R76" s="40">
        <f t="shared" si="12"/>
        <v>0</v>
      </c>
      <c r="S76" s="40">
        <f t="shared" si="9"/>
        <v>0</v>
      </c>
      <c r="T76" s="24" t="s">
        <v>32</v>
      </c>
    </row>
    <row r="77" spans="1:20" ht="17.100000000000001" customHeight="1" x14ac:dyDescent="0.25">
      <c r="A77" s="18" t="str">
        <f t="shared" si="10"/>
        <v>Holiday/AdminClosure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0"/>
      <c r="N77" s="19"/>
      <c r="O77" s="19"/>
      <c r="P77" s="21">
        <f t="shared" si="11"/>
        <v>0</v>
      </c>
      <c r="R77" s="40">
        <f t="shared" si="12"/>
        <v>0</v>
      </c>
      <c r="S77" s="40">
        <f t="shared" si="9"/>
        <v>0</v>
      </c>
      <c r="T77" s="19"/>
    </row>
    <row r="78" spans="1:20" ht="17.100000000000001" customHeight="1" x14ac:dyDescent="0.25">
      <c r="A78" s="18" t="str">
        <f t="shared" si="10"/>
        <v>Inclement Weather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0"/>
      <c r="N78" s="19"/>
      <c r="O78" s="19"/>
      <c r="P78" s="21">
        <f t="shared" si="11"/>
        <v>0</v>
      </c>
      <c r="R78" s="40">
        <f t="shared" si="12"/>
        <v>0</v>
      </c>
      <c r="S78" s="40">
        <f t="shared" si="9"/>
        <v>0</v>
      </c>
      <c r="T78" s="19"/>
    </row>
    <row r="79" spans="1:20" ht="17.100000000000001" customHeight="1" x14ac:dyDescent="0.25">
      <c r="A79" s="18" t="str">
        <f t="shared" si="10"/>
        <v>Overtime worked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0"/>
      <c r="N79" s="19"/>
      <c r="O79" s="19"/>
      <c r="P79" s="21">
        <f t="shared" si="11"/>
        <v>0</v>
      </c>
      <c r="R79" s="40">
        <f t="shared" si="12"/>
        <v>0</v>
      </c>
      <c r="S79" s="40">
        <f t="shared" si="9"/>
        <v>0</v>
      </c>
      <c r="T79" s="19"/>
    </row>
    <row r="80" spans="1:20" ht="17.100000000000001" customHeight="1" x14ac:dyDescent="0.25">
      <c r="A80" s="18" t="str">
        <f t="shared" si="10"/>
        <v>*Other absence with pay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0"/>
      <c r="N80" s="19"/>
      <c r="O80" s="19"/>
      <c r="P80" s="21">
        <f t="shared" si="11"/>
        <v>0</v>
      </c>
      <c r="R80" s="40">
        <f t="shared" si="12"/>
        <v>0</v>
      </c>
      <c r="S80" s="40">
        <f t="shared" si="9"/>
        <v>0</v>
      </c>
      <c r="T80" s="24" t="s">
        <v>13</v>
      </c>
    </row>
    <row r="81" spans="1:22" ht="17.100000000000001" customHeight="1" x14ac:dyDescent="0.25">
      <c r="A81" s="18" t="str">
        <f t="shared" si="10"/>
        <v>Absence without pay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0"/>
      <c r="N81" s="19"/>
      <c r="O81" s="19"/>
      <c r="P81" s="21">
        <f t="shared" si="11"/>
        <v>0</v>
      </c>
      <c r="R81" s="40">
        <f t="shared" si="12"/>
        <v>0</v>
      </c>
      <c r="S81" s="40">
        <f t="shared" si="9"/>
        <v>0</v>
      </c>
      <c r="T81" s="19"/>
    </row>
    <row r="82" spans="1:22" ht="17.100000000000001" customHeight="1" x14ac:dyDescent="0.25">
      <c r="A82" s="32" t="s">
        <v>1</v>
      </c>
      <c r="B82" s="21">
        <f t="shared" ref="B82:O82" si="13">SUM(B70:B81)</f>
        <v>0</v>
      </c>
      <c r="C82" s="21">
        <f t="shared" si="13"/>
        <v>0</v>
      </c>
      <c r="D82" s="21">
        <f t="shared" si="13"/>
        <v>0</v>
      </c>
      <c r="E82" s="21">
        <f t="shared" si="13"/>
        <v>0</v>
      </c>
      <c r="F82" s="21">
        <f t="shared" si="13"/>
        <v>0</v>
      </c>
      <c r="G82" s="21">
        <f t="shared" si="13"/>
        <v>0</v>
      </c>
      <c r="H82" s="21">
        <f t="shared" si="13"/>
        <v>0</v>
      </c>
      <c r="I82" s="21">
        <f t="shared" si="13"/>
        <v>0</v>
      </c>
      <c r="J82" s="21">
        <f t="shared" si="13"/>
        <v>0</v>
      </c>
      <c r="K82" s="21">
        <f t="shared" si="13"/>
        <v>0</v>
      </c>
      <c r="L82" s="21">
        <f t="shared" si="13"/>
        <v>0</v>
      </c>
      <c r="M82" s="21">
        <f t="shared" si="13"/>
        <v>0</v>
      </c>
      <c r="N82" s="21">
        <f t="shared" si="13"/>
        <v>0</v>
      </c>
      <c r="O82" s="21">
        <f t="shared" si="13"/>
        <v>0</v>
      </c>
      <c r="P82" s="21">
        <f>SUM(P70:P81)</f>
        <v>0</v>
      </c>
      <c r="R82" s="40">
        <f t="shared" si="12"/>
        <v>0</v>
      </c>
      <c r="S82" s="40">
        <f t="shared" si="9"/>
        <v>0</v>
      </c>
      <c r="T82" s="19"/>
    </row>
    <row r="83" spans="1:22" ht="17.100000000000001" customHeight="1" x14ac:dyDescent="0.25">
      <c r="L83" s="42" t="s">
        <v>21</v>
      </c>
      <c r="P83" s="36">
        <f>SUM(B82:O82)</f>
        <v>0</v>
      </c>
      <c r="Q83" s="13" t="s">
        <v>46</v>
      </c>
    </row>
    <row r="84" spans="1:22" ht="17.100000000000001" customHeight="1" x14ac:dyDescent="0.25">
      <c r="A84" s="43" t="s">
        <v>8</v>
      </c>
      <c r="B84" s="44"/>
      <c r="C84" s="45"/>
      <c r="D84" s="45"/>
      <c r="E84" s="45"/>
      <c r="F84" s="44"/>
      <c r="G84" s="45"/>
      <c r="H84" s="45"/>
      <c r="I84" s="45"/>
      <c r="J84" s="45"/>
      <c r="K84" s="46"/>
    </row>
    <row r="85" spans="1:22" ht="17.100000000000001" customHeight="1" x14ac:dyDescent="0.25">
      <c r="A85" s="47"/>
      <c r="B85" s="26"/>
      <c r="C85" s="26"/>
      <c r="D85" s="26"/>
      <c r="E85" s="26"/>
      <c r="F85" s="41"/>
      <c r="G85" s="26"/>
      <c r="H85" s="26"/>
      <c r="I85" s="26"/>
      <c r="J85" s="26"/>
      <c r="K85" s="48"/>
    </row>
    <row r="86" spans="1:22" ht="17.100000000000001" customHeight="1" x14ac:dyDescent="0.25">
      <c r="A86" s="47"/>
      <c r="B86" s="26"/>
      <c r="C86" s="26"/>
      <c r="D86" s="26"/>
      <c r="E86" s="26"/>
      <c r="F86" s="41"/>
      <c r="G86" s="26"/>
      <c r="H86" s="26"/>
      <c r="I86" s="26"/>
      <c r="J86" s="26"/>
      <c r="K86" s="48"/>
      <c r="L86" s="49"/>
      <c r="M86" s="30"/>
      <c r="N86" s="30"/>
      <c r="O86" s="30"/>
      <c r="P86" s="30"/>
      <c r="Q86" s="30"/>
      <c r="R86" s="30"/>
    </row>
    <row r="87" spans="1:22" ht="17.100000000000001" customHeight="1" x14ac:dyDescent="0.25">
      <c r="A87" s="50" t="s">
        <v>7</v>
      </c>
      <c r="B87" s="41"/>
      <c r="C87" s="26"/>
      <c r="D87" s="26"/>
      <c r="E87" s="26"/>
      <c r="F87" s="16"/>
      <c r="G87" s="26"/>
      <c r="H87" s="26"/>
      <c r="I87" s="26"/>
      <c r="J87" s="26"/>
      <c r="K87" s="48"/>
      <c r="L87" s="23"/>
      <c r="M87" s="26"/>
      <c r="N87" s="51" t="s">
        <v>9</v>
      </c>
      <c r="O87" s="26"/>
      <c r="Q87" s="29" t="s">
        <v>16</v>
      </c>
    </row>
    <row r="88" spans="1:22" ht="17.100000000000001" customHeight="1" x14ac:dyDescent="0.25">
      <c r="A88" s="47"/>
      <c r="B88" s="26"/>
      <c r="C88" s="26"/>
      <c r="D88" s="26"/>
      <c r="E88" s="26"/>
      <c r="F88" s="41"/>
      <c r="G88" s="26"/>
      <c r="H88" s="26"/>
      <c r="I88" s="26"/>
      <c r="J88" s="26"/>
      <c r="K88" s="48"/>
    </row>
    <row r="89" spans="1:22" ht="17.100000000000001" customHeight="1" x14ac:dyDescent="0.25">
      <c r="A89" s="52"/>
      <c r="B89" s="30"/>
      <c r="C89" s="30"/>
      <c r="D89" s="30"/>
      <c r="E89" s="30"/>
      <c r="F89" s="53"/>
      <c r="G89" s="30"/>
      <c r="H89" s="30"/>
      <c r="I89" s="30"/>
      <c r="J89" s="30"/>
      <c r="K89" s="54"/>
      <c r="L89" s="49"/>
      <c r="M89" s="30"/>
      <c r="N89" s="55"/>
      <c r="O89" s="30"/>
      <c r="P89" s="30"/>
      <c r="Q89" s="30"/>
      <c r="R89" s="30"/>
    </row>
    <row r="90" spans="1:22" ht="20.100000000000001" customHeight="1" x14ac:dyDescent="0.25">
      <c r="A90" s="42" t="s">
        <v>76</v>
      </c>
      <c r="B90" s="56"/>
      <c r="C90" s="56"/>
      <c r="D90" s="56"/>
      <c r="E90" s="56"/>
      <c r="F90" s="56"/>
      <c r="G90" s="56"/>
      <c r="H90" s="56"/>
      <c r="I90" s="56"/>
      <c r="J90" s="56"/>
      <c r="K90" s="57"/>
      <c r="L90" s="58"/>
      <c r="M90" s="57"/>
      <c r="N90" s="51" t="s">
        <v>10</v>
      </c>
      <c r="O90" s="41"/>
      <c r="P90" s="41"/>
      <c r="Q90" s="42"/>
      <c r="R90" s="29" t="s">
        <v>16</v>
      </c>
      <c r="S90" s="56"/>
    </row>
    <row r="91" spans="1:22" ht="20.100000000000001" customHeight="1" x14ac:dyDescent="0.3">
      <c r="A91" s="59" t="s">
        <v>25</v>
      </c>
      <c r="B91" s="60"/>
      <c r="C91" s="61"/>
      <c r="D91" s="61"/>
      <c r="E91" s="61"/>
      <c r="F91" s="56"/>
      <c r="G91" s="56"/>
      <c r="H91" s="56"/>
      <c r="I91" s="56"/>
      <c r="J91" s="56"/>
      <c r="K91" s="57"/>
      <c r="L91" s="57"/>
      <c r="M91" s="58"/>
      <c r="N91" s="41"/>
      <c r="O91" s="41"/>
      <c r="P91" s="41"/>
      <c r="Q91" s="41"/>
      <c r="R91" s="42"/>
      <c r="S91" s="56"/>
    </row>
    <row r="92" spans="1:22" s="56" customFormat="1" ht="20.100000000000001" customHeight="1" x14ac:dyDescent="0.3">
      <c r="A92" s="62" t="s">
        <v>23</v>
      </c>
      <c r="M92" s="61"/>
      <c r="U92" s="63"/>
      <c r="V92" s="63"/>
    </row>
    <row r="93" spans="1:22" s="56" customFormat="1" ht="20.100000000000001" customHeight="1" x14ac:dyDescent="0.3">
      <c r="A93" s="62" t="s">
        <v>24</v>
      </c>
      <c r="M93" s="61"/>
      <c r="U93" s="63"/>
      <c r="V93" s="63"/>
    </row>
    <row r="94" spans="1:22" s="56" customFormat="1" ht="20.100000000000001" customHeight="1" x14ac:dyDescent="0.3">
      <c r="A94" s="62" t="s">
        <v>27</v>
      </c>
      <c r="M94" s="61"/>
      <c r="U94" s="63"/>
      <c r="V94" s="63"/>
    </row>
    <row r="95" spans="1:22" s="56" customFormat="1" ht="20.100000000000001" customHeight="1" x14ac:dyDescent="0.3">
      <c r="A95" s="62" t="s">
        <v>26</v>
      </c>
      <c r="M95" s="61"/>
      <c r="U95" s="63"/>
      <c r="V95" s="63"/>
    </row>
    <row r="96" spans="1:22" s="56" customFormat="1" ht="20.100000000000001" customHeight="1" x14ac:dyDescent="0.3">
      <c r="A96" s="62" t="s">
        <v>75</v>
      </c>
      <c r="I96" s="62"/>
      <c r="M96" s="61"/>
      <c r="U96" s="63"/>
      <c r="V96" s="63"/>
    </row>
    <row r="97" spans="1:22" ht="20.100000000000001" customHeight="1" x14ac:dyDescent="0.3">
      <c r="A97" s="62" t="s">
        <v>13</v>
      </c>
    </row>
    <row r="98" spans="1:22" ht="24.75" customHeight="1" x14ac:dyDescent="0.25"/>
    <row r="99" spans="1:22" s="3" customFormat="1" ht="24.75" customHeight="1" x14ac:dyDescent="0.4">
      <c r="A99" s="3" t="s">
        <v>5</v>
      </c>
      <c r="G99" s="3" t="s">
        <v>73</v>
      </c>
      <c r="M99" s="4"/>
      <c r="R99" s="5"/>
      <c r="S99" s="6"/>
      <c r="U99" s="7"/>
      <c r="V99" s="7"/>
    </row>
    <row r="100" spans="1:22" ht="17.100000000000001" customHeight="1" x14ac:dyDescent="0.4">
      <c r="A100" s="3"/>
      <c r="B100" s="3"/>
      <c r="C100" s="3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5"/>
      <c r="R100" s="6"/>
    </row>
    <row r="101" spans="1:22" ht="17.100000000000001" customHeight="1" x14ac:dyDescent="0.4">
      <c r="A101" s="8"/>
      <c r="B101" s="8" t="s">
        <v>43</v>
      </c>
      <c r="C101" s="8"/>
      <c r="D101" s="9">
        <v>42604</v>
      </c>
      <c r="E101" s="9">
        <v>42617</v>
      </c>
      <c r="F101" s="8"/>
      <c r="G101" s="8"/>
      <c r="H101" s="8"/>
      <c r="I101" s="8"/>
      <c r="J101" s="8"/>
      <c r="K101" s="8"/>
      <c r="L101" s="8"/>
      <c r="M101" s="10"/>
      <c r="N101" s="8"/>
      <c r="O101" s="8"/>
      <c r="P101" s="3"/>
      <c r="Q101" s="5"/>
      <c r="R101" s="6"/>
    </row>
    <row r="102" spans="1:22" ht="17.100000000000001" customHeight="1" x14ac:dyDescent="0.3">
      <c r="B102" s="14">
        <v>22</v>
      </c>
      <c r="C102" s="14">
        <v>23</v>
      </c>
      <c r="D102" s="14">
        <v>24</v>
      </c>
      <c r="E102" s="14">
        <v>25</v>
      </c>
      <c r="F102" s="14">
        <v>26</v>
      </c>
      <c r="G102" s="14">
        <v>27</v>
      </c>
      <c r="H102" s="14">
        <v>28</v>
      </c>
      <c r="I102" s="14">
        <v>29</v>
      </c>
      <c r="J102" s="14">
        <v>30</v>
      </c>
      <c r="K102" s="14">
        <v>31</v>
      </c>
      <c r="L102" s="14">
        <v>1</v>
      </c>
      <c r="M102" s="14">
        <v>2</v>
      </c>
      <c r="N102" s="14">
        <v>3</v>
      </c>
      <c r="O102" s="14">
        <v>4</v>
      </c>
      <c r="P102" s="14" t="s">
        <v>45</v>
      </c>
      <c r="Q102" s="8" t="s">
        <v>35</v>
      </c>
      <c r="R102" s="8"/>
      <c r="S102" s="8" t="str">
        <f>+B101</f>
        <v>BW 19</v>
      </c>
      <c r="T102" s="8" t="str">
        <f>+B117</f>
        <v>BW 20</v>
      </c>
    </row>
    <row r="103" spans="1:22" ht="17.100000000000001" customHeight="1" x14ac:dyDescent="0.25">
      <c r="A103" s="18" t="s">
        <v>18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0"/>
      <c r="N103" s="19"/>
      <c r="O103" s="19"/>
      <c r="P103" s="21">
        <f>SUM(B103:O103)</f>
        <v>0</v>
      </c>
      <c r="Q103" s="15"/>
      <c r="R103" s="16"/>
      <c r="S103" s="15"/>
    </row>
    <row r="104" spans="1:22" ht="17.100000000000001" customHeight="1" x14ac:dyDescent="0.25">
      <c r="A104" s="18" t="s">
        <v>0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20"/>
      <c r="N104" s="19"/>
      <c r="O104" s="19"/>
      <c r="P104" s="21">
        <f t="shared" ref="P104:P115" si="14">SUM(B104:O104)</f>
        <v>0</v>
      </c>
      <c r="Q104" s="26"/>
    </row>
    <row r="105" spans="1:22" ht="17.100000000000001" customHeight="1" x14ac:dyDescent="0.3">
      <c r="A105" s="18" t="s">
        <v>41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20"/>
      <c r="N105" s="19"/>
      <c r="O105" s="19"/>
      <c r="P105" s="21">
        <f t="shared" si="14"/>
        <v>0</v>
      </c>
      <c r="Q105" s="27"/>
      <c r="R105" s="53">
        <f>+R56</f>
        <v>0</v>
      </c>
      <c r="S105" s="27"/>
      <c r="T105" s="30"/>
    </row>
    <row r="106" spans="1:22" ht="17.100000000000001" customHeight="1" x14ac:dyDescent="0.25">
      <c r="A106" s="18" t="s">
        <v>15</v>
      </c>
      <c r="B106" s="19"/>
      <c r="C106" s="19"/>
      <c r="D106" s="19"/>
      <c r="E106" s="19"/>
      <c r="F106" s="19"/>
      <c r="G106" s="19"/>
      <c r="H106" s="19"/>
      <c r="I106" s="19"/>
      <c r="J106" s="19" t="s">
        <v>13</v>
      </c>
      <c r="K106" s="19"/>
      <c r="L106" s="19"/>
      <c r="M106" s="20"/>
      <c r="N106" s="19"/>
      <c r="O106" s="19"/>
      <c r="P106" s="21">
        <f t="shared" si="14"/>
        <v>0</v>
      </c>
      <c r="Q106" s="26"/>
      <c r="R106" s="29" t="s">
        <v>22</v>
      </c>
    </row>
    <row r="107" spans="1:22" ht="17.100000000000001" customHeight="1" x14ac:dyDescent="0.25">
      <c r="A107" s="18" t="s">
        <v>14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9"/>
      <c r="O107" s="19"/>
      <c r="P107" s="21">
        <f t="shared" si="14"/>
        <v>0</v>
      </c>
      <c r="Q107" s="26"/>
    </row>
    <row r="108" spans="1:22" ht="17.100000000000001" customHeight="1" x14ac:dyDescent="0.25">
      <c r="A108" s="18" t="s">
        <v>37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0"/>
      <c r="N108" s="19"/>
      <c r="O108" s="19"/>
      <c r="P108" s="21">
        <f t="shared" si="14"/>
        <v>0</v>
      </c>
      <c r="Q108" s="26"/>
    </row>
    <row r="109" spans="1:22" ht="17.100000000000001" customHeight="1" x14ac:dyDescent="0.25">
      <c r="A109" s="18" t="s">
        <v>11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20"/>
      <c r="N109" s="19"/>
      <c r="O109" s="19"/>
      <c r="P109" s="21">
        <f t="shared" si="14"/>
        <v>0</v>
      </c>
      <c r="Q109" s="30"/>
      <c r="R109" s="30">
        <f>+R60</f>
        <v>0</v>
      </c>
      <c r="S109" s="30"/>
      <c r="T109" s="30"/>
    </row>
    <row r="110" spans="1:22" ht="17.100000000000001" customHeight="1" x14ac:dyDescent="0.25">
      <c r="A110" s="18" t="s">
        <v>17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20"/>
      <c r="N110" s="19"/>
      <c r="O110" s="19"/>
      <c r="P110" s="21">
        <f t="shared" si="14"/>
        <v>0</v>
      </c>
      <c r="Q110" s="26"/>
      <c r="R110" s="29" t="s">
        <v>4</v>
      </c>
    </row>
    <row r="111" spans="1:22" ht="17.100000000000001" customHeight="1" x14ac:dyDescent="0.25">
      <c r="A111" s="18" t="s">
        <v>6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20"/>
      <c r="N111" s="19"/>
      <c r="O111" s="19"/>
      <c r="P111" s="21">
        <f t="shared" si="14"/>
        <v>0</v>
      </c>
      <c r="Q111" s="26"/>
    </row>
    <row r="112" spans="1:22" ht="17.100000000000001" customHeight="1" x14ac:dyDescent="0.25">
      <c r="A112" s="18" t="s">
        <v>20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20"/>
      <c r="N112" s="19"/>
      <c r="O112" s="19"/>
      <c r="P112" s="21">
        <f t="shared" si="14"/>
        <v>0</v>
      </c>
    </row>
    <row r="113" spans="1:20" ht="17.100000000000001" customHeight="1" x14ac:dyDescent="0.25">
      <c r="A113" s="18" t="s">
        <v>40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20"/>
      <c r="N113" s="19"/>
      <c r="O113" s="19"/>
      <c r="P113" s="21">
        <f t="shared" si="14"/>
        <v>0</v>
      </c>
    </row>
    <row r="114" spans="1:20" ht="17.100000000000001" customHeight="1" x14ac:dyDescent="0.25">
      <c r="A114" s="18" t="s">
        <v>12</v>
      </c>
      <c r="B114" s="24" t="s">
        <v>13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20"/>
      <c r="N114" s="19"/>
      <c r="O114" s="19"/>
      <c r="P114" s="21">
        <f t="shared" si="14"/>
        <v>0</v>
      </c>
      <c r="Q114" s="30"/>
      <c r="R114" s="30">
        <f>+R65</f>
        <v>0</v>
      </c>
      <c r="S114" s="30"/>
      <c r="T114" s="30"/>
    </row>
    <row r="115" spans="1:20" ht="17.100000000000001" customHeight="1" x14ac:dyDescent="0.25">
      <c r="A115" s="32" t="s">
        <v>1</v>
      </c>
      <c r="B115" s="21">
        <f>SUM(B103:B114)</f>
        <v>0</v>
      </c>
      <c r="C115" s="21">
        <f t="shared" ref="C115:O115" si="15">SUM(C103:C114)</f>
        <v>0</v>
      </c>
      <c r="D115" s="21">
        <f t="shared" si="15"/>
        <v>0</v>
      </c>
      <c r="E115" s="21">
        <f t="shared" si="15"/>
        <v>0</v>
      </c>
      <c r="F115" s="21">
        <f t="shared" si="15"/>
        <v>0</v>
      </c>
      <c r="G115" s="21">
        <f t="shared" si="15"/>
        <v>0</v>
      </c>
      <c r="H115" s="21">
        <f t="shared" si="15"/>
        <v>0</v>
      </c>
      <c r="I115" s="21">
        <f t="shared" si="15"/>
        <v>0</v>
      </c>
      <c r="J115" s="21">
        <f t="shared" si="15"/>
        <v>0</v>
      </c>
      <c r="K115" s="21">
        <f t="shared" si="15"/>
        <v>0</v>
      </c>
      <c r="L115" s="21">
        <f t="shared" si="15"/>
        <v>0</v>
      </c>
      <c r="M115" s="21">
        <f t="shared" si="15"/>
        <v>0</v>
      </c>
      <c r="N115" s="21">
        <f t="shared" si="15"/>
        <v>0</v>
      </c>
      <c r="O115" s="21">
        <f t="shared" si="15"/>
        <v>0</v>
      </c>
      <c r="P115" s="21">
        <f t="shared" si="14"/>
        <v>0</v>
      </c>
      <c r="Q115" s="26"/>
      <c r="R115" s="29" t="s">
        <v>3</v>
      </c>
    </row>
    <row r="116" spans="1:20" ht="17.100000000000001" customHeight="1" x14ac:dyDescent="0.25">
      <c r="A116" s="3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>
        <f>SUM(B115:O115)</f>
        <v>0</v>
      </c>
      <c r="Q116" s="13" t="s">
        <v>46</v>
      </c>
      <c r="R116" s="18" t="s">
        <v>13</v>
      </c>
    </row>
    <row r="117" spans="1:20" ht="17.100000000000001" customHeight="1" x14ac:dyDescent="0.3">
      <c r="B117" s="8" t="s">
        <v>44</v>
      </c>
      <c r="D117" s="9">
        <v>42618</v>
      </c>
      <c r="E117" s="9">
        <v>42631</v>
      </c>
      <c r="R117" s="37" t="s">
        <v>74</v>
      </c>
      <c r="S117" s="37" t="s">
        <v>19</v>
      </c>
      <c r="T117" s="37" t="s">
        <v>33</v>
      </c>
    </row>
    <row r="118" spans="1:20" ht="17.100000000000001" customHeight="1" x14ac:dyDescent="0.25">
      <c r="B118" s="38">
        <v>5</v>
      </c>
      <c r="C118" s="38">
        <v>6</v>
      </c>
      <c r="D118" s="38">
        <v>7</v>
      </c>
      <c r="E118" s="38">
        <v>8</v>
      </c>
      <c r="F118" s="38">
        <v>9</v>
      </c>
      <c r="G118" s="38">
        <v>10</v>
      </c>
      <c r="H118" s="38">
        <v>11</v>
      </c>
      <c r="I118" s="38">
        <v>12</v>
      </c>
      <c r="J118" s="38">
        <v>13</v>
      </c>
      <c r="K118" s="38">
        <v>14</v>
      </c>
      <c r="L118" s="38">
        <v>15</v>
      </c>
      <c r="M118" s="38">
        <v>16</v>
      </c>
      <c r="N118" s="38">
        <v>17</v>
      </c>
      <c r="O118" s="38">
        <v>18</v>
      </c>
      <c r="P118" s="38" t="s">
        <v>45</v>
      </c>
      <c r="R118" s="37" t="s">
        <v>2</v>
      </c>
      <c r="S118" s="37" t="s">
        <v>2</v>
      </c>
      <c r="T118" s="37" t="s">
        <v>87</v>
      </c>
    </row>
    <row r="119" spans="1:20" ht="17.100000000000001" customHeight="1" x14ac:dyDescent="0.25">
      <c r="A119" s="18" t="s">
        <v>18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20"/>
      <c r="N119" s="19"/>
      <c r="O119" s="19"/>
      <c r="P119" s="21">
        <f>SUM(B119:O119)</f>
        <v>0</v>
      </c>
      <c r="R119" s="40">
        <f>+P103+P119</f>
        <v>0</v>
      </c>
      <c r="S119" s="40">
        <f t="shared" ref="S119:S131" si="16">+R119+S70</f>
        <v>0</v>
      </c>
      <c r="T119" s="19"/>
    </row>
    <row r="120" spans="1:20" ht="17.100000000000001" customHeight="1" x14ac:dyDescent="0.25">
      <c r="A120" s="18" t="str">
        <f t="shared" ref="A120:A130" si="17">+A104</f>
        <v>Vacation</v>
      </c>
      <c r="B120" s="19"/>
      <c r="C120" s="24" t="s">
        <v>13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20"/>
      <c r="N120" s="19"/>
      <c r="O120" s="24" t="s">
        <v>13</v>
      </c>
      <c r="P120" s="21">
        <f t="shared" ref="P120:P130" si="18">SUM(B120:O120)</f>
        <v>0</v>
      </c>
      <c r="R120" s="40">
        <f t="shared" ref="R120:R131" si="19">+P104+P120</f>
        <v>0</v>
      </c>
      <c r="S120" s="40">
        <f t="shared" si="16"/>
        <v>0</v>
      </c>
      <c r="T120" s="24" t="s">
        <v>28</v>
      </c>
    </row>
    <row r="121" spans="1:20" ht="17.100000000000001" customHeight="1" x14ac:dyDescent="0.25">
      <c r="A121" s="18" t="str">
        <f t="shared" si="17"/>
        <v>Sick earned after 1997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20"/>
      <c r="N121" s="19"/>
      <c r="O121" s="19"/>
      <c r="P121" s="21">
        <f t="shared" si="18"/>
        <v>0</v>
      </c>
      <c r="R121" s="40">
        <f t="shared" si="19"/>
        <v>0</v>
      </c>
      <c r="S121" s="40">
        <f t="shared" si="16"/>
        <v>0</v>
      </c>
      <c r="T121" s="24" t="s">
        <v>29</v>
      </c>
    </row>
    <row r="122" spans="1:20" ht="17.100000000000001" customHeight="1" x14ac:dyDescent="0.25">
      <c r="A122" s="18" t="str">
        <f t="shared" si="17"/>
        <v>Sick earned 1984 - 1997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20"/>
      <c r="N122" s="19"/>
      <c r="O122" s="19"/>
      <c r="P122" s="21">
        <f t="shared" si="18"/>
        <v>0</v>
      </c>
      <c r="R122" s="40">
        <f t="shared" si="19"/>
        <v>0</v>
      </c>
      <c r="S122" s="40">
        <f t="shared" si="16"/>
        <v>0</v>
      </c>
      <c r="T122" s="24" t="s">
        <v>30</v>
      </c>
    </row>
    <row r="123" spans="1:20" ht="17.100000000000001" customHeight="1" x14ac:dyDescent="0.25">
      <c r="A123" s="18" t="str">
        <f t="shared" si="17"/>
        <v>Sick earned before 1984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20"/>
      <c r="N123" s="19"/>
      <c r="O123" s="19"/>
      <c r="P123" s="21">
        <f t="shared" si="18"/>
        <v>0</v>
      </c>
      <c r="R123" s="40">
        <f t="shared" si="19"/>
        <v>0</v>
      </c>
      <c r="S123" s="40">
        <f t="shared" si="16"/>
        <v>0</v>
      </c>
      <c r="T123" s="24" t="s">
        <v>31</v>
      </c>
    </row>
    <row r="124" spans="1:20" ht="17.100000000000001" customHeight="1" x14ac:dyDescent="0.25">
      <c r="A124" s="18" t="str">
        <f t="shared" si="17"/>
        <v>Extended sick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20"/>
      <c r="N124" s="19"/>
      <c r="O124" s="19"/>
      <c r="P124" s="21">
        <f t="shared" si="18"/>
        <v>0</v>
      </c>
      <c r="R124" s="40">
        <f t="shared" si="19"/>
        <v>0</v>
      </c>
      <c r="S124" s="40">
        <f t="shared" si="16"/>
        <v>0</v>
      </c>
      <c r="T124" s="24" t="s">
        <v>42</v>
      </c>
    </row>
    <row r="125" spans="1:20" ht="17.100000000000001" customHeight="1" x14ac:dyDescent="0.25">
      <c r="A125" s="18" t="str">
        <f t="shared" si="17"/>
        <v>Comp time used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20"/>
      <c r="N125" s="19"/>
      <c r="O125" s="19"/>
      <c r="P125" s="21">
        <f t="shared" si="18"/>
        <v>0</v>
      </c>
      <c r="R125" s="40">
        <f t="shared" si="19"/>
        <v>0</v>
      </c>
      <c r="S125" s="40">
        <f t="shared" si="16"/>
        <v>0</v>
      </c>
      <c r="T125" s="24" t="s">
        <v>32</v>
      </c>
    </row>
    <row r="126" spans="1:20" ht="17.100000000000001" customHeight="1" x14ac:dyDescent="0.25">
      <c r="A126" s="18" t="str">
        <f t="shared" si="17"/>
        <v>Holiday/AdminClosure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0"/>
      <c r="N126" s="19"/>
      <c r="O126" s="19"/>
      <c r="P126" s="21">
        <f t="shared" si="18"/>
        <v>0</v>
      </c>
      <c r="R126" s="40">
        <f t="shared" si="19"/>
        <v>0</v>
      </c>
      <c r="S126" s="40">
        <f t="shared" si="16"/>
        <v>0</v>
      </c>
      <c r="T126" s="19"/>
    </row>
    <row r="127" spans="1:20" ht="17.100000000000001" customHeight="1" x14ac:dyDescent="0.25">
      <c r="A127" s="18" t="str">
        <f t="shared" si="17"/>
        <v>Inclement Weather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20"/>
      <c r="N127" s="19"/>
      <c r="O127" s="19"/>
      <c r="P127" s="21">
        <f t="shared" si="18"/>
        <v>0</v>
      </c>
      <c r="R127" s="40">
        <f t="shared" si="19"/>
        <v>0</v>
      </c>
      <c r="S127" s="40">
        <f t="shared" si="16"/>
        <v>0</v>
      </c>
      <c r="T127" s="19"/>
    </row>
    <row r="128" spans="1:20" ht="17.100000000000001" customHeight="1" x14ac:dyDescent="0.25">
      <c r="A128" s="18" t="str">
        <f t="shared" si="17"/>
        <v>Overtime worked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20"/>
      <c r="N128" s="19"/>
      <c r="O128" s="19"/>
      <c r="P128" s="21">
        <f t="shared" si="18"/>
        <v>0</v>
      </c>
      <c r="R128" s="40">
        <f t="shared" si="19"/>
        <v>0</v>
      </c>
      <c r="S128" s="40">
        <f t="shared" si="16"/>
        <v>0</v>
      </c>
      <c r="T128" s="19"/>
    </row>
    <row r="129" spans="1:22" ht="17.100000000000001" customHeight="1" x14ac:dyDescent="0.25">
      <c r="A129" s="18" t="str">
        <f t="shared" si="17"/>
        <v>*Other absence with pay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20"/>
      <c r="N129" s="19"/>
      <c r="O129" s="19"/>
      <c r="P129" s="21">
        <f t="shared" si="18"/>
        <v>0</v>
      </c>
      <c r="R129" s="40">
        <f t="shared" si="19"/>
        <v>0</v>
      </c>
      <c r="S129" s="40">
        <f t="shared" si="16"/>
        <v>0</v>
      </c>
      <c r="T129" s="24" t="s">
        <v>13</v>
      </c>
    </row>
    <row r="130" spans="1:22" ht="17.100000000000001" customHeight="1" x14ac:dyDescent="0.25">
      <c r="A130" s="18" t="str">
        <f t="shared" si="17"/>
        <v>Absence without pay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20"/>
      <c r="N130" s="19"/>
      <c r="O130" s="19"/>
      <c r="P130" s="21">
        <f t="shared" si="18"/>
        <v>0</v>
      </c>
      <c r="R130" s="40">
        <f t="shared" si="19"/>
        <v>0</v>
      </c>
      <c r="S130" s="40">
        <f t="shared" si="16"/>
        <v>0</v>
      </c>
      <c r="T130" s="19"/>
    </row>
    <row r="131" spans="1:22" ht="17.100000000000001" customHeight="1" x14ac:dyDescent="0.25">
      <c r="A131" s="32" t="s">
        <v>1</v>
      </c>
      <c r="B131" s="21">
        <f t="shared" ref="B131:O131" si="20">SUM(B119:B130)</f>
        <v>0</v>
      </c>
      <c r="C131" s="21">
        <f t="shared" si="20"/>
        <v>0</v>
      </c>
      <c r="D131" s="21">
        <f t="shared" si="20"/>
        <v>0</v>
      </c>
      <c r="E131" s="21">
        <f t="shared" si="20"/>
        <v>0</v>
      </c>
      <c r="F131" s="21">
        <f t="shared" si="20"/>
        <v>0</v>
      </c>
      <c r="G131" s="21">
        <f t="shared" si="20"/>
        <v>0</v>
      </c>
      <c r="H131" s="21">
        <f t="shared" si="20"/>
        <v>0</v>
      </c>
      <c r="I131" s="21">
        <f t="shared" si="20"/>
        <v>0</v>
      </c>
      <c r="J131" s="21">
        <f t="shared" si="20"/>
        <v>0</v>
      </c>
      <c r="K131" s="21">
        <f t="shared" si="20"/>
        <v>0</v>
      </c>
      <c r="L131" s="21">
        <f t="shared" si="20"/>
        <v>0</v>
      </c>
      <c r="M131" s="21">
        <f t="shared" si="20"/>
        <v>0</v>
      </c>
      <c r="N131" s="21">
        <f t="shared" si="20"/>
        <v>0</v>
      </c>
      <c r="O131" s="21">
        <f t="shared" si="20"/>
        <v>0</v>
      </c>
      <c r="P131" s="21">
        <f>SUM(P119:P130)</f>
        <v>0</v>
      </c>
      <c r="R131" s="40">
        <f t="shared" si="19"/>
        <v>0</v>
      </c>
      <c r="S131" s="40">
        <f t="shared" si="16"/>
        <v>0</v>
      </c>
      <c r="T131" s="19"/>
    </row>
    <row r="132" spans="1:22" ht="17.100000000000001" customHeight="1" x14ac:dyDescent="0.25">
      <c r="L132" s="42" t="s">
        <v>21</v>
      </c>
      <c r="P132" s="36">
        <f>SUM(B131:O131)</f>
        <v>0</v>
      </c>
      <c r="Q132" s="13" t="s">
        <v>46</v>
      </c>
    </row>
    <row r="133" spans="1:22" ht="17.100000000000001" customHeight="1" x14ac:dyDescent="0.25">
      <c r="A133" s="43" t="s">
        <v>8</v>
      </c>
      <c r="B133" s="44"/>
      <c r="C133" s="45"/>
      <c r="D133" s="45"/>
      <c r="E133" s="45"/>
      <c r="F133" s="44"/>
      <c r="G133" s="45"/>
      <c r="H133" s="45"/>
      <c r="I133" s="45"/>
      <c r="J133" s="45"/>
      <c r="K133" s="46"/>
    </row>
    <row r="134" spans="1:22" ht="17.100000000000001" customHeight="1" x14ac:dyDescent="0.25">
      <c r="A134" s="47"/>
      <c r="B134" s="26"/>
      <c r="C134" s="26"/>
      <c r="D134" s="26"/>
      <c r="E134" s="26"/>
      <c r="F134" s="41"/>
      <c r="G134" s="26"/>
      <c r="H134" s="26"/>
      <c r="I134" s="26"/>
      <c r="J134" s="26"/>
      <c r="K134" s="48"/>
    </row>
    <row r="135" spans="1:22" ht="17.100000000000001" customHeight="1" x14ac:dyDescent="0.25">
      <c r="A135" s="47"/>
      <c r="B135" s="26"/>
      <c r="C135" s="26"/>
      <c r="D135" s="26"/>
      <c r="E135" s="26"/>
      <c r="F135" s="41"/>
      <c r="G135" s="26"/>
      <c r="H135" s="26"/>
      <c r="I135" s="26"/>
      <c r="J135" s="26"/>
      <c r="K135" s="48"/>
      <c r="L135" s="49"/>
      <c r="M135" s="30"/>
      <c r="N135" s="30"/>
      <c r="O135" s="30"/>
      <c r="P135" s="30"/>
      <c r="Q135" s="30"/>
      <c r="R135" s="30"/>
    </row>
    <row r="136" spans="1:22" ht="17.100000000000001" customHeight="1" x14ac:dyDescent="0.25">
      <c r="A136" s="50" t="s">
        <v>7</v>
      </c>
      <c r="B136" s="41"/>
      <c r="C136" s="26"/>
      <c r="D136" s="26"/>
      <c r="E136" s="26"/>
      <c r="F136" s="16"/>
      <c r="G136" s="26"/>
      <c r="H136" s="26"/>
      <c r="I136" s="26"/>
      <c r="J136" s="26"/>
      <c r="K136" s="48"/>
      <c r="L136" s="23"/>
      <c r="M136" s="26"/>
      <c r="N136" s="51" t="s">
        <v>9</v>
      </c>
      <c r="O136" s="26"/>
      <c r="Q136" s="29" t="s">
        <v>16</v>
      </c>
    </row>
    <row r="137" spans="1:22" ht="17.100000000000001" customHeight="1" x14ac:dyDescent="0.25">
      <c r="A137" s="47"/>
      <c r="B137" s="26"/>
      <c r="C137" s="26"/>
      <c r="D137" s="26"/>
      <c r="E137" s="26"/>
      <c r="F137" s="41"/>
      <c r="G137" s="26"/>
      <c r="H137" s="26"/>
      <c r="I137" s="26"/>
      <c r="J137" s="26"/>
      <c r="K137" s="48"/>
    </row>
    <row r="138" spans="1:22" ht="17.100000000000001" customHeight="1" x14ac:dyDescent="0.25">
      <c r="A138" s="52"/>
      <c r="B138" s="30"/>
      <c r="C138" s="30"/>
      <c r="D138" s="30"/>
      <c r="E138" s="30"/>
      <c r="F138" s="53"/>
      <c r="G138" s="30"/>
      <c r="H138" s="30"/>
      <c r="I138" s="30"/>
      <c r="J138" s="30"/>
      <c r="K138" s="54"/>
      <c r="L138" s="49"/>
      <c r="M138" s="30"/>
      <c r="N138" s="55"/>
      <c r="O138" s="30"/>
      <c r="P138" s="30"/>
      <c r="Q138" s="30"/>
      <c r="R138" s="30"/>
    </row>
    <row r="139" spans="1:22" ht="20.100000000000001" customHeight="1" x14ac:dyDescent="0.25">
      <c r="A139" s="42" t="s">
        <v>76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7"/>
      <c r="L139" s="58"/>
      <c r="M139" s="57"/>
      <c r="N139" s="51" t="s">
        <v>10</v>
      </c>
      <c r="O139" s="41"/>
      <c r="P139" s="41"/>
      <c r="Q139" s="42"/>
      <c r="R139" s="29" t="s">
        <v>16</v>
      </c>
      <c r="S139" s="56"/>
    </row>
    <row r="140" spans="1:22" ht="20.100000000000001" customHeight="1" x14ac:dyDescent="0.3">
      <c r="A140" s="59" t="s">
        <v>25</v>
      </c>
      <c r="B140" s="60"/>
      <c r="C140" s="61"/>
      <c r="D140" s="61"/>
      <c r="E140" s="61"/>
      <c r="F140" s="56"/>
      <c r="G140" s="56"/>
      <c r="H140" s="56"/>
      <c r="I140" s="56"/>
      <c r="J140" s="56"/>
      <c r="K140" s="57"/>
      <c r="L140" s="57"/>
      <c r="M140" s="58"/>
      <c r="N140" s="57"/>
      <c r="O140" s="57"/>
      <c r="P140" s="57"/>
      <c r="Q140" s="57"/>
      <c r="R140" s="56"/>
      <c r="S140" s="56"/>
    </row>
    <row r="141" spans="1:22" s="56" customFormat="1" ht="20.100000000000001" customHeight="1" x14ac:dyDescent="0.3">
      <c r="A141" s="62" t="s">
        <v>23</v>
      </c>
      <c r="M141" s="61"/>
      <c r="U141" s="63"/>
      <c r="V141" s="63"/>
    </row>
    <row r="142" spans="1:22" s="56" customFormat="1" ht="20.100000000000001" customHeight="1" x14ac:dyDescent="0.3">
      <c r="A142" s="62" t="s">
        <v>24</v>
      </c>
      <c r="M142" s="61"/>
      <c r="U142" s="63"/>
      <c r="V142" s="63"/>
    </row>
    <row r="143" spans="1:22" s="56" customFormat="1" ht="20.100000000000001" customHeight="1" x14ac:dyDescent="0.3">
      <c r="A143" s="62" t="s">
        <v>27</v>
      </c>
      <c r="M143" s="61"/>
      <c r="U143" s="63"/>
      <c r="V143" s="63"/>
    </row>
    <row r="144" spans="1:22" s="56" customFormat="1" ht="20.100000000000001" customHeight="1" x14ac:dyDescent="0.3">
      <c r="A144" s="62" t="s">
        <v>26</v>
      </c>
      <c r="M144" s="61"/>
      <c r="U144" s="63"/>
      <c r="V144" s="63"/>
    </row>
    <row r="145" spans="1:22" s="56" customFormat="1" ht="20.100000000000001" customHeight="1" x14ac:dyDescent="0.3">
      <c r="A145" s="62" t="s">
        <v>75</v>
      </c>
      <c r="I145" s="62"/>
      <c r="M145" s="61"/>
      <c r="U145" s="63"/>
      <c r="V145" s="63"/>
    </row>
    <row r="146" spans="1:22" s="65" customFormat="1" ht="10.199999999999999" x14ac:dyDescent="0.2">
      <c r="A146" s="64" t="s">
        <v>13</v>
      </c>
      <c r="M146" s="66"/>
      <c r="U146" s="67"/>
      <c r="V146" s="67"/>
    </row>
    <row r="147" spans="1:22" s="65" customFormat="1" ht="10.199999999999999" x14ac:dyDescent="0.2">
      <c r="M147" s="66"/>
      <c r="U147" s="67"/>
      <c r="V147" s="67"/>
    </row>
    <row r="148" spans="1:22" s="3" customFormat="1" ht="24.75" customHeight="1" x14ac:dyDescent="0.4">
      <c r="A148" s="3" t="s">
        <v>5</v>
      </c>
      <c r="G148" s="3" t="s">
        <v>73</v>
      </c>
      <c r="M148" s="4"/>
      <c r="R148" s="5"/>
      <c r="S148" s="6"/>
      <c r="U148" s="7"/>
      <c r="V148" s="7"/>
    </row>
    <row r="149" spans="1:22" ht="17.100000000000001" customHeight="1" x14ac:dyDescent="0.4">
      <c r="A149" s="3"/>
      <c r="B149" s="3"/>
      <c r="C149" s="3"/>
      <c r="D149" s="3" t="s">
        <v>13</v>
      </c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5"/>
      <c r="R149" s="6"/>
    </row>
    <row r="150" spans="1:22" ht="17.100000000000001" customHeight="1" x14ac:dyDescent="0.4">
      <c r="A150" s="8"/>
      <c r="B150" s="8" t="s">
        <v>47</v>
      </c>
      <c r="C150" s="8"/>
      <c r="D150" s="9">
        <v>42632</v>
      </c>
      <c r="E150" s="9">
        <v>42645</v>
      </c>
      <c r="F150" s="8"/>
      <c r="G150" s="8"/>
      <c r="H150" s="8"/>
      <c r="I150" s="8"/>
      <c r="J150" s="8"/>
      <c r="K150" s="8"/>
      <c r="L150" s="8"/>
      <c r="M150" s="10"/>
      <c r="N150" s="8"/>
      <c r="O150" s="8"/>
      <c r="P150" s="3"/>
      <c r="Q150" s="5"/>
      <c r="R150" s="6"/>
    </row>
    <row r="151" spans="1:22" ht="17.100000000000001" customHeight="1" x14ac:dyDescent="0.3">
      <c r="B151" s="14">
        <v>19</v>
      </c>
      <c r="C151" s="14">
        <v>20</v>
      </c>
      <c r="D151" s="14">
        <v>21</v>
      </c>
      <c r="E151" s="14">
        <v>22</v>
      </c>
      <c r="F151" s="14">
        <v>23</v>
      </c>
      <c r="G151" s="14">
        <v>24</v>
      </c>
      <c r="H151" s="14">
        <v>25</v>
      </c>
      <c r="I151" s="14">
        <v>26</v>
      </c>
      <c r="J151" s="14">
        <v>27</v>
      </c>
      <c r="K151" s="14">
        <v>28</v>
      </c>
      <c r="L151" s="14">
        <v>29</v>
      </c>
      <c r="M151" s="14">
        <v>30</v>
      </c>
      <c r="N151" s="14">
        <v>1</v>
      </c>
      <c r="O151" s="14">
        <v>2</v>
      </c>
      <c r="P151" s="14" t="s">
        <v>45</v>
      </c>
      <c r="Q151" s="8" t="s">
        <v>35</v>
      </c>
      <c r="R151" s="8"/>
      <c r="S151" s="8" t="str">
        <f>+B150</f>
        <v>BW 21</v>
      </c>
      <c r="T151" s="8" t="str">
        <f>+B166</f>
        <v>BW 22</v>
      </c>
    </row>
    <row r="152" spans="1:22" ht="17.100000000000001" customHeight="1" x14ac:dyDescent="0.25">
      <c r="A152" s="18" t="s">
        <v>18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  <c r="N152" s="19"/>
      <c r="O152" s="19"/>
      <c r="P152" s="21">
        <f>SUM(B152:O152)</f>
        <v>0</v>
      </c>
      <c r="Q152" s="15"/>
      <c r="R152" s="16"/>
      <c r="S152" s="15"/>
    </row>
    <row r="153" spans="1:22" ht="17.100000000000001" customHeight="1" x14ac:dyDescent="0.25">
      <c r="A153" s="18" t="s">
        <v>0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  <c r="N153" s="19"/>
      <c r="O153" s="19"/>
      <c r="P153" s="21">
        <f t="shared" ref="P153:P164" si="21">SUM(B153:O153)</f>
        <v>0</v>
      </c>
      <c r="Q153" s="26"/>
    </row>
    <row r="154" spans="1:22" ht="17.100000000000001" customHeight="1" x14ac:dyDescent="0.3">
      <c r="A154" s="18" t="s">
        <v>41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  <c r="N154" s="19"/>
      <c r="O154" s="19"/>
      <c r="P154" s="21">
        <f t="shared" si="21"/>
        <v>0</v>
      </c>
      <c r="Q154" s="27"/>
      <c r="R154" s="53">
        <f>+R105</f>
        <v>0</v>
      </c>
      <c r="S154" s="27"/>
      <c r="T154" s="30"/>
    </row>
    <row r="155" spans="1:22" ht="17.100000000000001" customHeight="1" x14ac:dyDescent="0.25">
      <c r="A155" s="18" t="s">
        <v>15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  <c r="N155" s="19"/>
      <c r="O155" s="19"/>
      <c r="P155" s="21">
        <f t="shared" si="21"/>
        <v>0</v>
      </c>
      <c r="Q155" s="26"/>
      <c r="R155" s="29" t="s">
        <v>22</v>
      </c>
    </row>
    <row r="156" spans="1:22" ht="17.100000000000001" customHeight="1" x14ac:dyDescent="0.25">
      <c r="A156" s="18" t="s">
        <v>14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  <c r="N156" s="19"/>
      <c r="O156" s="19"/>
      <c r="P156" s="21">
        <f t="shared" si="21"/>
        <v>0</v>
      </c>
      <c r="Q156" s="26"/>
    </row>
    <row r="157" spans="1:22" ht="17.100000000000001" customHeight="1" x14ac:dyDescent="0.25">
      <c r="A157" s="18" t="s">
        <v>37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  <c r="N157" s="19"/>
      <c r="O157" s="19"/>
      <c r="P157" s="21">
        <f t="shared" si="21"/>
        <v>0</v>
      </c>
      <c r="Q157" s="26"/>
    </row>
    <row r="158" spans="1:22" ht="17.100000000000001" customHeight="1" x14ac:dyDescent="0.25">
      <c r="A158" s="18" t="s">
        <v>11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0"/>
      <c r="N158" s="19"/>
      <c r="O158" s="19"/>
      <c r="P158" s="21">
        <f t="shared" si="21"/>
        <v>0</v>
      </c>
      <c r="Q158" s="30"/>
      <c r="R158" s="30">
        <f>+R109</f>
        <v>0</v>
      </c>
      <c r="S158" s="30"/>
      <c r="T158" s="30"/>
    </row>
    <row r="159" spans="1:22" ht="17.100000000000001" customHeight="1" x14ac:dyDescent="0.25">
      <c r="A159" s="18" t="s">
        <v>17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0"/>
      <c r="N159" s="19"/>
      <c r="O159" s="19"/>
      <c r="P159" s="21">
        <f t="shared" si="21"/>
        <v>0</v>
      </c>
      <c r="Q159" s="26"/>
      <c r="R159" s="29" t="s">
        <v>4</v>
      </c>
    </row>
    <row r="160" spans="1:22" ht="17.100000000000001" customHeight="1" x14ac:dyDescent="0.25">
      <c r="A160" s="18" t="s">
        <v>6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20"/>
      <c r="N160" s="19"/>
      <c r="O160" s="19"/>
      <c r="P160" s="21">
        <f t="shared" si="21"/>
        <v>0</v>
      </c>
      <c r="Q160" s="26"/>
    </row>
    <row r="161" spans="1:20" ht="17.100000000000001" customHeight="1" x14ac:dyDescent="0.25">
      <c r="A161" s="18" t="s">
        <v>20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0"/>
      <c r="N161" s="19"/>
      <c r="O161" s="19"/>
      <c r="P161" s="21">
        <f t="shared" si="21"/>
        <v>0</v>
      </c>
    </row>
    <row r="162" spans="1:20" ht="17.100000000000001" customHeight="1" x14ac:dyDescent="0.25">
      <c r="A162" s="18" t="s">
        <v>40</v>
      </c>
      <c r="B162" s="19"/>
      <c r="C162" s="19" t="s">
        <v>13</v>
      </c>
      <c r="D162" s="19"/>
      <c r="E162" s="19"/>
      <c r="F162" s="19"/>
      <c r="G162" s="19"/>
      <c r="H162" s="19"/>
      <c r="I162" s="19"/>
      <c r="J162" s="19"/>
      <c r="K162" s="19"/>
      <c r="L162" s="19"/>
      <c r="M162" s="20"/>
      <c r="N162" s="19"/>
      <c r="O162" s="19"/>
      <c r="P162" s="21">
        <f t="shared" si="21"/>
        <v>0</v>
      </c>
    </row>
    <row r="163" spans="1:20" ht="17.100000000000001" customHeight="1" x14ac:dyDescent="0.25">
      <c r="A163" s="18" t="s">
        <v>12</v>
      </c>
      <c r="B163" s="24" t="s">
        <v>13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20"/>
      <c r="N163" s="19"/>
      <c r="O163" s="19"/>
      <c r="P163" s="21">
        <f t="shared" si="21"/>
        <v>0</v>
      </c>
      <c r="Q163" s="30"/>
      <c r="R163" s="30">
        <f>+R114</f>
        <v>0</v>
      </c>
      <c r="S163" s="30"/>
      <c r="T163" s="30"/>
    </row>
    <row r="164" spans="1:20" ht="17.100000000000001" customHeight="1" x14ac:dyDescent="0.25">
      <c r="A164" s="32" t="s">
        <v>1</v>
      </c>
      <c r="B164" s="21">
        <f>SUM(B152:B163)</f>
        <v>0</v>
      </c>
      <c r="C164" s="21">
        <f t="shared" ref="C164:O164" si="22">SUM(C152:C163)</f>
        <v>0</v>
      </c>
      <c r="D164" s="21">
        <f t="shared" si="22"/>
        <v>0</v>
      </c>
      <c r="E164" s="21">
        <f t="shared" si="22"/>
        <v>0</v>
      </c>
      <c r="F164" s="21">
        <f t="shared" si="22"/>
        <v>0</v>
      </c>
      <c r="G164" s="21">
        <f t="shared" si="22"/>
        <v>0</v>
      </c>
      <c r="H164" s="21">
        <f t="shared" si="22"/>
        <v>0</v>
      </c>
      <c r="I164" s="21">
        <f t="shared" si="22"/>
        <v>0</v>
      </c>
      <c r="J164" s="21">
        <f t="shared" si="22"/>
        <v>0</v>
      </c>
      <c r="K164" s="21">
        <f t="shared" si="22"/>
        <v>0</v>
      </c>
      <c r="L164" s="21">
        <f t="shared" si="22"/>
        <v>0</v>
      </c>
      <c r="M164" s="21">
        <f t="shared" si="22"/>
        <v>0</v>
      </c>
      <c r="N164" s="21">
        <f t="shared" si="22"/>
        <v>0</v>
      </c>
      <c r="O164" s="21">
        <f t="shared" si="22"/>
        <v>0</v>
      </c>
      <c r="P164" s="21">
        <f t="shared" si="21"/>
        <v>0</v>
      </c>
      <c r="Q164" s="26"/>
      <c r="R164" s="29" t="s">
        <v>3</v>
      </c>
    </row>
    <row r="165" spans="1:20" ht="17.100000000000001" customHeight="1" x14ac:dyDescent="0.25">
      <c r="A165" s="32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>
        <f>SUM(B164:O164)</f>
        <v>0</v>
      </c>
      <c r="Q165" s="13" t="s">
        <v>46</v>
      </c>
      <c r="R165" s="18" t="s">
        <v>13</v>
      </c>
    </row>
    <row r="166" spans="1:20" ht="17.100000000000001" customHeight="1" x14ac:dyDescent="0.3">
      <c r="B166" s="8" t="s">
        <v>48</v>
      </c>
      <c r="D166" s="9">
        <v>42646</v>
      </c>
      <c r="E166" s="9">
        <v>42659</v>
      </c>
      <c r="R166" s="37" t="s">
        <v>74</v>
      </c>
      <c r="S166" s="37" t="s">
        <v>19</v>
      </c>
      <c r="T166" s="37" t="s">
        <v>33</v>
      </c>
    </row>
    <row r="167" spans="1:20" ht="17.100000000000001" customHeight="1" x14ac:dyDescent="0.25">
      <c r="B167" s="38">
        <v>3</v>
      </c>
      <c r="C167" s="38">
        <v>4</v>
      </c>
      <c r="D167" s="38">
        <v>5</v>
      </c>
      <c r="E167" s="38">
        <v>6</v>
      </c>
      <c r="F167" s="38">
        <v>7</v>
      </c>
      <c r="G167" s="38">
        <v>8</v>
      </c>
      <c r="H167" s="38">
        <v>9</v>
      </c>
      <c r="I167" s="38">
        <v>10</v>
      </c>
      <c r="J167" s="38">
        <v>11</v>
      </c>
      <c r="K167" s="38">
        <v>12</v>
      </c>
      <c r="L167" s="38">
        <v>13</v>
      </c>
      <c r="M167" s="38">
        <v>14</v>
      </c>
      <c r="N167" s="38">
        <v>15</v>
      </c>
      <c r="O167" s="38">
        <v>16</v>
      </c>
      <c r="P167" s="38" t="s">
        <v>45</v>
      </c>
      <c r="R167" s="37" t="s">
        <v>2</v>
      </c>
      <c r="S167" s="37" t="s">
        <v>2</v>
      </c>
      <c r="T167" s="37" t="s">
        <v>87</v>
      </c>
    </row>
    <row r="168" spans="1:20" ht="17.100000000000001" customHeight="1" x14ac:dyDescent="0.25">
      <c r="A168" s="18" t="s">
        <v>18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20"/>
      <c r="N168" s="19"/>
      <c r="O168" s="19"/>
      <c r="P168" s="21">
        <f>SUM(B168:O168)</f>
        <v>0</v>
      </c>
      <c r="R168" s="40">
        <f>+P152+P168</f>
        <v>0</v>
      </c>
      <c r="S168" s="40">
        <f t="shared" ref="S168:S180" si="23">+R168+S119</f>
        <v>0</v>
      </c>
      <c r="T168" s="19"/>
    </row>
    <row r="169" spans="1:20" ht="17.100000000000001" customHeight="1" x14ac:dyDescent="0.25">
      <c r="A169" s="18" t="str">
        <f t="shared" ref="A169:A179" si="24">+A153</f>
        <v>Vacation</v>
      </c>
      <c r="B169" s="19"/>
      <c r="C169" s="24" t="s">
        <v>13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20"/>
      <c r="N169" s="19"/>
      <c r="O169" s="24" t="s">
        <v>13</v>
      </c>
      <c r="P169" s="21">
        <f t="shared" ref="P169:P179" si="25">SUM(B169:O169)</f>
        <v>0</v>
      </c>
      <c r="R169" s="40">
        <f t="shared" ref="R169:R180" si="26">+P153+P169</f>
        <v>0</v>
      </c>
      <c r="S169" s="40">
        <f t="shared" si="23"/>
        <v>0</v>
      </c>
      <c r="T169" s="24" t="s">
        <v>28</v>
      </c>
    </row>
    <row r="170" spans="1:20" ht="17.100000000000001" customHeight="1" x14ac:dyDescent="0.25">
      <c r="A170" s="18" t="str">
        <f t="shared" si="24"/>
        <v>Sick earned after 1997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20"/>
      <c r="N170" s="19"/>
      <c r="O170" s="19"/>
      <c r="P170" s="21">
        <f t="shared" si="25"/>
        <v>0</v>
      </c>
      <c r="R170" s="40">
        <f t="shared" si="26"/>
        <v>0</v>
      </c>
      <c r="S170" s="40">
        <f t="shared" si="23"/>
        <v>0</v>
      </c>
      <c r="T170" s="24" t="s">
        <v>29</v>
      </c>
    </row>
    <row r="171" spans="1:20" ht="17.100000000000001" customHeight="1" x14ac:dyDescent="0.25">
      <c r="A171" s="18" t="str">
        <f t="shared" si="24"/>
        <v>Sick earned 1984 - 1997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20"/>
      <c r="N171" s="19"/>
      <c r="O171" s="19"/>
      <c r="P171" s="21">
        <f t="shared" si="25"/>
        <v>0</v>
      </c>
      <c r="R171" s="40">
        <f t="shared" si="26"/>
        <v>0</v>
      </c>
      <c r="S171" s="40">
        <f t="shared" si="23"/>
        <v>0</v>
      </c>
      <c r="T171" s="24" t="s">
        <v>30</v>
      </c>
    </row>
    <row r="172" spans="1:20" ht="17.100000000000001" customHeight="1" x14ac:dyDescent="0.25">
      <c r="A172" s="18" t="str">
        <f t="shared" si="24"/>
        <v>Sick earned before 1984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20"/>
      <c r="N172" s="19"/>
      <c r="O172" s="19"/>
      <c r="P172" s="21">
        <f t="shared" si="25"/>
        <v>0</v>
      </c>
      <c r="R172" s="40">
        <f t="shared" si="26"/>
        <v>0</v>
      </c>
      <c r="S172" s="40">
        <f t="shared" si="23"/>
        <v>0</v>
      </c>
      <c r="T172" s="24" t="s">
        <v>31</v>
      </c>
    </row>
    <row r="173" spans="1:20" ht="17.100000000000001" customHeight="1" x14ac:dyDescent="0.25">
      <c r="A173" s="18" t="str">
        <f t="shared" si="24"/>
        <v>Extended sick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20"/>
      <c r="N173" s="19"/>
      <c r="O173" s="19"/>
      <c r="P173" s="21">
        <f t="shared" si="25"/>
        <v>0</v>
      </c>
      <c r="R173" s="40">
        <f t="shared" si="26"/>
        <v>0</v>
      </c>
      <c r="S173" s="40">
        <f t="shared" si="23"/>
        <v>0</v>
      </c>
      <c r="T173" s="24" t="s">
        <v>42</v>
      </c>
    </row>
    <row r="174" spans="1:20" ht="17.100000000000001" customHeight="1" x14ac:dyDescent="0.25">
      <c r="A174" s="18" t="str">
        <f t="shared" si="24"/>
        <v>Comp time used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20"/>
      <c r="N174" s="19"/>
      <c r="O174" s="19"/>
      <c r="P174" s="21">
        <f t="shared" si="25"/>
        <v>0</v>
      </c>
      <c r="R174" s="40">
        <f t="shared" si="26"/>
        <v>0</v>
      </c>
      <c r="S174" s="40">
        <f t="shared" si="23"/>
        <v>0</v>
      </c>
      <c r="T174" s="24" t="s">
        <v>32</v>
      </c>
    </row>
    <row r="175" spans="1:20" ht="17.100000000000001" customHeight="1" x14ac:dyDescent="0.25">
      <c r="A175" s="18" t="str">
        <f t="shared" si="24"/>
        <v>Holiday/AdminClosure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20"/>
      <c r="N175" s="19"/>
      <c r="O175" s="19"/>
      <c r="P175" s="21">
        <f t="shared" si="25"/>
        <v>0</v>
      </c>
      <c r="R175" s="40">
        <f t="shared" si="26"/>
        <v>0</v>
      </c>
      <c r="S175" s="40">
        <f t="shared" si="23"/>
        <v>0</v>
      </c>
      <c r="T175" s="19"/>
    </row>
    <row r="176" spans="1:20" ht="17.100000000000001" customHeight="1" x14ac:dyDescent="0.25">
      <c r="A176" s="18" t="str">
        <f t="shared" si="24"/>
        <v>Inclement Weather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20"/>
      <c r="N176" s="19"/>
      <c r="O176" s="19"/>
      <c r="P176" s="21">
        <f t="shared" si="25"/>
        <v>0</v>
      </c>
      <c r="R176" s="40">
        <f t="shared" si="26"/>
        <v>0</v>
      </c>
      <c r="S176" s="40">
        <f t="shared" si="23"/>
        <v>0</v>
      </c>
      <c r="T176" s="19"/>
    </row>
    <row r="177" spans="1:22" ht="17.100000000000001" customHeight="1" x14ac:dyDescent="0.25">
      <c r="A177" s="18" t="str">
        <f t="shared" si="24"/>
        <v>Overtime worked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0"/>
      <c r="N177" s="19"/>
      <c r="O177" s="19"/>
      <c r="P177" s="21">
        <f t="shared" si="25"/>
        <v>0</v>
      </c>
      <c r="R177" s="40">
        <f t="shared" si="26"/>
        <v>0</v>
      </c>
      <c r="S177" s="40">
        <f t="shared" si="23"/>
        <v>0</v>
      </c>
      <c r="T177" s="19"/>
    </row>
    <row r="178" spans="1:22" ht="17.100000000000001" customHeight="1" x14ac:dyDescent="0.25">
      <c r="A178" s="18" t="str">
        <f t="shared" si="24"/>
        <v>*Other absence with pay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0"/>
      <c r="N178" s="19"/>
      <c r="O178" s="19"/>
      <c r="P178" s="21">
        <f t="shared" si="25"/>
        <v>0</v>
      </c>
      <c r="R178" s="40">
        <f t="shared" si="26"/>
        <v>0</v>
      </c>
      <c r="S178" s="40">
        <f t="shared" si="23"/>
        <v>0</v>
      </c>
      <c r="T178" s="24" t="s">
        <v>13</v>
      </c>
    </row>
    <row r="179" spans="1:22" ht="17.100000000000001" customHeight="1" x14ac:dyDescent="0.25">
      <c r="A179" s="18" t="str">
        <f t="shared" si="24"/>
        <v>Absence without pay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  <c r="N179" s="19"/>
      <c r="O179" s="19" t="s">
        <v>13</v>
      </c>
      <c r="P179" s="21">
        <f t="shared" si="25"/>
        <v>0</v>
      </c>
      <c r="R179" s="40">
        <f t="shared" si="26"/>
        <v>0</v>
      </c>
      <c r="S179" s="40">
        <f t="shared" si="23"/>
        <v>0</v>
      </c>
      <c r="T179" s="19"/>
    </row>
    <row r="180" spans="1:22" ht="17.100000000000001" customHeight="1" x14ac:dyDescent="0.25">
      <c r="A180" s="32" t="s">
        <v>1</v>
      </c>
      <c r="B180" s="21">
        <f t="shared" ref="B180:O180" si="27">SUM(B168:B179)</f>
        <v>0</v>
      </c>
      <c r="C180" s="21">
        <f t="shared" si="27"/>
        <v>0</v>
      </c>
      <c r="D180" s="21">
        <f t="shared" si="27"/>
        <v>0</v>
      </c>
      <c r="E180" s="21">
        <f t="shared" si="27"/>
        <v>0</v>
      </c>
      <c r="F180" s="21">
        <f t="shared" si="27"/>
        <v>0</v>
      </c>
      <c r="G180" s="21">
        <f t="shared" si="27"/>
        <v>0</v>
      </c>
      <c r="H180" s="21">
        <f t="shared" si="27"/>
        <v>0</v>
      </c>
      <c r="I180" s="21">
        <f t="shared" si="27"/>
        <v>0</v>
      </c>
      <c r="J180" s="21">
        <f t="shared" si="27"/>
        <v>0</v>
      </c>
      <c r="K180" s="21">
        <f t="shared" si="27"/>
        <v>0</v>
      </c>
      <c r="L180" s="21">
        <f t="shared" si="27"/>
        <v>0</v>
      </c>
      <c r="M180" s="21">
        <f t="shared" si="27"/>
        <v>0</v>
      </c>
      <c r="N180" s="21">
        <f t="shared" si="27"/>
        <v>0</v>
      </c>
      <c r="O180" s="21">
        <f t="shared" si="27"/>
        <v>0</v>
      </c>
      <c r="P180" s="21">
        <f>SUM(P168:P179)</f>
        <v>0</v>
      </c>
      <c r="R180" s="40">
        <f t="shared" si="26"/>
        <v>0</v>
      </c>
      <c r="S180" s="40">
        <f t="shared" si="23"/>
        <v>0</v>
      </c>
      <c r="T180" s="19"/>
    </row>
    <row r="181" spans="1:22" ht="17.100000000000001" customHeight="1" x14ac:dyDescent="0.25">
      <c r="L181" s="42" t="s">
        <v>21</v>
      </c>
      <c r="P181" s="36">
        <f>SUM(B180:O180)</f>
        <v>0</v>
      </c>
      <c r="Q181" s="13" t="s">
        <v>46</v>
      </c>
    </row>
    <row r="182" spans="1:22" ht="17.100000000000001" customHeight="1" x14ac:dyDescent="0.25">
      <c r="A182" s="43" t="s">
        <v>8</v>
      </c>
      <c r="B182" s="44"/>
      <c r="C182" s="45"/>
      <c r="D182" s="45"/>
      <c r="E182" s="45"/>
      <c r="F182" s="44"/>
      <c r="G182" s="45"/>
      <c r="H182" s="45"/>
      <c r="I182" s="45"/>
      <c r="J182" s="45"/>
      <c r="K182" s="46"/>
    </row>
    <row r="183" spans="1:22" ht="17.100000000000001" customHeight="1" x14ac:dyDescent="0.25">
      <c r="A183" s="47"/>
      <c r="B183" s="26"/>
      <c r="C183" s="26"/>
      <c r="D183" s="26"/>
      <c r="E183" s="26"/>
      <c r="F183" s="41"/>
      <c r="G183" s="26"/>
      <c r="H183" s="26"/>
      <c r="I183" s="26"/>
      <c r="J183" s="26"/>
      <c r="K183" s="48"/>
    </row>
    <row r="184" spans="1:22" ht="17.100000000000001" customHeight="1" x14ac:dyDescent="0.25">
      <c r="A184" s="47"/>
      <c r="B184" s="26"/>
      <c r="C184" s="26"/>
      <c r="D184" s="26"/>
      <c r="E184" s="26"/>
      <c r="F184" s="41"/>
      <c r="G184" s="26"/>
      <c r="H184" s="26"/>
      <c r="I184" s="26"/>
      <c r="J184" s="26"/>
      <c r="K184" s="48"/>
      <c r="L184" s="49"/>
      <c r="M184" s="30"/>
      <c r="N184" s="30"/>
      <c r="O184" s="30"/>
      <c r="P184" s="30"/>
      <c r="Q184" s="30"/>
      <c r="R184" s="30"/>
    </row>
    <row r="185" spans="1:22" ht="17.100000000000001" customHeight="1" x14ac:dyDescent="0.25">
      <c r="A185" s="50" t="s">
        <v>7</v>
      </c>
      <c r="B185" s="41"/>
      <c r="C185" s="26"/>
      <c r="D185" s="26"/>
      <c r="E185" s="26"/>
      <c r="F185" s="16"/>
      <c r="G185" s="26"/>
      <c r="H185" s="26"/>
      <c r="I185" s="26"/>
      <c r="J185" s="26"/>
      <c r="K185" s="48"/>
      <c r="L185" s="23"/>
      <c r="M185" s="26"/>
      <c r="N185" s="51" t="s">
        <v>9</v>
      </c>
      <c r="O185" s="26"/>
      <c r="Q185" s="29" t="s">
        <v>16</v>
      </c>
    </row>
    <row r="186" spans="1:22" ht="17.100000000000001" customHeight="1" x14ac:dyDescent="0.25">
      <c r="A186" s="47"/>
      <c r="B186" s="26"/>
      <c r="C186" s="26"/>
      <c r="D186" s="26"/>
      <c r="E186" s="26"/>
      <c r="F186" s="41"/>
      <c r="G186" s="26"/>
      <c r="H186" s="26"/>
      <c r="I186" s="26"/>
      <c r="J186" s="26"/>
      <c r="K186" s="48"/>
    </row>
    <row r="187" spans="1:22" ht="17.100000000000001" customHeight="1" x14ac:dyDescent="0.25">
      <c r="A187" s="52"/>
      <c r="B187" s="30"/>
      <c r="C187" s="30"/>
      <c r="D187" s="30"/>
      <c r="E187" s="30"/>
      <c r="F187" s="53"/>
      <c r="G187" s="30"/>
      <c r="H187" s="30"/>
      <c r="I187" s="30"/>
      <c r="J187" s="30"/>
      <c r="K187" s="54"/>
      <c r="L187" s="49"/>
      <c r="M187" s="30"/>
      <c r="N187" s="55"/>
      <c r="O187" s="30"/>
      <c r="P187" s="30"/>
      <c r="Q187" s="30"/>
      <c r="R187" s="30"/>
    </row>
    <row r="188" spans="1:22" ht="20.100000000000001" customHeight="1" x14ac:dyDescent="0.25">
      <c r="A188" s="42" t="s">
        <v>76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7"/>
      <c r="L188" s="58"/>
      <c r="M188" s="57"/>
      <c r="N188" s="51" t="s">
        <v>10</v>
      </c>
      <c r="O188" s="41"/>
      <c r="P188" s="41"/>
      <c r="Q188" s="42"/>
      <c r="R188" s="29" t="s">
        <v>16</v>
      </c>
      <c r="S188" s="56"/>
    </row>
    <row r="189" spans="1:22" ht="20.100000000000001" customHeight="1" x14ac:dyDescent="0.3">
      <c r="A189" s="59" t="s">
        <v>25</v>
      </c>
      <c r="B189" s="60"/>
      <c r="C189" s="61"/>
      <c r="D189" s="61"/>
      <c r="E189" s="61"/>
      <c r="F189" s="56"/>
      <c r="G189" s="56"/>
      <c r="H189" s="56"/>
      <c r="I189" s="56"/>
      <c r="J189" s="56"/>
      <c r="K189" s="57"/>
      <c r="L189" s="57"/>
      <c r="M189" s="58"/>
      <c r="N189" s="57"/>
      <c r="O189" s="57"/>
      <c r="P189" s="57"/>
      <c r="Q189" s="57"/>
      <c r="R189" s="56"/>
      <c r="S189" s="56"/>
    </row>
    <row r="190" spans="1:22" s="56" customFormat="1" ht="20.100000000000001" customHeight="1" x14ac:dyDescent="0.3">
      <c r="A190" s="62" t="s">
        <v>23</v>
      </c>
      <c r="M190" s="61"/>
      <c r="U190" s="63"/>
      <c r="V190" s="63"/>
    </row>
    <row r="191" spans="1:22" s="56" customFormat="1" ht="20.100000000000001" customHeight="1" x14ac:dyDescent="0.3">
      <c r="A191" s="62" t="s">
        <v>24</v>
      </c>
      <c r="M191" s="61"/>
      <c r="U191" s="63"/>
      <c r="V191" s="63"/>
    </row>
    <row r="192" spans="1:22" s="56" customFormat="1" ht="20.100000000000001" customHeight="1" x14ac:dyDescent="0.3">
      <c r="A192" s="62" t="s">
        <v>27</v>
      </c>
      <c r="M192" s="61"/>
      <c r="U192" s="63"/>
      <c r="V192" s="63"/>
    </row>
    <row r="193" spans="1:22" s="56" customFormat="1" ht="20.100000000000001" customHeight="1" x14ac:dyDescent="0.3">
      <c r="A193" s="62" t="s">
        <v>26</v>
      </c>
      <c r="M193" s="61"/>
      <c r="U193" s="63"/>
      <c r="V193" s="63"/>
    </row>
    <row r="194" spans="1:22" s="56" customFormat="1" ht="20.100000000000001" customHeight="1" x14ac:dyDescent="0.3">
      <c r="A194" s="62" t="s">
        <v>75</v>
      </c>
      <c r="I194" s="62"/>
      <c r="M194" s="61"/>
      <c r="U194" s="63"/>
      <c r="V194" s="63"/>
    </row>
    <row r="195" spans="1:22" ht="20.100000000000001" customHeight="1" x14ac:dyDescent="0.3">
      <c r="A195" s="62" t="s">
        <v>13</v>
      </c>
    </row>
    <row r="196" spans="1:22" ht="24.75" customHeight="1" x14ac:dyDescent="0.25"/>
    <row r="197" spans="1:22" s="3" customFormat="1" ht="24.75" customHeight="1" x14ac:dyDescent="0.4">
      <c r="A197" s="3" t="s">
        <v>5</v>
      </c>
      <c r="G197" s="3" t="s">
        <v>73</v>
      </c>
      <c r="M197" s="4"/>
      <c r="R197" s="5"/>
      <c r="S197" s="6"/>
      <c r="U197" s="7"/>
      <c r="V197" s="7"/>
    </row>
    <row r="198" spans="1:22" ht="17.100000000000001" customHeight="1" x14ac:dyDescent="0.4">
      <c r="A198" s="3"/>
      <c r="B198" s="3"/>
      <c r="C198" s="3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5"/>
      <c r="R198" s="6"/>
    </row>
    <row r="199" spans="1:22" ht="17.100000000000001" customHeight="1" x14ac:dyDescent="0.4">
      <c r="A199" s="8"/>
      <c r="B199" s="8" t="s">
        <v>49</v>
      </c>
      <c r="C199" s="8"/>
      <c r="D199" s="9">
        <v>42660</v>
      </c>
      <c r="E199" s="9">
        <v>42673</v>
      </c>
      <c r="F199" s="8"/>
      <c r="G199" s="8"/>
      <c r="H199" s="8"/>
      <c r="I199" s="8"/>
      <c r="J199" s="8"/>
      <c r="K199" s="8"/>
      <c r="L199" s="8"/>
      <c r="M199" s="10"/>
      <c r="N199" s="8"/>
      <c r="O199" s="8"/>
      <c r="P199" s="3"/>
      <c r="Q199" s="5"/>
      <c r="R199" s="6"/>
    </row>
    <row r="200" spans="1:22" ht="17.100000000000001" customHeight="1" x14ac:dyDescent="0.3">
      <c r="B200" s="14">
        <v>17</v>
      </c>
      <c r="C200" s="14">
        <v>18</v>
      </c>
      <c r="D200" s="14">
        <v>19</v>
      </c>
      <c r="E200" s="14">
        <v>20</v>
      </c>
      <c r="F200" s="14">
        <v>21</v>
      </c>
      <c r="G200" s="14">
        <v>22</v>
      </c>
      <c r="H200" s="14">
        <v>23</v>
      </c>
      <c r="I200" s="14">
        <v>24</v>
      </c>
      <c r="J200" s="14">
        <v>25</v>
      </c>
      <c r="K200" s="14">
        <v>26</v>
      </c>
      <c r="L200" s="14">
        <v>27</v>
      </c>
      <c r="M200" s="14">
        <v>28</v>
      </c>
      <c r="N200" s="14">
        <v>29</v>
      </c>
      <c r="O200" s="14">
        <v>30</v>
      </c>
      <c r="P200" s="14" t="s">
        <v>45</v>
      </c>
      <c r="Q200" s="8" t="s">
        <v>35</v>
      </c>
      <c r="R200" s="8"/>
      <c r="S200" s="8" t="str">
        <f>+B199</f>
        <v>BW 23</v>
      </c>
      <c r="T200" s="8" t="str">
        <f>+B215</f>
        <v>BW 24</v>
      </c>
    </row>
    <row r="201" spans="1:22" ht="17.100000000000001" customHeight="1" x14ac:dyDescent="0.25">
      <c r="A201" s="18" t="s">
        <v>18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0"/>
      <c r="N201" s="19"/>
      <c r="O201" s="19"/>
      <c r="P201" s="21">
        <f>SUM(B201:O201)</f>
        <v>0</v>
      </c>
      <c r="Q201" s="15"/>
      <c r="R201" s="16"/>
      <c r="S201" s="15"/>
    </row>
    <row r="202" spans="1:22" ht="17.100000000000001" customHeight="1" x14ac:dyDescent="0.25">
      <c r="A202" s="18" t="s">
        <v>0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20"/>
      <c r="N202" s="19"/>
      <c r="O202" s="19"/>
      <c r="P202" s="21">
        <f t="shared" ref="P202:P213" si="28">SUM(B202:O202)</f>
        <v>0</v>
      </c>
      <c r="Q202" s="26"/>
    </row>
    <row r="203" spans="1:22" ht="17.100000000000001" customHeight="1" x14ac:dyDescent="0.3">
      <c r="A203" s="18" t="s">
        <v>41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20"/>
      <c r="N203" s="19"/>
      <c r="O203" s="19"/>
      <c r="P203" s="21">
        <f t="shared" si="28"/>
        <v>0</v>
      </c>
      <c r="Q203" s="27"/>
      <c r="R203" s="53">
        <f>+R154</f>
        <v>0</v>
      </c>
      <c r="S203" s="27"/>
      <c r="T203" s="30"/>
    </row>
    <row r="204" spans="1:22" ht="17.100000000000001" customHeight="1" x14ac:dyDescent="0.25">
      <c r="A204" s="18" t="s">
        <v>15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0"/>
      <c r="N204" s="19"/>
      <c r="O204" s="19"/>
      <c r="P204" s="21">
        <f t="shared" si="28"/>
        <v>0</v>
      </c>
      <c r="Q204" s="26"/>
      <c r="R204" s="29" t="s">
        <v>22</v>
      </c>
    </row>
    <row r="205" spans="1:22" ht="17.100000000000001" customHeight="1" x14ac:dyDescent="0.25">
      <c r="A205" s="18" t="s">
        <v>14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20"/>
      <c r="N205" s="19"/>
      <c r="O205" s="19"/>
      <c r="P205" s="21">
        <f t="shared" si="28"/>
        <v>0</v>
      </c>
      <c r="Q205" s="26"/>
    </row>
    <row r="206" spans="1:22" ht="17.100000000000001" customHeight="1" x14ac:dyDescent="0.25">
      <c r="A206" s="18" t="s">
        <v>37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20"/>
      <c r="N206" s="19"/>
      <c r="O206" s="19"/>
      <c r="P206" s="21">
        <f t="shared" si="28"/>
        <v>0</v>
      </c>
      <c r="Q206" s="26"/>
    </row>
    <row r="207" spans="1:22" ht="17.100000000000001" customHeight="1" x14ac:dyDescent="0.25">
      <c r="A207" s="18" t="s">
        <v>11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20"/>
      <c r="N207" s="19"/>
      <c r="O207" s="19"/>
      <c r="P207" s="21">
        <f t="shared" si="28"/>
        <v>0</v>
      </c>
      <c r="Q207" s="30"/>
      <c r="R207" s="30">
        <f>+R158</f>
        <v>0</v>
      </c>
      <c r="S207" s="30"/>
      <c r="T207" s="30"/>
    </row>
    <row r="208" spans="1:22" ht="17.100000000000001" customHeight="1" x14ac:dyDescent="0.25">
      <c r="A208" s="18" t="s">
        <v>17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0"/>
      <c r="N208" s="19"/>
      <c r="O208" s="19"/>
      <c r="P208" s="21">
        <f t="shared" si="28"/>
        <v>0</v>
      </c>
      <c r="Q208" s="26"/>
      <c r="R208" s="29" t="s">
        <v>4</v>
      </c>
    </row>
    <row r="209" spans="1:20" ht="17.100000000000001" customHeight="1" x14ac:dyDescent="0.25">
      <c r="A209" s="18" t="s">
        <v>6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0"/>
      <c r="N209" s="19"/>
      <c r="O209" s="19"/>
      <c r="P209" s="21">
        <f t="shared" si="28"/>
        <v>0</v>
      </c>
      <c r="Q209" s="26"/>
    </row>
    <row r="210" spans="1:20" ht="17.100000000000001" customHeight="1" x14ac:dyDescent="0.25">
      <c r="A210" s="18" t="s">
        <v>20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20"/>
      <c r="N210" s="19"/>
      <c r="O210" s="19"/>
      <c r="P210" s="21">
        <f t="shared" si="28"/>
        <v>0</v>
      </c>
    </row>
    <row r="211" spans="1:20" ht="17.100000000000001" customHeight="1" x14ac:dyDescent="0.25">
      <c r="A211" s="18" t="s">
        <v>40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0"/>
      <c r="N211" s="19"/>
      <c r="O211" s="19"/>
      <c r="P211" s="21">
        <f t="shared" si="28"/>
        <v>0</v>
      </c>
    </row>
    <row r="212" spans="1:20" ht="17.100000000000001" customHeight="1" x14ac:dyDescent="0.25">
      <c r="A212" s="18" t="s">
        <v>12</v>
      </c>
      <c r="B212" s="24" t="s">
        <v>13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20"/>
      <c r="N212" s="19"/>
      <c r="O212" s="19"/>
      <c r="P212" s="21">
        <f t="shared" si="28"/>
        <v>0</v>
      </c>
      <c r="Q212" s="30"/>
      <c r="R212" s="30">
        <f>+R163</f>
        <v>0</v>
      </c>
      <c r="S212" s="30"/>
      <c r="T212" s="30"/>
    </row>
    <row r="213" spans="1:20" ht="17.100000000000001" customHeight="1" x14ac:dyDescent="0.25">
      <c r="A213" s="32" t="s">
        <v>1</v>
      </c>
      <c r="B213" s="21">
        <f>SUM(B201:B212)</f>
        <v>0</v>
      </c>
      <c r="C213" s="21">
        <f t="shared" ref="C213:O213" si="29">SUM(C201:C212)</f>
        <v>0</v>
      </c>
      <c r="D213" s="21">
        <f t="shared" si="29"/>
        <v>0</v>
      </c>
      <c r="E213" s="21">
        <f t="shared" si="29"/>
        <v>0</v>
      </c>
      <c r="F213" s="21">
        <f t="shared" si="29"/>
        <v>0</v>
      </c>
      <c r="G213" s="21">
        <f t="shared" si="29"/>
        <v>0</v>
      </c>
      <c r="H213" s="21">
        <f t="shared" si="29"/>
        <v>0</v>
      </c>
      <c r="I213" s="21">
        <f t="shared" si="29"/>
        <v>0</v>
      </c>
      <c r="J213" s="21">
        <f t="shared" si="29"/>
        <v>0</v>
      </c>
      <c r="K213" s="21">
        <f t="shared" si="29"/>
        <v>0</v>
      </c>
      <c r="L213" s="21">
        <f t="shared" si="29"/>
        <v>0</v>
      </c>
      <c r="M213" s="21">
        <f t="shared" si="29"/>
        <v>0</v>
      </c>
      <c r="N213" s="21">
        <f t="shared" si="29"/>
        <v>0</v>
      </c>
      <c r="O213" s="21">
        <f t="shared" si="29"/>
        <v>0</v>
      </c>
      <c r="P213" s="21">
        <f t="shared" si="28"/>
        <v>0</v>
      </c>
      <c r="Q213" s="26"/>
      <c r="R213" s="29" t="s">
        <v>3</v>
      </c>
    </row>
    <row r="214" spans="1:20" ht="17.100000000000001" customHeight="1" x14ac:dyDescent="0.25">
      <c r="A214" s="32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>
        <f>SUM(B213:O213)</f>
        <v>0</v>
      </c>
      <c r="Q214" s="13" t="s">
        <v>46</v>
      </c>
      <c r="R214" s="18" t="s">
        <v>13</v>
      </c>
    </row>
    <row r="215" spans="1:20" ht="17.100000000000001" customHeight="1" x14ac:dyDescent="0.3">
      <c r="B215" s="8" t="s">
        <v>50</v>
      </c>
      <c r="D215" s="9">
        <v>42674</v>
      </c>
      <c r="E215" s="9">
        <v>42687</v>
      </c>
      <c r="R215" s="37" t="s">
        <v>74</v>
      </c>
      <c r="S215" s="37" t="s">
        <v>19</v>
      </c>
      <c r="T215" s="37" t="s">
        <v>33</v>
      </c>
    </row>
    <row r="216" spans="1:20" ht="17.100000000000001" customHeight="1" x14ac:dyDescent="0.25">
      <c r="B216" s="38">
        <v>31</v>
      </c>
      <c r="C216" s="38">
        <v>1</v>
      </c>
      <c r="D216" s="38">
        <v>2</v>
      </c>
      <c r="E216" s="38">
        <v>3</v>
      </c>
      <c r="F216" s="38">
        <v>4</v>
      </c>
      <c r="G216" s="38">
        <v>5</v>
      </c>
      <c r="H216" s="38">
        <v>6</v>
      </c>
      <c r="I216" s="38">
        <v>7</v>
      </c>
      <c r="J216" s="38">
        <v>8</v>
      </c>
      <c r="K216" s="38">
        <v>9</v>
      </c>
      <c r="L216" s="38">
        <v>10</v>
      </c>
      <c r="M216" s="38">
        <v>11</v>
      </c>
      <c r="N216" s="38">
        <v>12</v>
      </c>
      <c r="O216" s="38">
        <v>13</v>
      </c>
      <c r="P216" s="38" t="s">
        <v>45</v>
      </c>
      <c r="R216" s="37" t="s">
        <v>2</v>
      </c>
      <c r="S216" s="37" t="s">
        <v>2</v>
      </c>
      <c r="T216" s="37" t="s">
        <v>87</v>
      </c>
    </row>
    <row r="217" spans="1:20" ht="17.100000000000001" customHeight="1" x14ac:dyDescent="0.25">
      <c r="A217" s="18" t="s">
        <v>18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20"/>
      <c r="N217" s="19"/>
      <c r="O217" s="19"/>
      <c r="P217" s="21">
        <f>SUM(B217:O217)</f>
        <v>0</v>
      </c>
      <c r="R217" s="40">
        <f>+P201+P217</f>
        <v>0</v>
      </c>
      <c r="S217" s="40">
        <f t="shared" ref="S217:S229" si="30">+R217+S168</f>
        <v>0</v>
      </c>
      <c r="T217" s="19"/>
    </row>
    <row r="218" spans="1:20" ht="17.100000000000001" customHeight="1" x14ac:dyDescent="0.25">
      <c r="A218" s="18" t="str">
        <f t="shared" ref="A218:A228" si="31">+A202</f>
        <v>Vacation</v>
      </c>
      <c r="B218" s="19"/>
      <c r="C218" s="24" t="s">
        <v>13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20"/>
      <c r="N218" s="19"/>
      <c r="O218" s="24" t="s">
        <v>13</v>
      </c>
      <c r="P218" s="21">
        <f t="shared" ref="P218:P228" si="32">SUM(B218:O218)</f>
        <v>0</v>
      </c>
      <c r="R218" s="40">
        <f t="shared" ref="R218:R229" si="33">+P202+P218</f>
        <v>0</v>
      </c>
      <c r="S218" s="40">
        <f t="shared" si="30"/>
        <v>0</v>
      </c>
      <c r="T218" s="24" t="s">
        <v>28</v>
      </c>
    </row>
    <row r="219" spans="1:20" ht="17.100000000000001" customHeight="1" x14ac:dyDescent="0.25">
      <c r="A219" s="18" t="str">
        <f t="shared" si="31"/>
        <v>Sick earned after 1997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20"/>
      <c r="N219" s="19"/>
      <c r="O219" s="19"/>
      <c r="P219" s="21">
        <f t="shared" si="32"/>
        <v>0</v>
      </c>
      <c r="R219" s="40">
        <f t="shared" si="33"/>
        <v>0</v>
      </c>
      <c r="S219" s="40">
        <f t="shared" si="30"/>
        <v>0</v>
      </c>
      <c r="T219" s="24" t="s">
        <v>29</v>
      </c>
    </row>
    <row r="220" spans="1:20" ht="17.100000000000001" customHeight="1" x14ac:dyDescent="0.25">
      <c r="A220" s="18" t="str">
        <f t="shared" si="31"/>
        <v>Sick earned 1984 - 1997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20"/>
      <c r="N220" s="19"/>
      <c r="O220" s="19"/>
      <c r="P220" s="21">
        <f t="shared" si="32"/>
        <v>0</v>
      </c>
      <c r="R220" s="40">
        <f t="shared" si="33"/>
        <v>0</v>
      </c>
      <c r="S220" s="40">
        <f t="shared" si="30"/>
        <v>0</v>
      </c>
      <c r="T220" s="24" t="s">
        <v>30</v>
      </c>
    </row>
    <row r="221" spans="1:20" ht="17.100000000000001" customHeight="1" x14ac:dyDescent="0.25">
      <c r="A221" s="18" t="str">
        <f t="shared" si="31"/>
        <v>Sick earned before 1984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20"/>
      <c r="N221" s="19"/>
      <c r="O221" s="19"/>
      <c r="P221" s="21">
        <f t="shared" si="32"/>
        <v>0</v>
      </c>
      <c r="R221" s="40">
        <f t="shared" si="33"/>
        <v>0</v>
      </c>
      <c r="S221" s="40">
        <f t="shared" si="30"/>
        <v>0</v>
      </c>
      <c r="T221" s="24" t="s">
        <v>31</v>
      </c>
    </row>
    <row r="222" spans="1:20" ht="17.100000000000001" customHeight="1" x14ac:dyDescent="0.25">
      <c r="A222" s="18" t="str">
        <f t="shared" si="31"/>
        <v>Extended sick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0"/>
      <c r="N222" s="19"/>
      <c r="O222" s="19"/>
      <c r="P222" s="21">
        <f t="shared" si="32"/>
        <v>0</v>
      </c>
      <c r="R222" s="40">
        <f t="shared" si="33"/>
        <v>0</v>
      </c>
      <c r="S222" s="40">
        <f t="shared" si="30"/>
        <v>0</v>
      </c>
      <c r="T222" s="24" t="s">
        <v>42</v>
      </c>
    </row>
    <row r="223" spans="1:20" ht="17.100000000000001" customHeight="1" x14ac:dyDescent="0.25">
      <c r="A223" s="18" t="str">
        <f t="shared" si="31"/>
        <v>Comp time used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20"/>
      <c r="N223" s="19"/>
      <c r="O223" s="19"/>
      <c r="P223" s="21">
        <f t="shared" si="32"/>
        <v>0</v>
      </c>
      <c r="R223" s="40">
        <f t="shared" si="33"/>
        <v>0</v>
      </c>
      <c r="S223" s="40">
        <f t="shared" si="30"/>
        <v>0</v>
      </c>
      <c r="T223" s="24" t="s">
        <v>32</v>
      </c>
    </row>
    <row r="224" spans="1:20" ht="17.100000000000001" customHeight="1" x14ac:dyDescent="0.25">
      <c r="A224" s="18" t="str">
        <f t="shared" si="31"/>
        <v>Holiday/AdminClosure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20"/>
      <c r="N224" s="19"/>
      <c r="O224" s="19"/>
      <c r="P224" s="21">
        <f t="shared" si="32"/>
        <v>0</v>
      </c>
      <c r="R224" s="40">
        <f t="shared" si="33"/>
        <v>0</v>
      </c>
      <c r="S224" s="40">
        <f t="shared" si="30"/>
        <v>0</v>
      </c>
      <c r="T224" s="19"/>
    </row>
    <row r="225" spans="1:22" ht="17.100000000000001" customHeight="1" x14ac:dyDescent="0.25">
      <c r="A225" s="18" t="str">
        <f t="shared" si="31"/>
        <v>Inclement Weather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20"/>
      <c r="N225" s="19"/>
      <c r="O225" s="19"/>
      <c r="P225" s="21">
        <f t="shared" si="32"/>
        <v>0</v>
      </c>
      <c r="R225" s="40">
        <f t="shared" si="33"/>
        <v>0</v>
      </c>
      <c r="S225" s="40">
        <f t="shared" si="30"/>
        <v>0</v>
      </c>
      <c r="T225" s="19"/>
    </row>
    <row r="226" spans="1:22" ht="17.100000000000001" customHeight="1" x14ac:dyDescent="0.25">
      <c r="A226" s="18" t="str">
        <f t="shared" si="31"/>
        <v>Overtime worked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20"/>
      <c r="N226" s="19"/>
      <c r="O226" s="19"/>
      <c r="P226" s="21">
        <f t="shared" si="32"/>
        <v>0</v>
      </c>
      <c r="R226" s="40">
        <f t="shared" si="33"/>
        <v>0</v>
      </c>
      <c r="S226" s="40">
        <f t="shared" si="30"/>
        <v>0</v>
      </c>
      <c r="T226" s="19"/>
    </row>
    <row r="227" spans="1:22" ht="17.100000000000001" customHeight="1" x14ac:dyDescent="0.25">
      <c r="A227" s="18" t="str">
        <f t="shared" si="31"/>
        <v>*Other absence with pay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20"/>
      <c r="N227" s="19"/>
      <c r="O227" s="19"/>
      <c r="P227" s="21">
        <f t="shared" si="32"/>
        <v>0</v>
      </c>
      <c r="R227" s="40">
        <f t="shared" si="33"/>
        <v>0</v>
      </c>
      <c r="S227" s="40">
        <f t="shared" si="30"/>
        <v>0</v>
      </c>
      <c r="T227" s="24" t="s">
        <v>13</v>
      </c>
    </row>
    <row r="228" spans="1:22" ht="17.100000000000001" customHeight="1" x14ac:dyDescent="0.25">
      <c r="A228" s="18" t="str">
        <f t="shared" si="31"/>
        <v>Absence without pay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20"/>
      <c r="N228" s="19"/>
      <c r="O228" s="19"/>
      <c r="P228" s="21">
        <f t="shared" si="32"/>
        <v>0</v>
      </c>
      <c r="R228" s="40">
        <f t="shared" si="33"/>
        <v>0</v>
      </c>
      <c r="S228" s="40">
        <f t="shared" si="30"/>
        <v>0</v>
      </c>
      <c r="T228" s="19"/>
    </row>
    <row r="229" spans="1:22" ht="17.100000000000001" customHeight="1" x14ac:dyDescent="0.25">
      <c r="A229" s="32" t="s">
        <v>1</v>
      </c>
      <c r="B229" s="21">
        <f t="shared" ref="B229:O229" si="34">SUM(B217:B228)</f>
        <v>0</v>
      </c>
      <c r="C229" s="21">
        <f t="shared" si="34"/>
        <v>0</v>
      </c>
      <c r="D229" s="21">
        <f t="shared" si="34"/>
        <v>0</v>
      </c>
      <c r="E229" s="21">
        <f t="shared" si="34"/>
        <v>0</v>
      </c>
      <c r="F229" s="21">
        <f t="shared" si="34"/>
        <v>0</v>
      </c>
      <c r="G229" s="21">
        <f t="shared" si="34"/>
        <v>0</v>
      </c>
      <c r="H229" s="21">
        <f t="shared" si="34"/>
        <v>0</v>
      </c>
      <c r="I229" s="21">
        <f t="shared" si="34"/>
        <v>0</v>
      </c>
      <c r="J229" s="21">
        <f t="shared" si="34"/>
        <v>0</v>
      </c>
      <c r="K229" s="21">
        <f t="shared" si="34"/>
        <v>0</v>
      </c>
      <c r="L229" s="21">
        <f t="shared" si="34"/>
        <v>0</v>
      </c>
      <c r="M229" s="21">
        <f t="shared" si="34"/>
        <v>0</v>
      </c>
      <c r="N229" s="21">
        <f t="shared" si="34"/>
        <v>0</v>
      </c>
      <c r="O229" s="21">
        <f t="shared" si="34"/>
        <v>0</v>
      </c>
      <c r="P229" s="21">
        <f>SUM(P217:P228)</f>
        <v>0</v>
      </c>
      <c r="R229" s="40">
        <f t="shared" si="33"/>
        <v>0</v>
      </c>
      <c r="S229" s="40">
        <f t="shared" si="30"/>
        <v>0</v>
      </c>
      <c r="T229" s="19"/>
    </row>
    <row r="230" spans="1:22" ht="17.100000000000001" customHeight="1" x14ac:dyDescent="0.25">
      <c r="L230" s="42" t="s">
        <v>21</v>
      </c>
      <c r="P230" s="36">
        <f>SUM(B229:O229)</f>
        <v>0</v>
      </c>
      <c r="Q230" s="13" t="s">
        <v>46</v>
      </c>
    </row>
    <row r="231" spans="1:22" ht="17.100000000000001" customHeight="1" x14ac:dyDescent="0.25">
      <c r="A231" s="43" t="s">
        <v>8</v>
      </c>
      <c r="B231" s="44"/>
      <c r="C231" s="45"/>
      <c r="D231" s="45"/>
      <c r="E231" s="45"/>
      <c r="F231" s="44"/>
      <c r="G231" s="45"/>
      <c r="H231" s="45"/>
      <c r="I231" s="45"/>
      <c r="J231" s="45"/>
      <c r="K231" s="46"/>
    </row>
    <row r="232" spans="1:22" ht="17.100000000000001" customHeight="1" x14ac:dyDescent="0.25">
      <c r="A232" s="47"/>
      <c r="B232" s="26"/>
      <c r="C232" s="26"/>
      <c r="D232" s="26"/>
      <c r="E232" s="26"/>
      <c r="F232" s="41"/>
      <c r="G232" s="26"/>
      <c r="H232" s="26"/>
      <c r="I232" s="26"/>
      <c r="J232" s="26"/>
      <c r="K232" s="48"/>
    </row>
    <row r="233" spans="1:22" ht="17.100000000000001" customHeight="1" x14ac:dyDescent="0.25">
      <c r="A233" s="47"/>
      <c r="B233" s="26"/>
      <c r="C233" s="26"/>
      <c r="D233" s="26"/>
      <c r="E233" s="26"/>
      <c r="F233" s="41"/>
      <c r="G233" s="26"/>
      <c r="H233" s="26"/>
      <c r="I233" s="26"/>
      <c r="J233" s="26"/>
      <c r="K233" s="48"/>
      <c r="L233" s="49"/>
      <c r="M233" s="30"/>
      <c r="N233" s="30"/>
      <c r="O233" s="30"/>
      <c r="P233" s="30"/>
      <c r="Q233" s="30"/>
      <c r="R233" s="30"/>
    </row>
    <row r="234" spans="1:22" ht="17.100000000000001" customHeight="1" x14ac:dyDescent="0.25">
      <c r="A234" s="50" t="s">
        <v>7</v>
      </c>
      <c r="B234" s="41"/>
      <c r="C234" s="26"/>
      <c r="D234" s="26"/>
      <c r="E234" s="26"/>
      <c r="F234" s="16"/>
      <c r="G234" s="26"/>
      <c r="H234" s="26"/>
      <c r="I234" s="26"/>
      <c r="J234" s="26"/>
      <c r="K234" s="48"/>
      <c r="L234" s="23"/>
      <c r="M234" s="26"/>
      <c r="N234" s="51" t="s">
        <v>9</v>
      </c>
      <c r="O234" s="26"/>
      <c r="Q234" s="29" t="s">
        <v>16</v>
      </c>
    </row>
    <row r="235" spans="1:22" ht="17.100000000000001" customHeight="1" x14ac:dyDescent="0.25">
      <c r="A235" s="47"/>
      <c r="B235" s="26"/>
      <c r="C235" s="26"/>
      <c r="D235" s="26"/>
      <c r="E235" s="26"/>
      <c r="F235" s="41"/>
      <c r="G235" s="26"/>
      <c r="H235" s="26"/>
      <c r="I235" s="26"/>
      <c r="J235" s="26"/>
      <c r="K235" s="48"/>
    </row>
    <row r="236" spans="1:22" ht="17.100000000000001" customHeight="1" x14ac:dyDescent="0.25">
      <c r="A236" s="52"/>
      <c r="B236" s="30"/>
      <c r="C236" s="30"/>
      <c r="D236" s="30"/>
      <c r="E236" s="30"/>
      <c r="F236" s="53"/>
      <c r="G236" s="30"/>
      <c r="H236" s="30"/>
      <c r="I236" s="30"/>
      <c r="J236" s="30"/>
      <c r="K236" s="54"/>
      <c r="L236" s="49"/>
      <c r="M236" s="30"/>
      <c r="N236" s="55"/>
      <c r="O236" s="30"/>
      <c r="P236" s="30"/>
      <c r="Q236" s="30"/>
      <c r="R236" s="30"/>
    </row>
    <row r="237" spans="1:22" ht="20.100000000000001" customHeight="1" x14ac:dyDescent="0.25">
      <c r="A237" s="42" t="s">
        <v>76</v>
      </c>
      <c r="B237" s="56"/>
      <c r="C237" s="56"/>
      <c r="D237" s="56"/>
      <c r="E237" s="56"/>
      <c r="F237" s="56"/>
      <c r="G237" s="56"/>
      <c r="H237" s="56"/>
      <c r="I237" s="56"/>
      <c r="J237" s="56"/>
      <c r="K237" s="57"/>
      <c r="L237" s="58"/>
      <c r="M237" s="57"/>
      <c r="N237" s="51" t="s">
        <v>10</v>
      </c>
      <c r="O237" s="41"/>
      <c r="P237" s="41"/>
      <c r="Q237" s="42"/>
      <c r="R237" s="29" t="s">
        <v>16</v>
      </c>
      <c r="S237" s="56"/>
    </row>
    <row r="238" spans="1:22" ht="20.100000000000001" customHeight="1" x14ac:dyDescent="0.3">
      <c r="A238" s="59" t="s">
        <v>25</v>
      </c>
      <c r="B238" s="60"/>
      <c r="C238" s="61"/>
      <c r="D238" s="61"/>
      <c r="E238" s="61"/>
      <c r="F238" s="56"/>
      <c r="G238" s="56"/>
      <c r="H238" s="56"/>
      <c r="I238" s="56"/>
      <c r="J238" s="56"/>
      <c r="K238" s="57"/>
      <c r="L238" s="57"/>
      <c r="M238" s="58"/>
      <c r="N238" s="57"/>
      <c r="O238" s="57"/>
      <c r="P238" s="57"/>
      <c r="Q238" s="57"/>
      <c r="R238" s="56"/>
      <c r="S238" s="56"/>
    </row>
    <row r="239" spans="1:22" s="56" customFormat="1" ht="20.100000000000001" customHeight="1" x14ac:dyDescent="0.3">
      <c r="A239" s="62" t="s">
        <v>23</v>
      </c>
      <c r="M239" s="61"/>
      <c r="U239" s="63"/>
      <c r="V239" s="63"/>
    </row>
    <row r="240" spans="1:22" s="56" customFormat="1" ht="20.100000000000001" customHeight="1" x14ac:dyDescent="0.3">
      <c r="A240" s="62" t="s">
        <v>24</v>
      </c>
      <c r="M240" s="61"/>
      <c r="U240" s="63"/>
      <c r="V240" s="63"/>
    </row>
    <row r="241" spans="1:22" s="56" customFormat="1" ht="20.100000000000001" customHeight="1" x14ac:dyDescent="0.3">
      <c r="A241" s="62" t="s">
        <v>27</v>
      </c>
      <c r="M241" s="61"/>
      <c r="U241" s="63"/>
      <c r="V241" s="63"/>
    </row>
    <row r="242" spans="1:22" s="56" customFormat="1" ht="20.100000000000001" customHeight="1" x14ac:dyDescent="0.3">
      <c r="A242" s="62" t="s">
        <v>26</v>
      </c>
      <c r="M242" s="61"/>
      <c r="U242" s="63"/>
      <c r="V242" s="63"/>
    </row>
    <row r="243" spans="1:22" s="56" customFormat="1" ht="20.100000000000001" customHeight="1" x14ac:dyDescent="0.3">
      <c r="A243" s="62" t="s">
        <v>75</v>
      </c>
      <c r="I243" s="62"/>
      <c r="M243" s="61"/>
      <c r="U243" s="63"/>
      <c r="V243" s="63"/>
    </row>
    <row r="244" spans="1:22" s="65" customFormat="1" ht="10.199999999999999" x14ac:dyDescent="0.2">
      <c r="A244" s="64" t="s">
        <v>13</v>
      </c>
      <c r="M244" s="66"/>
      <c r="U244" s="67"/>
      <c r="V244" s="67"/>
    </row>
    <row r="245" spans="1:22" s="65" customFormat="1" ht="10.199999999999999" x14ac:dyDescent="0.2">
      <c r="M245" s="66"/>
      <c r="U245" s="67"/>
      <c r="V245" s="67"/>
    </row>
    <row r="246" spans="1:22" s="3" customFormat="1" ht="24.75" customHeight="1" x14ac:dyDescent="0.4">
      <c r="A246" s="3" t="s">
        <v>5</v>
      </c>
      <c r="G246" s="3" t="s">
        <v>73</v>
      </c>
      <c r="M246" s="4"/>
      <c r="R246" s="5"/>
      <c r="S246" s="6"/>
      <c r="U246" s="7"/>
      <c r="V246" s="7"/>
    </row>
    <row r="247" spans="1:22" ht="17.100000000000001" customHeight="1" x14ac:dyDescent="0.4">
      <c r="A247" s="3"/>
      <c r="B247" s="3"/>
      <c r="C247" s="3"/>
      <c r="D247" s="3" t="s">
        <v>13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5"/>
      <c r="R247" s="6"/>
    </row>
    <row r="248" spans="1:22" ht="17.100000000000001" customHeight="1" x14ac:dyDescent="0.4">
      <c r="A248" s="8"/>
      <c r="B248" s="8" t="s">
        <v>51</v>
      </c>
      <c r="C248" s="8"/>
      <c r="D248" s="9">
        <v>42688</v>
      </c>
      <c r="E248" s="9">
        <v>42701</v>
      </c>
      <c r="F248" s="8"/>
      <c r="G248" s="8"/>
      <c r="H248" s="8"/>
      <c r="I248" s="8"/>
      <c r="J248" s="8"/>
      <c r="K248" s="8"/>
      <c r="L248" s="8"/>
      <c r="M248" s="10"/>
      <c r="N248" s="8"/>
      <c r="O248" s="8"/>
      <c r="P248" s="3"/>
      <c r="Q248" s="5"/>
      <c r="R248" s="6"/>
    </row>
    <row r="249" spans="1:22" ht="17.100000000000001" customHeight="1" x14ac:dyDescent="0.3">
      <c r="B249" s="14">
        <v>14</v>
      </c>
      <c r="C249" s="14">
        <v>15</v>
      </c>
      <c r="D249" s="14">
        <v>16</v>
      </c>
      <c r="E249" s="14">
        <v>17</v>
      </c>
      <c r="F249" s="14">
        <v>18</v>
      </c>
      <c r="G249" s="14">
        <v>19</v>
      </c>
      <c r="H249" s="14">
        <v>20</v>
      </c>
      <c r="I249" s="14">
        <v>21</v>
      </c>
      <c r="J249" s="14">
        <v>22</v>
      </c>
      <c r="K249" s="14">
        <v>23</v>
      </c>
      <c r="L249" s="14">
        <v>24</v>
      </c>
      <c r="M249" s="14">
        <v>25</v>
      </c>
      <c r="N249" s="14">
        <v>26</v>
      </c>
      <c r="O249" s="14">
        <v>27</v>
      </c>
      <c r="P249" s="14" t="s">
        <v>45</v>
      </c>
      <c r="Q249" s="8" t="s">
        <v>35</v>
      </c>
      <c r="R249" s="8"/>
      <c r="S249" s="8" t="str">
        <f>+B248</f>
        <v>BW 25</v>
      </c>
      <c r="T249" s="8" t="str">
        <f>+B264</f>
        <v>BW 26</v>
      </c>
    </row>
    <row r="250" spans="1:22" ht="17.100000000000001" customHeight="1" x14ac:dyDescent="0.25">
      <c r="A250" s="18" t="s">
        <v>18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20"/>
      <c r="N250" s="19"/>
      <c r="O250" s="19"/>
      <c r="P250" s="21">
        <f>SUM(B250:O250)</f>
        <v>0</v>
      </c>
      <c r="Q250" s="15"/>
      <c r="R250" s="16"/>
      <c r="S250" s="15"/>
    </row>
    <row r="251" spans="1:22" ht="17.100000000000001" customHeight="1" x14ac:dyDescent="0.25">
      <c r="A251" s="18" t="s">
        <v>0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20"/>
      <c r="N251" s="19"/>
      <c r="O251" s="19"/>
      <c r="P251" s="21">
        <f t="shared" ref="P251:P262" si="35">SUM(B251:O251)</f>
        <v>0</v>
      </c>
      <c r="Q251" s="26"/>
    </row>
    <row r="252" spans="1:22" ht="17.100000000000001" customHeight="1" x14ac:dyDescent="0.3">
      <c r="A252" s="18" t="s">
        <v>41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20"/>
      <c r="N252" s="19"/>
      <c r="O252" s="19"/>
      <c r="P252" s="21">
        <f t="shared" si="35"/>
        <v>0</v>
      </c>
      <c r="Q252" s="27"/>
      <c r="R252" s="53">
        <f>+R203</f>
        <v>0</v>
      </c>
      <c r="S252" s="27"/>
      <c r="T252" s="30"/>
    </row>
    <row r="253" spans="1:22" ht="17.100000000000001" customHeight="1" x14ac:dyDescent="0.25">
      <c r="A253" s="18" t="s">
        <v>15</v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20"/>
      <c r="N253" s="19"/>
      <c r="O253" s="19"/>
      <c r="P253" s="21">
        <f t="shared" si="35"/>
        <v>0</v>
      </c>
      <c r="Q253" s="26"/>
      <c r="R253" s="29" t="s">
        <v>22</v>
      </c>
    </row>
    <row r="254" spans="1:22" ht="17.100000000000001" customHeight="1" x14ac:dyDescent="0.25">
      <c r="A254" s="18" t="s">
        <v>14</v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20"/>
      <c r="N254" s="19"/>
      <c r="O254" s="19"/>
      <c r="P254" s="21">
        <f t="shared" si="35"/>
        <v>0</v>
      </c>
      <c r="Q254" s="26"/>
    </row>
    <row r="255" spans="1:22" ht="17.100000000000001" customHeight="1" x14ac:dyDescent="0.25">
      <c r="A255" s="18" t="s">
        <v>37</v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20"/>
      <c r="N255" s="19"/>
      <c r="O255" s="19"/>
      <c r="P255" s="21">
        <f t="shared" si="35"/>
        <v>0</v>
      </c>
      <c r="Q255" s="26"/>
    </row>
    <row r="256" spans="1:22" ht="17.100000000000001" customHeight="1" x14ac:dyDescent="0.25">
      <c r="A256" s="18" t="s">
        <v>11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20"/>
      <c r="N256" s="19"/>
      <c r="O256" s="19"/>
      <c r="P256" s="21">
        <f t="shared" si="35"/>
        <v>0</v>
      </c>
      <c r="Q256" s="30"/>
      <c r="R256" s="30">
        <f>+R207</f>
        <v>0</v>
      </c>
      <c r="S256" s="30"/>
      <c r="T256" s="30"/>
    </row>
    <row r="257" spans="1:20" ht="17.100000000000001" customHeight="1" x14ac:dyDescent="0.25">
      <c r="A257" s="18" t="s">
        <v>17</v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20"/>
      <c r="N257" s="19"/>
      <c r="O257" s="19"/>
      <c r="P257" s="21">
        <f t="shared" si="35"/>
        <v>0</v>
      </c>
      <c r="Q257" s="26"/>
      <c r="R257" s="29" t="s">
        <v>4</v>
      </c>
    </row>
    <row r="258" spans="1:20" ht="17.100000000000001" customHeight="1" x14ac:dyDescent="0.25">
      <c r="A258" s="18" t="s">
        <v>6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20"/>
      <c r="N258" s="19"/>
      <c r="O258" s="19"/>
      <c r="P258" s="21">
        <f t="shared" si="35"/>
        <v>0</v>
      </c>
      <c r="Q258" s="26"/>
    </row>
    <row r="259" spans="1:20" ht="17.100000000000001" customHeight="1" x14ac:dyDescent="0.25">
      <c r="A259" s="18" t="s">
        <v>20</v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20"/>
      <c r="N259" s="19"/>
      <c r="O259" s="19"/>
      <c r="P259" s="21">
        <f t="shared" si="35"/>
        <v>0</v>
      </c>
    </row>
    <row r="260" spans="1:20" ht="17.100000000000001" customHeight="1" x14ac:dyDescent="0.25">
      <c r="A260" s="18" t="s">
        <v>40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20"/>
      <c r="N260" s="19"/>
      <c r="O260" s="19"/>
      <c r="P260" s="21">
        <f t="shared" si="35"/>
        <v>0</v>
      </c>
    </row>
    <row r="261" spans="1:20" ht="17.100000000000001" customHeight="1" x14ac:dyDescent="0.25">
      <c r="A261" s="18" t="s">
        <v>12</v>
      </c>
      <c r="B261" s="24" t="s">
        <v>13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20"/>
      <c r="N261" s="19"/>
      <c r="O261" s="19"/>
      <c r="P261" s="21">
        <f t="shared" si="35"/>
        <v>0</v>
      </c>
      <c r="Q261" s="30"/>
      <c r="R261" s="30">
        <f>+R212</f>
        <v>0</v>
      </c>
      <c r="S261" s="30"/>
      <c r="T261" s="30"/>
    </row>
    <row r="262" spans="1:20" ht="17.100000000000001" customHeight="1" x14ac:dyDescent="0.25">
      <c r="A262" s="32" t="s">
        <v>1</v>
      </c>
      <c r="B262" s="21">
        <f>SUM(B250:B261)</f>
        <v>0</v>
      </c>
      <c r="C262" s="21">
        <f t="shared" ref="C262:O262" si="36">SUM(C250:C261)</f>
        <v>0</v>
      </c>
      <c r="D262" s="21">
        <f t="shared" si="36"/>
        <v>0</v>
      </c>
      <c r="E262" s="21">
        <f t="shared" si="36"/>
        <v>0</v>
      </c>
      <c r="F262" s="21">
        <f t="shared" si="36"/>
        <v>0</v>
      </c>
      <c r="G262" s="21">
        <f t="shared" si="36"/>
        <v>0</v>
      </c>
      <c r="H262" s="21">
        <f t="shared" si="36"/>
        <v>0</v>
      </c>
      <c r="I262" s="21">
        <f t="shared" si="36"/>
        <v>0</v>
      </c>
      <c r="J262" s="21">
        <f t="shared" si="36"/>
        <v>0</v>
      </c>
      <c r="K262" s="21">
        <f t="shared" si="36"/>
        <v>0</v>
      </c>
      <c r="L262" s="21">
        <f t="shared" si="36"/>
        <v>0</v>
      </c>
      <c r="M262" s="21">
        <f t="shared" si="36"/>
        <v>0</v>
      </c>
      <c r="N262" s="21">
        <f t="shared" si="36"/>
        <v>0</v>
      </c>
      <c r="O262" s="21">
        <f t="shared" si="36"/>
        <v>0</v>
      </c>
      <c r="P262" s="21">
        <f t="shared" si="35"/>
        <v>0</v>
      </c>
      <c r="Q262" s="26"/>
      <c r="R262" s="29" t="s">
        <v>3</v>
      </c>
    </row>
    <row r="263" spans="1:20" ht="17.100000000000001" customHeight="1" x14ac:dyDescent="0.25">
      <c r="A263" s="32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>
        <f>SUM(B262:O262)</f>
        <v>0</v>
      </c>
      <c r="Q263" s="13" t="s">
        <v>46</v>
      </c>
      <c r="R263" s="18" t="s">
        <v>13</v>
      </c>
    </row>
    <row r="264" spans="1:20" ht="17.100000000000001" customHeight="1" x14ac:dyDescent="0.3">
      <c r="B264" s="8" t="s">
        <v>52</v>
      </c>
      <c r="D264" s="9">
        <v>42702</v>
      </c>
      <c r="E264" s="9">
        <v>42715</v>
      </c>
      <c r="R264" s="37" t="s">
        <v>74</v>
      </c>
      <c r="S264" s="37" t="s">
        <v>19</v>
      </c>
      <c r="T264" s="37" t="s">
        <v>33</v>
      </c>
    </row>
    <row r="265" spans="1:20" ht="17.100000000000001" customHeight="1" x14ac:dyDescent="0.25">
      <c r="B265" s="38">
        <v>28</v>
      </c>
      <c r="C265" s="38">
        <v>29</v>
      </c>
      <c r="D265" s="38">
        <v>30</v>
      </c>
      <c r="E265" s="38">
        <v>1</v>
      </c>
      <c r="F265" s="38">
        <v>2</v>
      </c>
      <c r="G265" s="38">
        <v>3</v>
      </c>
      <c r="H265" s="38">
        <v>4</v>
      </c>
      <c r="I265" s="38">
        <v>5</v>
      </c>
      <c r="J265" s="38">
        <v>6</v>
      </c>
      <c r="K265" s="38">
        <v>7</v>
      </c>
      <c r="L265" s="38">
        <v>8</v>
      </c>
      <c r="M265" s="38">
        <v>9</v>
      </c>
      <c r="N265" s="38">
        <v>10</v>
      </c>
      <c r="O265" s="38">
        <v>11</v>
      </c>
      <c r="P265" s="38" t="s">
        <v>45</v>
      </c>
      <c r="R265" s="37" t="s">
        <v>2</v>
      </c>
      <c r="S265" s="37" t="s">
        <v>2</v>
      </c>
      <c r="T265" s="37" t="s">
        <v>87</v>
      </c>
    </row>
    <row r="266" spans="1:20" ht="17.100000000000001" customHeight="1" x14ac:dyDescent="0.25">
      <c r="A266" s="18" t="s">
        <v>18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20"/>
      <c r="N266" s="19"/>
      <c r="O266" s="19"/>
      <c r="P266" s="21">
        <f>SUM(B266:O266)</f>
        <v>0</v>
      </c>
      <c r="R266" s="40">
        <f>+P250+P266</f>
        <v>0</v>
      </c>
      <c r="S266" s="40">
        <f t="shared" ref="S266:S278" si="37">+R266+S217</f>
        <v>0</v>
      </c>
      <c r="T266" s="19"/>
    </row>
    <row r="267" spans="1:20" ht="17.100000000000001" customHeight="1" x14ac:dyDescent="0.25">
      <c r="A267" s="18" t="str">
        <f t="shared" ref="A267:A277" si="38">+A251</f>
        <v>Vacation</v>
      </c>
      <c r="B267" s="19"/>
      <c r="C267" s="24" t="s">
        <v>13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20"/>
      <c r="N267" s="19"/>
      <c r="O267" s="24" t="s">
        <v>13</v>
      </c>
      <c r="P267" s="21">
        <f t="shared" ref="P267:P277" si="39">SUM(B267:O267)</f>
        <v>0</v>
      </c>
      <c r="R267" s="40">
        <f t="shared" ref="R267:R278" si="40">+P251+P267</f>
        <v>0</v>
      </c>
      <c r="S267" s="40">
        <f t="shared" si="37"/>
        <v>0</v>
      </c>
      <c r="T267" s="24" t="s">
        <v>28</v>
      </c>
    </row>
    <row r="268" spans="1:20" ht="17.100000000000001" customHeight="1" x14ac:dyDescent="0.25">
      <c r="A268" s="18" t="str">
        <f t="shared" si="38"/>
        <v>Sick earned after 1997</v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20"/>
      <c r="N268" s="19"/>
      <c r="O268" s="19"/>
      <c r="P268" s="21">
        <f t="shared" si="39"/>
        <v>0</v>
      </c>
      <c r="R268" s="40">
        <f t="shared" si="40"/>
        <v>0</v>
      </c>
      <c r="S268" s="40">
        <f t="shared" si="37"/>
        <v>0</v>
      </c>
      <c r="T268" s="24" t="s">
        <v>29</v>
      </c>
    </row>
    <row r="269" spans="1:20" ht="17.100000000000001" customHeight="1" x14ac:dyDescent="0.25">
      <c r="A269" s="18" t="str">
        <f t="shared" si="38"/>
        <v>Sick earned 1984 - 1997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20"/>
      <c r="N269" s="19"/>
      <c r="O269" s="19"/>
      <c r="P269" s="21">
        <f t="shared" si="39"/>
        <v>0</v>
      </c>
      <c r="R269" s="40">
        <f t="shared" si="40"/>
        <v>0</v>
      </c>
      <c r="S269" s="40">
        <f t="shared" si="37"/>
        <v>0</v>
      </c>
      <c r="T269" s="24" t="s">
        <v>30</v>
      </c>
    </row>
    <row r="270" spans="1:20" ht="17.100000000000001" customHeight="1" x14ac:dyDescent="0.25">
      <c r="A270" s="18" t="str">
        <f t="shared" si="38"/>
        <v>Sick earned before 1984</v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20"/>
      <c r="N270" s="19"/>
      <c r="O270" s="19"/>
      <c r="P270" s="21">
        <f t="shared" si="39"/>
        <v>0</v>
      </c>
      <c r="R270" s="40">
        <f t="shared" si="40"/>
        <v>0</v>
      </c>
      <c r="S270" s="40">
        <f t="shared" si="37"/>
        <v>0</v>
      </c>
      <c r="T270" s="24" t="s">
        <v>31</v>
      </c>
    </row>
    <row r="271" spans="1:20" ht="17.100000000000001" customHeight="1" x14ac:dyDescent="0.25">
      <c r="A271" s="18" t="str">
        <f t="shared" si="38"/>
        <v>Extended sick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20"/>
      <c r="N271" s="19"/>
      <c r="O271" s="19"/>
      <c r="P271" s="21">
        <f t="shared" si="39"/>
        <v>0</v>
      </c>
      <c r="R271" s="40">
        <f t="shared" si="40"/>
        <v>0</v>
      </c>
      <c r="S271" s="40">
        <f t="shared" si="37"/>
        <v>0</v>
      </c>
      <c r="T271" s="24" t="s">
        <v>42</v>
      </c>
    </row>
    <row r="272" spans="1:20" ht="17.100000000000001" customHeight="1" x14ac:dyDescent="0.25">
      <c r="A272" s="18" t="str">
        <f t="shared" si="38"/>
        <v>Comp time used</v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20"/>
      <c r="N272" s="19"/>
      <c r="O272" s="19"/>
      <c r="P272" s="21">
        <f t="shared" si="39"/>
        <v>0</v>
      </c>
      <c r="R272" s="40">
        <f t="shared" si="40"/>
        <v>0</v>
      </c>
      <c r="S272" s="40">
        <f t="shared" si="37"/>
        <v>0</v>
      </c>
      <c r="T272" s="24" t="s">
        <v>32</v>
      </c>
    </row>
    <row r="273" spans="1:20" ht="17.100000000000001" customHeight="1" x14ac:dyDescent="0.25">
      <c r="A273" s="18" t="str">
        <f t="shared" si="38"/>
        <v>Holiday/AdminClosure</v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20"/>
      <c r="N273" s="19"/>
      <c r="O273" s="19"/>
      <c r="P273" s="21">
        <f t="shared" si="39"/>
        <v>0</v>
      </c>
      <c r="R273" s="40">
        <f t="shared" si="40"/>
        <v>0</v>
      </c>
      <c r="S273" s="40">
        <f t="shared" si="37"/>
        <v>0</v>
      </c>
      <c r="T273" s="19"/>
    </row>
    <row r="274" spans="1:20" ht="17.100000000000001" customHeight="1" x14ac:dyDescent="0.25">
      <c r="A274" s="18" t="str">
        <f t="shared" si="38"/>
        <v>Inclement Weather</v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20"/>
      <c r="N274" s="19"/>
      <c r="O274" s="19"/>
      <c r="P274" s="21">
        <f t="shared" si="39"/>
        <v>0</v>
      </c>
      <c r="R274" s="40">
        <f t="shared" si="40"/>
        <v>0</v>
      </c>
      <c r="S274" s="40">
        <f t="shared" si="37"/>
        <v>0</v>
      </c>
      <c r="T274" s="19"/>
    </row>
    <row r="275" spans="1:20" ht="17.100000000000001" customHeight="1" x14ac:dyDescent="0.25">
      <c r="A275" s="18" t="str">
        <f t="shared" si="38"/>
        <v>Overtime worked</v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20"/>
      <c r="N275" s="19"/>
      <c r="O275" s="19"/>
      <c r="P275" s="21">
        <f t="shared" si="39"/>
        <v>0</v>
      </c>
      <c r="R275" s="40">
        <f t="shared" si="40"/>
        <v>0</v>
      </c>
      <c r="S275" s="40">
        <f t="shared" si="37"/>
        <v>0</v>
      </c>
      <c r="T275" s="19"/>
    </row>
    <row r="276" spans="1:20" ht="17.100000000000001" customHeight="1" x14ac:dyDescent="0.25">
      <c r="A276" s="18" t="str">
        <f t="shared" si="38"/>
        <v>*Other absence with pay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20"/>
      <c r="N276" s="19"/>
      <c r="O276" s="19"/>
      <c r="P276" s="21">
        <f t="shared" si="39"/>
        <v>0</v>
      </c>
      <c r="R276" s="40">
        <f t="shared" si="40"/>
        <v>0</v>
      </c>
      <c r="S276" s="40">
        <f t="shared" si="37"/>
        <v>0</v>
      </c>
      <c r="T276" s="24" t="s">
        <v>13</v>
      </c>
    </row>
    <row r="277" spans="1:20" ht="17.100000000000001" customHeight="1" x14ac:dyDescent="0.25">
      <c r="A277" s="18" t="str">
        <f t="shared" si="38"/>
        <v>Absence without pay</v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20"/>
      <c r="N277" s="19"/>
      <c r="O277" s="19"/>
      <c r="P277" s="21">
        <f t="shared" si="39"/>
        <v>0</v>
      </c>
      <c r="R277" s="40">
        <f t="shared" si="40"/>
        <v>0</v>
      </c>
      <c r="S277" s="40">
        <f t="shared" si="37"/>
        <v>0</v>
      </c>
      <c r="T277" s="19"/>
    </row>
    <row r="278" spans="1:20" ht="17.100000000000001" customHeight="1" x14ac:dyDescent="0.25">
      <c r="A278" s="32" t="s">
        <v>1</v>
      </c>
      <c r="B278" s="21">
        <f t="shared" ref="B278:O278" si="41">SUM(B266:B277)</f>
        <v>0</v>
      </c>
      <c r="C278" s="21">
        <f t="shared" si="41"/>
        <v>0</v>
      </c>
      <c r="D278" s="21">
        <f t="shared" si="41"/>
        <v>0</v>
      </c>
      <c r="E278" s="21">
        <f t="shared" si="41"/>
        <v>0</v>
      </c>
      <c r="F278" s="21">
        <f t="shared" si="41"/>
        <v>0</v>
      </c>
      <c r="G278" s="21">
        <f t="shared" si="41"/>
        <v>0</v>
      </c>
      <c r="H278" s="21">
        <f t="shared" si="41"/>
        <v>0</v>
      </c>
      <c r="I278" s="21">
        <f t="shared" si="41"/>
        <v>0</v>
      </c>
      <c r="J278" s="21">
        <f t="shared" si="41"/>
        <v>0</v>
      </c>
      <c r="K278" s="21">
        <f t="shared" si="41"/>
        <v>0</v>
      </c>
      <c r="L278" s="21">
        <f t="shared" si="41"/>
        <v>0</v>
      </c>
      <c r="M278" s="21">
        <f t="shared" si="41"/>
        <v>0</v>
      </c>
      <c r="N278" s="21">
        <f t="shared" si="41"/>
        <v>0</v>
      </c>
      <c r="O278" s="21">
        <f t="shared" si="41"/>
        <v>0</v>
      </c>
      <c r="P278" s="21">
        <f>SUM(P266:P277)</f>
        <v>0</v>
      </c>
      <c r="R278" s="40">
        <f t="shared" si="40"/>
        <v>0</v>
      </c>
      <c r="S278" s="40">
        <f t="shared" si="37"/>
        <v>0</v>
      </c>
      <c r="T278" s="19"/>
    </row>
    <row r="279" spans="1:20" ht="17.100000000000001" customHeight="1" x14ac:dyDescent="0.25">
      <c r="L279" s="42" t="s">
        <v>21</v>
      </c>
      <c r="P279" s="36">
        <f>SUM(B278:O278)</f>
        <v>0</v>
      </c>
      <c r="Q279" s="13" t="s">
        <v>46</v>
      </c>
    </row>
    <row r="280" spans="1:20" ht="17.100000000000001" customHeight="1" x14ac:dyDescent="0.25">
      <c r="A280" s="43" t="s">
        <v>8</v>
      </c>
      <c r="B280" s="44"/>
      <c r="C280" s="45"/>
      <c r="D280" s="45"/>
      <c r="E280" s="45"/>
      <c r="F280" s="44"/>
      <c r="G280" s="45"/>
      <c r="H280" s="45"/>
      <c r="I280" s="45"/>
      <c r="J280" s="45"/>
      <c r="K280" s="46"/>
    </row>
    <row r="281" spans="1:20" ht="17.100000000000001" customHeight="1" x14ac:dyDescent="0.25">
      <c r="A281" s="47"/>
      <c r="B281" s="26"/>
      <c r="C281" s="26"/>
      <c r="D281" s="26"/>
      <c r="E281" s="26"/>
      <c r="F281" s="41"/>
      <c r="G281" s="26"/>
      <c r="H281" s="26"/>
      <c r="I281" s="26"/>
      <c r="J281" s="26"/>
      <c r="K281" s="48"/>
    </row>
    <row r="282" spans="1:20" ht="17.100000000000001" customHeight="1" x14ac:dyDescent="0.25">
      <c r="A282" s="47"/>
      <c r="B282" s="26"/>
      <c r="C282" s="26"/>
      <c r="D282" s="26"/>
      <c r="E282" s="26"/>
      <c r="F282" s="41"/>
      <c r="G282" s="26"/>
      <c r="H282" s="26"/>
      <c r="I282" s="26"/>
      <c r="J282" s="26"/>
      <c r="K282" s="48"/>
      <c r="L282" s="49"/>
      <c r="M282" s="30"/>
      <c r="N282" s="30"/>
      <c r="O282" s="30"/>
      <c r="P282" s="30"/>
      <c r="Q282" s="30"/>
      <c r="R282" s="30"/>
    </row>
    <row r="283" spans="1:20" ht="17.100000000000001" customHeight="1" x14ac:dyDescent="0.25">
      <c r="A283" s="50" t="s">
        <v>7</v>
      </c>
      <c r="B283" s="41"/>
      <c r="C283" s="26"/>
      <c r="D283" s="26"/>
      <c r="E283" s="26"/>
      <c r="F283" s="16"/>
      <c r="G283" s="26"/>
      <c r="H283" s="26"/>
      <c r="I283" s="26"/>
      <c r="J283" s="26"/>
      <c r="K283" s="48"/>
      <c r="L283" s="23"/>
      <c r="M283" s="26"/>
      <c r="N283" s="51" t="s">
        <v>9</v>
      </c>
      <c r="O283" s="26"/>
      <c r="Q283" s="29" t="s">
        <v>16</v>
      </c>
    </row>
    <row r="284" spans="1:20" ht="17.100000000000001" customHeight="1" x14ac:dyDescent="0.25">
      <c r="A284" s="47"/>
      <c r="B284" s="26"/>
      <c r="C284" s="26"/>
      <c r="D284" s="26"/>
      <c r="E284" s="26"/>
      <c r="F284" s="41"/>
      <c r="G284" s="26"/>
      <c r="H284" s="26"/>
      <c r="I284" s="26"/>
      <c r="J284" s="26"/>
      <c r="K284" s="48"/>
    </row>
    <row r="285" spans="1:20" ht="17.100000000000001" customHeight="1" x14ac:dyDescent="0.25">
      <c r="A285" s="52"/>
      <c r="B285" s="30"/>
      <c r="C285" s="30"/>
      <c r="D285" s="30"/>
      <c r="E285" s="30"/>
      <c r="F285" s="53"/>
      <c r="G285" s="30"/>
      <c r="H285" s="30"/>
      <c r="I285" s="30"/>
      <c r="J285" s="30"/>
      <c r="K285" s="54"/>
      <c r="L285" s="49"/>
      <c r="M285" s="30"/>
      <c r="N285" s="55"/>
      <c r="O285" s="30"/>
      <c r="P285" s="30"/>
      <c r="Q285" s="30"/>
      <c r="R285" s="30"/>
    </row>
    <row r="286" spans="1:20" ht="20.100000000000001" customHeight="1" x14ac:dyDescent="0.25">
      <c r="A286" s="42" t="s">
        <v>76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7"/>
      <c r="L286" s="58"/>
      <c r="M286" s="57"/>
      <c r="N286" s="51" t="s">
        <v>10</v>
      </c>
      <c r="O286" s="41"/>
      <c r="P286" s="41"/>
      <c r="Q286" s="42"/>
      <c r="R286" s="29" t="s">
        <v>16</v>
      </c>
      <c r="S286" s="56"/>
    </row>
    <row r="287" spans="1:20" ht="20.100000000000001" customHeight="1" x14ac:dyDescent="0.3">
      <c r="A287" s="59" t="s">
        <v>25</v>
      </c>
      <c r="B287" s="60"/>
      <c r="C287" s="61"/>
      <c r="D287" s="61"/>
      <c r="E287" s="61"/>
      <c r="F287" s="56"/>
      <c r="G287" s="56"/>
      <c r="H287" s="56"/>
      <c r="I287" s="56"/>
      <c r="J287" s="56"/>
      <c r="K287" s="57"/>
      <c r="L287" s="57"/>
      <c r="M287" s="58"/>
      <c r="N287" s="57"/>
      <c r="O287" s="57"/>
      <c r="P287" s="57"/>
      <c r="Q287" s="57"/>
      <c r="R287" s="56"/>
      <c r="S287" s="56"/>
    </row>
    <row r="288" spans="1:20" ht="20.100000000000001" customHeight="1" x14ac:dyDescent="0.3">
      <c r="A288" s="62" t="s">
        <v>23</v>
      </c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61"/>
      <c r="N288" s="56"/>
      <c r="O288" s="56"/>
      <c r="P288" s="56"/>
      <c r="Q288" s="56"/>
      <c r="R288" s="56"/>
      <c r="S288" s="56"/>
      <c r="T288" s="56"/>
    </row>
    <row r="289" spans="1:22" ht="20.100000000000001" customHeight="1" x14ac:dyDescent="0.3">
      <c r="A289" s="62" t="s">
        <v>24</v>
      </c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61"/>
      <c r="N289" s="56"/>
      <c r="O289" s="56"/>
      <c r="P289" s="56"/>
      <c r="Q289" s="56"/>
      <c r="R289" s="56"/>
      <c r="S289" s="56"/>
      <c r="T289" s="56"/>
    </row>
    <row r="290" spans="1:22" ht="20.100000000000001" customHeight="1" x14ac:dyDescent="0.3">
      <c r="A290" s="62" t="s">
        <v>27</v>
      </c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61"/>
      <c r="N290" s="56"/>
      <c r="O290" s="56"/>
      <c r="P290" s="56"/>
      <c r="Q290" s="56"/>
      <c r="R290" s="56"/>
      <c r="S290" s="56"/>
      <c r="T290" s="56"/>
    </row>
    <row r="291" spans="1:22" ht="20.100000000000001" customHeight="1" x14ac:dyDescent="0.3">
      <c r="A291" s="62" t="s">
        <v>26</v>
      </c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61"/>
      <c r="N291" s="56"/>
      <c r="O291" s="56"/>
      <c r="P291" s="56"/>
      <c r="Q291" s="56"/>
      <c r="R291" s="56"/>
      <c r="S291" s="56"/>
      <c r="T291" s="56"/>
    </row>
    <row r="292" spans="1:22" ht="20.100000000000001" customHeight="1" x14ac:dyDescent="0.3">
      <c r="A292" s="62" t="s">
        <v>75</v>
      </c>
      <c r="B292" s="56"/>
      <c r="C292" s="56"/>
      <c r="D292" s="56"/>
      <c r="E292" s="56"/>
      <c r="F292" s="56"/>
      <c r="G292" s="56"/>
      <c r="H292" s="56"/>
      <c r="I292" s="62"/>
      <c r="J292" s="56"/>
      <c r="K292" s="56"/>
      <c r="L292" s="56"/>
      <c r="M292" s="61"/>
      <c r="N292" s="56"/>
      <c r="O292" s="56"/>
      <c r="P292" s="56"/>
      <c r="Q292" s="56"/>
      <c r="R292" s="56"/>
      <c r="S292" s="56"/>
      <c r="T292" s="56"/>
    </row>
    <row r="293" spans="1:22" ht="20.100000000000001" customHeight="1" x14ac:dyDescent="0.3">
      <c r="A293" s="62" t="s">
        <v>13</v>
      </c>
    </row>
    <row r="294" spans="1:22" ht="24.75" customHeight="1" x14ac:dyDescent="0.25"/>
    <row r="295" spans="1:22" s="3" customFormat="1" ht="24.75" customHeight="1" x14ac:dyDescent="0.4">
      <c r="A295" s="3" t="s">
        <v>5</v>
      </c>
      <c r="G295" s="3" t="s">
        <v>73</v>
      </c>
      <c r="M295" s="4"/>
      <c r="R295" s="5"/>
      <c r="S295" s="6"/>
      <c r="U295" s="7"/>
      <c r="V295" s="7"/>
    </row>
    <row r="296" spans="1:22" ht="17.100000000000001" customHeight="1" x14ac:dyDescent="0.4">
      <c r="A296" s="3"/>
      <c r="B296" s="3"/>
      <c r="C296" s="3"/>
      <c r="D296" s="3" t="s">
        <v>13</v>
      </c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5"/>
      <c r="R296" s="6"/>
    </row>
    <row r="297" spans="1:22" ht="17.100000000000001" customHeight="1" x14ac:dyDescent="0.4">
      <c r="A297" s="8"/>
      <c r="B297" s="8" t="s">
        <v>88</v>
      </c>
      <c r="C297" s="8"/>
      <c r="D297" s="9">
        <v>42716</v>
      </c>
      <c r="E297" s="9">
        <v>42729</v>
      </c>
      <c r="F297" s="8"/>
      <c r="G297" s="8"/>
      <c r="H297" s="8"/>
      <c r="I297" s="8"/>
      <c r="J297" s="8"/>
      <c r="K297" s="8"/>
      <c r="L297" s="8"/>
      <c r="M297" s="10"/>
      <c r="N297" s="8"/>
      <c r="O297" s="8"/>
      <c r="P297" s="3"/>
      <c r="Q297" s="5"/>
      <c r="R297" s="6"/>
    </row>
    <row r="298" spans="1:22" ht="17.100000000000001" customHeight="1" x14ac:dyDescent="0.3">
      <c r="B298" s="14">
        <v>12</v>
      </c>
      <c r="C298" s="14">
        <v>13</v>
      </c>
      <c r="D298" s="14">
        <v>14</v>
      </c>
      <c r="E298" s="14">
        <v>15</v>
      </c>
      <c r="F298" s="14">
        <v>16</v>
      </c>
      <c r="G298" s="14">
        <v>17</v>
      </c>
      <c r="H298" s="14">
        <v>18</v>
      </c>
      <c r="I298" s="14">
        <v>19</v>
      </c>
      <c r="J298" s="14">
        <v>20</v>
      </c>
      <c r="K298" s="14">
        <v>21</v>
      </c>
      <c r="L298" s="14">
        <v>22</v>
      </c>
      <c r="M298" s="14">
        <v>23</v>
      </c>
      <c r="N298" s="14">
        <v>24</v>
      </c>
      <c r="O298" s="14">
        <v>25</v>
      </c>
      <c r="P298" s="14" t="s">
        <v>45</v>
      </c>
      <c r="Q298" s="8" t="s">
        <v>35</v>
      </c>
      <c r="R298" s="8"/>
      <c r="S298" s="8" t="str">
        <f>+B297</f>
        <v>BW 01</v>
      </c>
      <c r="T298" s="8" t="str">
        <f>+B313</f>
        <v>BW 02</v>
      </c>
    </row>
    <row r="299" spans="1:22" ht="17.100000000000001" customHeight="1" x14ac:dyDescent="0.25">
      <c r="A299" s="18" t="s">
        <v>18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20"/>
      <c r="N299" s="19"/>
      <c r="O299" s="19"/>
      <c r="P299" s="21">
        <f>SUM(B299:O299)</f>
        <v>0</v>
      </c>
      <c r="Q299" s="15"/>
      <c r="R299" s="16"/>
      <c r="S299" s="15"/>
    </row>
    <row r="300" spans="1:22" ht="17.100000000000001" customHeight="1" x14ac:dyDescent="0.25">
      <c r="A300" s="18" t="s">
        <v>0</v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20"/>
      <c r="N300" s="19"/>
      <c r="O300" s="19"/>
      <c r="P300" s="21">
        <f t="shared" ref="P300:P311" si="42">SUM(B300:O300)</f>
        <v>0</v>
      </c>
      <c r="Q300" s="26"/>
    </row>
    <row r="301" spans="1:22" ht="17.100000000000001" customHeight="1" x14ac:dyDescent="0.3">
      <c r="A301" s="18" t="s">
        <v>41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20"/>
      <c r="N301" s="19"/>
      <c r="O301" s="19"/>
      <c r="P301" s="21">
        <f t="shared" si="42"/>
        <v>0</v>
      </c>
      <c r="Q301" s="27"/>
      <c r="R301" s="53">
        <f>+R252</f>
        <v>0</v>
      </c>
      <c r="S301" s="27"/>
      <c r="T301" s="30"/>
    </row>
    <row r="302" spans="1:22" ht="17.100000000000001" customHeight="1" x14ac:dyDescent="0.25">
      <c r="A302" s="18" t="s">
        <v>15</v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20"/>
      <c r="N302" s="19"/>
      <c r="O302" s="19"/>
      <c r="P302" s="21">
        <f t="shared" si="42"/>
        <v>0</v>
      </c>
      <c r="Q302" s="26"/>
      <c r="R302" s="29" t="s">
        <v>22</v>
      </c>
    </row>
    <row r="303" spans="1:22" ht="17.100000000000001" customHeight="1" x14ac:dyDescent="0.25">
      <c r="A303" s="18" t="s">
        <v>14</v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20"/>
      <c r="N303" s="19"/>
      <c r="O303" s="19"/>
      <c r="P303" s="21">
        <f t="shared" si="42"/>
        <v>0</v>
      </c>
      <c r="Q303" s="26"/>
    </row>
    <row r="304" spans="1:22" ht="17.100000000000001" customHeight="1" x14ac:dyDescent="0.25">
      <c r="A304" s="18" t="s">
        <v>37</v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20"/>
      <c r="N304" s="19"/>
      <c r="O304" s="19"/>
      <c r="P304" s="21">
        <f t="shared" si="42"/>
        <v>0</v>
      </c>
      <c r="Q304" s="26"/>
    </row>
    <row r="305" spans="1:20" ht="17.100000000000001" customHeight="1" x14ac:dyDescent="0.25">
      <c r="A305" s="18" t="s">
        <v>11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0"/>
      <c r="N305" s="19"/>
      <c r="O305" s="19"/>
      <c r="P305" s="21">
        <f t="shared" si="42"/>
        <v>0</v>
      </c>
      <c r="Q305" s="30"/>
      <c r="R305" s="30">
        <f>+R256</f>
        <v>0</v>
      </c>
      <c r="S305" s="30"/>
      <c r="T305" s="30"/>
    </row>
    <row r="306" spans="1:20" ht="17.100000000000001" customHeight="1" x14ac:dyDescent="0.25">
      <c r="A306" s="18" t="s">
        <v>17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20"/>
      <c r="N306" s="19"/>
      <c r="O306" s="19"/>
      <c r="P306" s="21">
        <f t="shared" si="42"/>
        <v>0</v>
      </c>
      <c r="Q306" s="26"/>
      <c r="R306" s="29" t="s">
        <v>4</v>
      </c>
    </row>
    <row r="307" spans="1:20" ht="17.100000000000001" customHeight="1" x14ac:dyDescent="0.25">
      <c r="A307" s="18" t="s">
        <v>6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20"/>
      <c r="N307" s="19"/>
      <c r="O307" s="19"/>
      <c r="P307" s="21">
        <f t="shared" si="42"/>
        <v>0</v>
      </c>
      <c r="Q307" s="26"/>
    </row>
    <row r="308" spans="1:20" ht="17.100000000000001" customHeight="1" x14ac:dyDescent="0.25">
      <c r="A308" s="18" t="s">
        <v>20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20"/>
      <c r="N308" s="19"/>
      <c r="O308" s="19"/>
      <c r="P308" s="21">
        <f t="shared" si="42"/>
        <v>0</v>
      </c>
    </row>
    <row r="309" spans="1:20" ht="17.100000000000001" customHeight="1" x14ac:dyDescent="0.25">
      <c r="A309" s="18" t="s">
        <v>40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20"/>
      <c r="N309" s="19"/>
      <c r="O309" s="19"/>
      <c r="P309" s="21">
        <f t="shared" si="42"/>
        <v>0</v>
      </c>
    </row>
    <row r="310" spans="1:20" ht="17.100000000000001" customHeight="1" x14ac:dyDescent="0.25">
      <c r="A310" s="18" t="s">
        <v>12</v>
      </c>
      <c r="B310" s="24" t="s">
        <v>13</v>
      </c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20"/>
      <c r="N310" s="19"/>
      <c r="O310" s="19"/>
      <c r="P310" s="21">
        <f t="shared" si="42"/>
        <v>0</v>
      </c>
      <c r="Q310" s="30"/>
      <c r="R310" s="30">
        <f>+R261</f>
        <v>0</v>
      </c>
      <c r="S310" s="30"/>
      <c r="T310" s="30"/>
    </row>
    <row r="311" spans="1:20" ht="17.100000000000001" customHeight="1" x14ac:dyDescent="0.25">
      <c r="A311" s="32" t="s">
        <v>1</v>
      </c>
      <c r="B311" s="21">
        <f>SUM(B299:B310)</f>
        <v>0</v>
      </c>
      <c r="C311" s="21">
        <f t="shared" ref="C311:O311" si="43">SUM(C299:C310)</f>
        <v>0</v>
      </c>
      <c r="D311" s="21">
        <f t="shared" si="43"/>
        <v>0</v>
      </c>
      <c r="E311" s="21">
        <f t="shared" si="43"/>
        <v>0</v>
      </c>
      <c r="F311" s="21">
        <f t="shared" si="43"/>
        <v>0</v>
      </c>
      <c r="G311" s="21">
        <f t="shared" si="43"/>
        <v>0</v>
      </c>
      <c r="H311" s="21">
        <f t="shared" si="43"/>
        <v>0</v>
      </c>
      <c r="I311" s="21">
        <f t="shared" si="43"/>
        <v>0</v>
      </c>
      <c r="J311" s="21">
        <f t="shared" si="43"/>
        <v>0</v>
      </c>
      <c r="K311" s="21">
        <f t="shared" si="43"/>
        <v>0</v>
      </c>
      <c r="L311" s="21">
        <f t="shared" si="43"/>
        <v>0</v>
      </c>
      <c r="M311" s="21">
        <f t="shared" si="43"/>
        <v>0</v>
      </c>
      <c r="N311" s="21">
        <f t="shared" si="43"/>
        <v>0</v>
      </c>
      <c r="O311" s="21">
        <f t="shared" si="43"/>
        <v>0</v>
      </c>
      <c r="P311" s="21">
        <f t="shared" si="42"/>
        <v>0</v>
      </c>
      <c r="Q311" s="26"/>
      <c r="R311" s="29" t="s">
        <v>3</v>
      </c>
    </row>
    <row r="312" spans="1:20" ht="17.100000000000001" customHeight="1" x14ac:dyDescent="0.25">
      <c r="A312" s="32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>
        <f>SUM(B311:O311)</f>
        <v>0</v>
      </c>
      <c r="Q312" s="13" t="s">
        <v>46</v>
      </c>
      <c r="R312" s="18" t="s">
        <v>13</v>
      </c>
    </row>
    <row r="313" spans="1:20" ht="17.100000000000001" customHeight="1" x14ac:dyDescent="0.3">
      <c r="B313" s="8" t="s">
        <v>53</v>
      </c>
      <c r="D313" s="9">
        <v>42730</v>
      </c>
      <c r="E313" s="9">
        <v>42743</v>
      </c>
      <c r="R313" s="37" t="s">
        <v>74</v>
      </c>
      <c r="S313" s="37" t="s">
        <v>19</v>
      </c>
      <c r="T313" s="37" t="s">
        <v>33</v>
      </c>
    </row>
    <row r="314" spans="1:20" ht="17.100000000000001" customHeight="1" x14ac:dyDescent="0.25">
      <c r="B314" s="38">
        <v>26</v>
      </c>
      <c r="C314" s="38">
        <v>27</v>
      </c>
      <c r="D314" s="38">
        <v>28</v>
      </c>
      <c r="E314" s="38">
        <v>29</v>
      </c>
      <c r="F314" s="38">
        <v>30</v>
      </c>
      <c r="G314" s="38">
        <v>31</v>
      </c>
      <c r="H314" s="38">
        <v>1</v>
      </c>
      <c r="I314" s="38">
        <v>2</v>
      </c>
      <c r="J314" s="38">
        <v>3</v>
      </c>
      <c r="K314" s="38">
        <v>4</v>
      </c>
      <c r="L314" s="38">
        <v>5</v>
      </c>
      <c r="M314" s="38">
        <v>6</v>
      </c>
      <c r="N314" s="38">
        <v>7</v>
      </c>
      <c r="O314" s="38">
        <v>8</v>
      </c>
      <c r="P314" s="38" t="s">
        <v>45</v>
      </c>
      <c r="R314" s="37" t="s">
        <v>2</v>
      </c>
      <c r="S314" s="37" t="s">
        <v>2</v>
      </c>
      <c r="T314" s="37" t="s">
        <v>87</v>
      </c>
    </row>
    <row r="315" spans="1:20" ht="17.100000000000001" customHeight="1" x14ac:dyDescent="0.25">
      <c r="A315" s="18" t="s">
        <v>18</v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20"/>
      <c r="N315" s="19"/>
      <c r="O315" s="19"/>
      <c r="P315" s="21">
        <f>SUM(B315:O315)</f>
        <v>0</v>
      </c>
      <c r="R315" s="40">
        <f>+P299+P315</f>
        <v>0</v>
      </c>
      <c r="S315" s="40">
        <f t="shared" ref="S315:S327" si="44">+R315+S266</f>
        <v>0</v>
      </c>
      <c r="T315" s="19"/>
    </row>
    <row r="316" spans="1:20" ht="17.100000000000001" customHeight="1" x14ac:dyDescent="0.25">
      <c r="A316" s="18" t="str">
        <f t="shared" ref="A316:A326" si="45">+A300</f>
        <v>Vacation</v>
      </c>
      <c r="B316" s="19"/>
      <c r="C316" s="24" t="s">
        <v>13</v>
      </c>
      <c r="D316" s="19"/>
      <c r="E316" s="19"/>
      <c r="F316" s="19"/>
      <c r="G316" s="19"/>
      <c r="H316" s="19"/>
      <c r="I316" s="19"/>
      <c r="J316" s="19"/>
      <c r="K316" s="19"/>
      <c r="L316" s="19"/>
      <c r="M316" s="20"/>
      <c r="N316" s="19"/>
      <c r="O316" s="24" t="s">
        <v>13</v>
      </c>
      <c r="P316" s="21">
        <f t="shared" ref="P316:P326" si="46">SUM(B316:O316)</f>
        <v>0</v>
      </c>
      <c r="R316" s="40">
        <f t="shared" ref="R316:R327" si="47">+P300+P316</f>
        <v>0</v>
      </c>
      <c r="S316" s="40">
        <f t="shared" si="44"/>
        <v>0</v>
      </c>
      <c r="T316" s="24" t="s">
        <v>28</v>
      </c>
    </row>
    <row r="317" spans="1:20" ht="17.100000000000001" customHeight="1" x14ac:dyDescent="0.25">
      <c r="A317" s="18" t="str">
        <f t="shared" si="45"/>
        <v>Sick earned after 1997</v>
      </c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20"/>
      <c r="N317" s="19"/>
      <c r="O317" s="19"/>
      <c r="P317" s="21">
        <f t="shared" si="46"/>
        <v>0</v>
      </c>
      <c r="R317" s="40">
        <f t="shared" si="47"/>
        <v>0</v>
      </c>
      <c r="S317" s="40">
        <f t="shared" si="44"/>
        <v>0</v>
      </c>
      <c r="T317" s="24" t="s">
        <v>29</v>
      </c>
    </row>
    <row r="318" spans="1:20" ht="17.100000000000001" customHeight="1" x14ac:dyDescent="0.25">
      <c r="A318" s="18" t="str">
        <f t="shared" si="45"/>
        <v>Sick earned 1984 - 1997</v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20"/>
      <c r="N318" s="19"/>
      <c r="O318" s="19"/>
      <c r="P318" s="21">
        <f t="shared" si="46"/>
        <v>0</v>
      </c>
      <c r="R318" s="40">
        <f t="shared" si="47"/>
        <v>0</v>
      </c>
      <c r="S318" s="40">
        <f t="shared" si="44"/>
        <v>0</v>
      </c>
      <c r="T318" s="24" t="s">
        <v>30</v>
      </c>
    </row>
    <row r="319" spans="1:20" ht="17.100000000000001" customHeight="1" x14ac:dyDescent="0.25">
      <c r="A319" s="18" t="str">
        <f t="shared" si="45"/>
        <v>Sick earned before 1984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20"/>
      <c r="N319" s="19"/>
      <c r="O319" s="19"/>
      <c r="P319" s="21">
        <f t="shared" si="46"/>
        <v>0</v>
      </c>
      <c r="R319" s="40">
        <f t="shared" si="47"/>
        <v>0</v>
      </c>
      <c r="S319" s="40">
        <f t="shared" si="44"/>
        <v>0</v>
      </c>
      <c r="T319" s="24" t="s">
        <v>31</v>
      </c>
    </row>
    <row r="320" spans="1:20" ht="17.100000000000001" customHeight="1" x14ac:dyDescent="0.25">
      <c r="A320" s="18" t="str">
        <f t="shared" si="45"/>
        <v>Extended sick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20"/>
      <c r="N320" s="19"/>
      <c r="O320" s="19"/>
      <c r="P320" s="21">
        <f t="shared" si="46"/>
        <v>0</v>
      </c>
      <c r="R320" s="40">
        <f t="shared" si="47"/>
        <v>0</v>
      </c>
      <c r="S320" s="40">
        <f t="shared" si="44"/>
        <v>0</v>
      </c>
      <c r="T320" s="24" t="s">
        <v>42</v>
      </c>
    </row>
    <row r="321" spans="1:20" ht="17.100000000000001" customHeight="1" x14ac:dyDescent="0.25">
      <c r="A321" s="18" t="str">
        <f t="shared" si="45"/>
        <v>Comp time used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20"/>
      <c r="N321" s="19"/>
      <c r="O321" s="19"/>
      <c r="P321" s="21">
        <f t="shared" si="46"/>
        <v>0</v>
      </c>
      <c r="R321" s="40">
        <f t="shared" si="47"/>
        <v>0</v>
      </c>
      <c r="S321" s="40">
        <f t="shared" si="44"/>
        <v>0</v>
      </c>
      <c r="T321" s="24" t="s">
        <v>32</v>
      </c>
    </row>
    <row r="322" spans="1:20" ht="17.100000000000001" customHeight="1" x14ac:dyDescent="0.25">
      <c r="A322" s="18" t="str">
        <f t="shared" si="45"/>
        <v>Holiday/AdminClosure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20"/>
      <c r="N322" s="19"/>
      <c r="O322" s="19"/>
      <c r="P322" s="21">
        <f t="shared" si="46"/>
        <v>0</v>
      </c>
      <c r="R322" s="40">
        <f t="shared" si="47"/>
        <v>0</v>
      </c>
      <c r="S322" s="40">
        <f t="shared" si="44"/>
        <v>0</v>
      </c>
      <c r="T322" s="19"/>
    </row>
    <row r="323" spans="1:20" ht="17.100000000000001" customHeight="1" x14ac:dyDescent="0.25">
      <c r="A323" s="18" t="str">
        <f t="shared" si="45"/>
        <v>Inclement Weather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20"/>
      <c r="N323" s="19"/>
      <c r="O323" s="19"/>
      <c r="P323" s="21">
        <f t="shared" si="46"/>
        <v>0</v>
      </c>
      <c r="R323" s="40">
        <f t="shared" si="47"/>
        <v>0</v>
      </c>
      <c r="S323" s="40">
        <f t="shared" si="44"/>
        <v>0</v>
      </c>
      <c r="T323" s="19"/>
    </row>
    <row r="324" spans="1:20" ht="17.100000000000001" customHeight="1" x14ac:dyDescent="0.25">
      <c r="A324" s="18" t="str">
        <f t="shared" si="45"/>
        <v>Overtime worked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20"/>
      <c r="N324" s="19"/>
      <c r="O324" s="19"/>
      <c r="P324" s="21">
        <f t="shared" si="46"/>
        <v>0</v>
      </c>
      <c r="R324" s="40">
        <f t="shared" si="47"/>
        <v>0</v>
      </c>
      <c r="S324" s="40">
        <f t="shared" si="44"/>
        <v>0</v>
      </c>
      <c r="T324" s="19"/>
    </row>
    <row r="325" spans="1:20" ht="17.100000000000001" customHeight="1" x14ac:dyDescent="0.25">
      <c r="A325" s="18" t="str">
        <f t="shared" si="45"/>
        <v>*Other absence with pay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20"/>
      <c r="N325" s="19"/>
      <c r="O325" s="19"/>
      <c r="P325" s="21">
        <f t="shared" si="46"/>
        <v>0</v>
      </c>
      <c r="R325" s="40">
        <f t="shared" si="47"/>
        <v>0</v>
      </c>
      <c r="S325" s="40">
        <f t="shared" si="44"/>
        <v>0</v>
      </c>
      <c r="T325" s="24" t="s">
        <v>13</v>
      </c>
    </row>
    <row r="326" spans="1:20" ht="17.100000000000001" customHeight="1" x14ac:dyDescent="0.25">
      <c r="A326" s="18" t="str">
        <f t="shared" si="45"/>
        <v>Absence without pay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20"/>
      <c r="N326" s="19"/>
      <c r="O326" s="19"/>
      <c r="P326" s="21">
        <f t="shared" si="46"/>
        <v>0</v>
      </c>
      <c r="R326" s="40">
        <f t="shared" si="47"/>
        <v>0</v>
      </c>
      <c r="S326" s="40">
        <f t="shared" si="44"/>
        <v>0</v>
      </c>
      <c r="T326" s="19"/>
    </row>
    <row r="327" spans="1:20" ht="17.100000000000001" customHeight="1" x14ac:dyDescent="0.25">
      <c r="A327" s="32" t="s">
        <v>1</v>
      </c>
      <c r="B327" s="21">
        <f t="shared" ref="B327:O327" si="48">SUM(B315:B326)</f>
        <v>0</v>
      </c>
      <c r="C327" s="21">
        <f t="shared" si="48"/>
        <v>0</v>
      </c>
      <c r="D327" s="21">
        <f t="shared" si="48"/>
        <v>0</v>
      </c>
      <c r="E327" s="21">
        <f t="shared" si="48"/>
        <v>0</v>
      </c>
      <c r="F327" s="21">
        <f t="shared" si="48"/>
        <v>0</v>
      </c>
      <c r="G327" s="21">
        <f t="shared" si="48"/>
        <v>0</v>
      </c>
      <c r="H327" s="21">
        <f t="shared" si="48"/>
        <v>0</v>
      </c>
      <c r="I327" s="21">
        <f t="shared" si="48"/>
        <v>0</v>
      </c>
      <c r="J327" s="21">
        <f t="shared" si="48"/>
        <v>0</v>
      </c>
      <c r="K327" s="21">
        <f t="shared" si="48"/>
        <v>0</v>
      </c>
      <c r="L327" s="21">
        <f t="shared" si="48"/>
        <v>0</v>
      </c>
      <c r="M327" s="21">
        <f t="shared" si="48"/>
        <v>0</v>
      </c>
      <c r="N327" s="21">
        <f t="shared" si="48"/>
        <v>0</v>
      </c>
      <c r="O327" s="21">
        <f t="shared" si="48"/>
        <v>0</v>
      </c>
      <c r="P327" s="21">
        <f>SUM(P315:P326)</f>
        <v>0</v>
      </c>
      <c r="R327" s="40">
        <f t="shared" si="47"/>
        <v>0</v>
      </c>
      <c r="S327" s="40">
        <f t="shared" si="44"/>
        <v>0</v>
      </c>
      <c r="T327" s="19"/>
    </row>
    <row r="328" spans="1:20" ht="17.100000000000001" customHeight="1" x14ac:dyDescent="0.25">
      <c r="L328" s="42" t="s">
        <v>21</v>
      </c>
      <c r="P328" s="36">
        <f>SUM(B327:O327)</f>
        <v>0</v>
      </c>
      <c r="Q328" s="13" t="s">
        <v>46</v>
      </c>
    </row>
    <row r="329" spans="1:20" ht="17.100000000000001" customHeight="1" x14ac:dyDescent="0.25">
      <c r="A329" s="43" t="s">
        <v>8</v>
      </c>
      <c r="B329" s="44"/>
      <c r="C329" s="45"/>
      <c r="D329" s="45"/>
      <c r="E329" s="45"/>
      <c r="F329" s="44"/>
      <c r="G329" s="45"/>
      <c r="H329" s="45"/>
      <c r="I329" s="45"/>
      <c r="J329" s="45"/>
      <c r="K329" s="46"/>
    </row>
    <row r="330" spans="1:20" ht="17.100000000000001" customHeight="1" x14ac:dyDescent="0.25">
      <c r="A330" s="47"/>
      <c r="B330" s="26"/>
      <c r="C330" s="26"/>
      <c r="D330" s="26"/>
      <c r="E330" s="26"/>
      <c r="F330" s="41"/>
      <c r="G330" s="26"/>
      <c r="H330" s="26"/>
      <c r="I330" s="26"/>
      <c r="J330" s="26"/>
      <c r="K330" s="48"/>
    </row>
    <row r="331" spans="1:20" ht="17.100000000000001" customHeight="1" x14ac:dyDescent="0.25">
      <c r="A331" s="47"/>
      <c r="B331" s="26"/>
      <c r="C331" s="26"/>
      <c r="D331" s="26"/>
      <c r="E331" s="26"/>
      <c r="F331" s="41"/>
      <c r="G331" s="26"/>
      <c r="H331" s="26"/>
      <c r="I331" s="26"/>
      <c r="J331" s="26"/>
      <c r="K331" s="48"/>
      <c r="L331" s="49"/>
      <c r="M331" s="30"/>
      <c r="N331" s="30"/>
      <c r="O331" s="30"/>
      <c r="P331" s="30"/>
      <c r="Q331" s="30"/>
      <c r="R331" s="30"/>
    </row>
    <row r="332" spans="1:20" ht="17.100000000000001" customHeight="1" x14ac:dyDescent="0.25">
      <c r="A332" s="50" t="s">
        <v>7</v>
      </c>
      <c r="B332" s="41"/>
      <c r="C332" s="26"/>
      <c r="D332" s="26"/>
      <c r="E332" s="26"/>
      <c r="F332" s="16"/>
      <c r="G332" s="26"/>
      <c r="H332" s="26"/>
      <c r="I332" s="26"/>
      <c r="J332" s="26"/>
      <c r="K332" s="48"/>
      <c r="L332" s="23"/>
      <c r="M332" s="26"/>
      <c r="N332" s="51" t="s">
        <v>9</v>
      </c>
      <c r="O332" s="26"/>
      <c r="Q332" s="29" t="s">
        <v>16</v>
      </c>
    </row>
    <row r="333" spans="1:20" ht="17.100000000000001" customHeight="1" x14ac:dyDescent="0.25">
      <c r="A333" s="47"/>
      <c r="B333" s="26"/>
      <c r="C333" s="26"/>
      <c r="D333" s="26"/>
      <c r="E333" s="26"/>
      <c r="F333" s="41"/>
      <c r="G333" s="26"/>
      <c r="H333" s="26"/>
      <c r="I333" s="26"/>
      <c r="J333" s="26"/>
      <c r="K333" s="48"/>
    </row>
    <row r="334" spans="1:20" ht="17.100000000000001" customHeight="1" x14ac:dyDescent="0.25">
      <c r="A334" s="52"/>
      <c r="B334" s="30"/>
      <c r="C334" s="30"/>
      <c r="D334" s="30"/>
      <c r="E334" s="30"/>
      <c r="F334" s="53"/>
      <c r="G334" s="30"/>
      <c r="H334" s="30"/>
      <c r="I334" s="30"/>
      <c r="J334" s="30"/>
      <c r="K334" s="54"/>
      <c r="L334" s="49"/>
      <c r="M334" s="30"/>
      <c r="N334" s="55"/>
      <c r="O334" s="30"/>
      <c r="P334" s="30"/>
      <c r="Q334" s="30"/>
      <c r="R334" s="30"/>
    </row>
    <row r="335" spans="1:20" ht="20.100000000000001" customHeight="1" x14ac:dyDescent="0.25">
      <c r="A335" s="42" t="s">
        <v>76</v>
      </c>
      <c r="B335" s="56"/>
      <c r="C335" s="56"/>
      <c r="D335" s="56"/>
      <c r="E335" s="56"/>
      <c r="F335" s="56"/>
      <c r="G335" s="56"/>
      <c r="H335" s="56"/>
      <c r="I335" s="56"/>
      <c r="J335" s="56"/>
      <c r="K335" s="57"/>
      <c r="L335" s="58"/>
      <c r="M335" s="57"/>
      <c r="N335" s="51" t="s">
        <v>10</v>
      </c>
      <c r="O335" s="41"/>
      <c r="P335" s="41"/>
      <c r="Q335" s="42"/>
      <c r="R335" s="29" t="s">
        <v>16</v>
      </c>
      <c r="S335" s="56"/>
    </row>
    <row r="336" spans="1:20" ht="20.100000000000001" customHeight="1" x14ac:dyDescent="0.3">
      <c r="A336" s="59" t="s">
        <v>25</v>
      </c>
      <c r="B336" s="60"/>
      <c r="C336" s="61"/>
      <c r="D336" s="61"/>
      <c r="E336" s="61"/>
      <c r="F336" s="56"/>
      <c r="G336" s="56"/>
      <c r="H336" s="56"/>
      <c r="I336" s="56"/>
      <c r="J336" s="56"/>
      <c r="K336" s="57"/>
      <c r="L336" s="57"/>
      <c r="M336" s="58"/>
      <c r="N336" s="57"/>
      <c r="O336" s="57"/>
      <c r="P336" s="57"/>
      <c r="Q336" s="57"/>
      <c r="R336" s="56"/>
      <c r="S336" s="56"/>
    </row>
    <row r="337" spans="1:22" ht="20.100000000000001" customHeight="1" x14ac:dyDescent="0.3">
      <c r="A337" s="62" t="s">
        <v>23</v>
      </c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61"/>
      <c r="N337" s="56"/>
      <c r="O337" s="56"/>
      <c r="P337" s="56"/>
      <c r="Q337" s="56"/>
      <c r="R337" s="56"/>
      <c r="S337" s="56"/>
      <c r="T337" s="56"/>
    </row>
    <row r="338" spans="1:22" ht="20.100000000000001" customHeight="1" x14ac:dyDescent="0.3">
      <c r="A338" s="62" t="s">
        <v>24</v>
      </c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61"/>
      <c r="N338" s="56"/>
      <c r="O338" s="56"/>
      <c r="P338" s="56"/>
      <c r="Q338" s="56"/>
      <c r="R338" s="56"/>
      <c r="S338" s="56"/>
      <c r="T338" s="56"/>
    </row>
    <row r="339" spans="1:22" ht="20.100000000000001" customHeight="1" x14ac:dyDescent="0.3">
      <c r="A339" s="62" t="s">
        <v>27</v>
      </c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61"/>
      <c r="N339" s="56"/>
      <c r="O339" s="56"/>
      <c r="P339" s="56"/>
      <c r="Q339" s="56"/>
      <c r="R339" s="56"/>
      <c r="S339" s="56"/>
      <c r="T339" s="56"/>
    </row>
    <row r="340" spans="1:22" ht="20.100000000000001" customHeight="1" x14ac:dyDescent="0.3">
      <c r="A340" s="62" t="s">
        <v>26</v>
      </c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61"/>
      <c r="N340" s="56"/>
      <c r="O340" s="56"/>
      <c r="P340" s="56"/>
      <c r="Q340" s="56"/>
      <c r="R340" s="56"/>
      <c r="S340" s="56"/>
      <c r="T340" s="56"/>
    </row>
    <row r="341" spans="1:22" ht="20.100000000000001" customHeight="1" x14ac:dyDescent="0.3">
      <c r="A341" s="62" t="s">
        <v>75</v>
      </c>
      <c r="B341" s="56"/>
      <c r="C341" s="56"/>
      <c r="D341" s="56"/>
      <c r="E341" s="56"/>
      <c r="F341" s="56"/>
      <c r="G341" s="56"/>
      <c r="H341" s="56"/>
      <c r="I341" s="62"/>
      <c r="J341" s="56"/>
      <c r="K341" s="56"/>
      <c r="L341" s="56"/>
      <c r="M341" s="61"/>
      <c r="N341" s="56"/>
      <c r="O341" s="56"/>
      <c r="P341" s="56"/>
      <c r="Q341" s="56"/>
      <c r="R341" s="56"/>
      <c r="S341" s="56"/>
      <c r="T341" s="56"/>
    </row>
    <row r="342" spans="1:22" s="65" customFormat="1" ht="10.199999999999999" x14ac:dyDescent="0.2">
      <c r="A342" s="64" t="s">
        <v>13</v>
      </c>
      <c r="M342" s="66"/>
      <c r="U342" s="67"/>
      <c r="V342" s="67"/>
    </row>
    <row r="343" spans="1:22" s="65" customFormat="1" ht="10.199999999999999" x14ac:dyDescent="0.2">
      <c r="M343" s="66"/>
      <c r="U343" s="67"/>
      <c r="V343" s="67"/>
    </row>
    <row r="344" spans="1:22" s="3" customFormat="1" ht="24.75" customHeight="1" x14ac:dyDescent="0.4">
      <c r="A344" s="3" t="s">
        <v>5</v>
      </c>
      <c r="G344" s="3" t="s">
        <v>73</v>
      </c>
      <c r="M344" s="4"/>
      <c r="R344" s="5"/>
      <c r="S344" s="6"/>
      <c r="U344" s="7"/>
      <c r="V344" s="7"/>
    </row>
    <row r="345" spans="1:22" ht="17.100000000000001" customHeight="1" x14ac:dyDescent="0.4">
      <c r="A345" s="3"/>
      <c r="B345" s="3"/>
      <c r="C345" s="3"/>
      <c r="D345" s="3" t="s">
        <v>13</v>
      </c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5"/>
      <c r="R345" s="6"/>
    </row>
    <row r="346" spans="1:22" ht="17.100000000000001" customHeight="1" x14ac:dyDescent="0.4">
      <c r="A346" s="8"/>
      <c r="B346" s="8" t="s">
        <v>54</v>
      </c>
      <c r="C346" s="8"/>
      <c r="D346" s="9">
        <v>42744</v>
      </c>
      <c r="E346" s="9">
        <v>42757</v>
      </c>
      <c r="F346" s="8"/>
      <c r="G346" s="8"/>
      <c r="H346" s="8"/>
      <c r="I346" s="8"/>
      <c r="J346" s="8"/>
      <c r="K346" s="8"/>
      <c r="L346" s="8"/>
      <c r="M346" s="10"/>
      <c r="N346" s="8"/>
      <c r="O346" s="8"/>
      <c r="P346" s="3"/>
      <c r="Q346" s="5"/>
      <c r="R346" s="6"/>
    </row>
    <row r="347" spans="1:22" ht="17.100000000000001" customHeight="1" x14ac:dyDescent="0.3">
      <c r="B347" s="14">
        <v>9</v>
      </c>
      <c r="C347" s="14">
        <v>10</v>
      </c>
      <c r="D347" s="14">
        <v>11</v>
      </c>
      <c r="E347" s="14">
        <v>12</v>
      </c>
      <c r="F347" s="14">
        <v>13</v>
      </c>
      <c r="G347" s="14">
        <v>14</v>
      </c>
      <c r="H347" s="14">
        <v>15</v>
      </c>
      <c r="I347" s="14">
        <v>16</v>
      </c>
      <c r="J347" s="14">
        <v>17</v>
      </c>
      <c r="K347" s="14">
        <v>18</v>
      </c>
      <c r="L347" s="14">
        <v>19</v>
      </c>
      <c r="M347" s="14">
        <v>20</v>
      </c>
      <c r="N347" s="14">
        <v>21</v>
      </c>
      <c r="O347" s="14">
        <v>22</v>
      </c>
      <c r="P347" s="14" t="s">
        <v>45</v>
      </c>
      <c r="Q347" s="8" t="s">
        <v>35</v>
      </c>
      <c r="R347" s="8"/>
      <c r="S347" s="8" t="str">
        <f>+B346</f>
        <v>BW 03</v>
      </c>
      <c r="T347" s="8" t="str">
        <f>+B362</f>
        <v>BW 04</v>
      </c>
    </row>
    <row r="348" spans="1:22" ht="17.100000000000001" customHeight="1" x14ac:dyDescent="0.25">
      <c r="A348" s="18" t="s">
        <v>18</v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20"/>
      <c r="N348" s="19"/>
      <c r="O348" s="19"/>
      <c r="P348" s="21">
        <f>SUM(B348:O348)</f>
        <v>0</v>
      </c>
      <c r="Q348" s="15"/>
      <c r="R348" s="16"/>
      <c r="S348" s="15"/>
    </row>
    <row r="349" spans="1:22" ht="17.100000000000001" customHeight="1" x14ac:dyDescent="0.25">
      <c r="A349" s="18" t="s">
        <v>0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20"/>
      <c r="N349" s="19"/>
      <c r="O349" s="19"/>
      <c r="P349" s="21">
        <f t="shared" ref="P349:P360" si="49">SUM(B349:O349)</f>
        <v>0</v>
      </c>
      <c r="Q349" s="26"/>
    </row>
    <row r="350" spans="1:22" ht="17.100000000000001" customHeight="1" x14ac:dyDescent="0.3">
      <c r="A350" s="18" t="s">
        <v>41</v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20"/>
      <c r="N350" s="19"/>
      <c r="O350" s="19"/>
      <c r="P350" s="21">
        <f t="shared" si="49"/>
        <v>0</v>
      </c>
      <c r="Q350" s="27"/>
      <c r="R350" s="53">
        <f>+R301</f>
        <v>0</v>
      </c>
      <c r="S350" s="27"/>
      <c r="T350" s="30"/>
    </row>
    <row r="351" spans="1:22" ht="17.100000000000001" customHeight="1" x14ac:dyDescent="0.25">
      <c r="A351" s="18" t="s">
        <v>15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20"/>
      <c r="N351" s="19"/>
      <c r="O351" s="19"/>
      <c r="P351" s="21">
        <f t="shared" si="49"/>
        <v>0</v>
      </c>
      <c r="Q351" s="26"/>
      <c r="R351" s="29" t="s">
        <v>22</v>
      </c>
    </row>
    <row r="352" spans="1:22" ht="17.100000000000001" customHeight="1" x14ac:dyDescent="0.25">
      <c r="A352" s="18" t="s">
        <v>14</v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20"/>
      <c r="N352" s="19"/>
      <c r="O352" s="19"/>
      <c r="P352" s="21">
        <f t="shared" si="49"/>
        <v>0</v>
      </c>
      <c r="Q352" s="26"/>
    </row>
    <row r="353" spans="1:20" ht="17.100000000000001" customHeight="1" x14ac:dyDescent="0.25">
      <c r="A353" s="18" t="s">
        <v>37</v>
      </c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20"/>
      <c r="N353" s="19"/>
      <c r="O353" s="19"/>
      <c r="P353" s="21">
        <f t="shared" si="49"/>
        <v>0</v>
      </c>
      <c r="Q353" s="26"/>
    </row>
    <row r="354" spans="1:20" ht="17.100000000000001" customHeight="1" x14ac:dyDescent="0.25">
      <c r="A354" s="18" t="s">
        <v>11</v>
      </c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20"/>
      <c r="N354" s="19"/>
      <c r="O354" s="19"/>
      <c r="P354" s="21">
        <f t="shared" si="49"/>
        <v>0</v>
      </c>
      <c r="Q354" s="30"/>
      <c r="R354" s="30">
        <f>+R305</f>
        <v>0</v>
      </c>
      <c r="S354" s="30"/>
      <c r="T354" s="30"/>
    </row>
    <row r="355" spans="1:20" ht="17.100000000000001" customHeight="1" x14ac:dyDescent="0.25">
      <c r="A355" s="18" t="s">
        <v>17</v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20"/>
      <c r="N355" s="19"/>
      <c r="O355" s="19"/>
      <c r="P355" s="21">
        <f t="shared" si="49"/>
        <v>0</v>
      </c>
      <c r="Q355" s="26"/>
      <c r="R355" s="29" t="s">
        <v>4</v>
      </c>
    </row>
    <row r="356" spans="1:20" ht="17.100000000000001" customHeight="1" x14ac:dyDescent="0.25">
      <c r="A356" s="18" t="s">
        <v>6</v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20"/>
      <c r="N356" s="19"/>
      <c r="O356" s="19"/>
      <c r="P356" s="21">
        <f t="shared" si="49"/>
        <v>0</v>
      </c>
      <c r="Q356" s="26"/>
    </row>
    <row r="357" spans="1:20" ht="17.100000000000001" customHeight="1" x14ac:dyDescent="0.25">
      <c r="A357" s="18" t="s">
        <v>20</v>
      </c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20"/>
      <c r="N357" s="19"/>
      <c r="O357" s="19"/>
      <c r="P357" s="21">
        <f t="shared" si="49"/>
        <v>0</v>
      </c>
    </row>
    <row r="358" spans="1:20" ht="17.100000000000001" customHeight="1" x14ac:dyDescent="0.25">
      <c r="A358" s="18" t="s">
        <v>40</v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20"/>
      <c r="N358" s="19"/>
      <c r="O358" s="19"/>
      <c r="P358" s="21">
        <f t="shared" si="49"/>
        <v>0</v>
      </c>
    </row>
    <row r="359" spans="1:20" ht="17.100000000000001" customHeight="1" x14ac:dyDescent="0.25">
      <c r="A359" s="18" t="s">
        <v>12</v>
      </c>
      <c r="B359" s="24" t="s">
        <v>13</v>
      </c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20"/>
      <c r="N359" s="19"/>
      <c r="O359" s="19"/>
      <c r="P359" s="21">
        <f t="shared" si="49"/>
        <v>0</v>
      </c>
      <c r="Q359" s="30"/>
      <c r="R359" s="30">
        <f>+R310</f>
        <v>0</v>
      </c>
      <c r="S359" s="30"/>
      <c r="T359" s="30"/>
    </row>
    <row r="360" spans="1:20" ht="17.100000000000001" customHeight="1" x14ac:dyDescent="0.25">
      <c r="A360" s="32" t="s">
        <v>1</v>
      </c>
      <c r="B360" s="21">
        <f>SUM(B348:B359)</f>
        <v>0</v>
      </c>
      <c r="C360" s="21">
        <f t="shared" ref="C360:O360" si="50">SUM(C348:C359)</f>
        <v>0</v>
      </c>
      <c r="D360" s="21">
        <f t="shared" si="50"/>
        <v>0</v>
      </c>
      <c r="E360" s="21">
        <f t="shared" si="50"/>
        <v>0</v>
      </c>
      <c r="F360" s="21">
        <f t="shared" si="50"/>
        <v>0</v>
      </c>
      <c r="G360" s="21">
        <f t="shared" si="50"/>
        <v>0</v>
      </c>
      <c r="H360" s="21">
        <f t="shared" si="50"/>
        <v>0</v>
      </c>
      <c r="I360" s="21">
        <f t="shared" si="50"/>
        <v>0</v>
      </c>
      <c r="J360" s="21">
        <f t="shared" si="50"/>
        <v>0</v>
      </c>
      <c r="K360" s="21">
        <f t="shared" si="50"/>
        <v>0</v>
      </c>
      <c r="L360" s="21">
        <f t="shared" si="50"/>
        <v>0</v>
      </c>
      <c r="M360" s="21">
        <f t="shared" si="50"/>
        <v>0</v>
      </c>
      <c r="N360" s="21">
        <f t="shared" si="50"/>
        <v>0</v>
      </c>
      <c r="O360" s="21">
        <f t="shared" si="50"/>
        <v>0</v>
      </c>
      <c r="P360" s="21">
        <f t="shared" si="49"/>
        <v>0</v>
      </c>
      <c r="Q360" s="26"/>
      <c r="R360" s="29" t="s">
        <v>3</v>
      </c>
    </row>
    <row r="361" spans="1:20" ht="17.100000000000001" customHeight="1" x14ac:dyDescent="0.25">
      <c r="A361" s="32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>
        <f>SUM(B360:O360)</f>
        <v>0</v>
      </c>
      <c r="Q361" s="13" t="s">
        <v>46</v>
      </c>
      <c r="R361" s="18" t="s">
        <v>13</v>
      </c>
    </row>
    <row r="362" spans="1:20" ht="17.100000000000001" customHeight="1" x14ac:dyDescent="0.3">
      <c r="B362" s="8" t="s">
        <v>55</v>
      </c>
      <c r="D362" s="9">
        <v>42758</v>
      </c>
      <c r="E362" s="9">
        <v>42771</v>
      </c>
      <c r="R362" s="37" t="s">
        <v>74</v>
      </c>
      <c r="S362" s="37" t="s">
        <v>19</v>
      </c>
      <c r="T362" s="37" t="s">
        <v>33</v>
      </c>
    </row>
    <row r="363" spans="1:20" ht="17.100000000000001" customHeight="1" x14ac:dyDescent="0.25">
      <c r="B363" s="38">
        <v>23</v>
      </c>
      <c r="C363" s="38">
        <v>24</v>
      </c>
      <c r="D363" s="38">
        <v>25</v>
      </c>
      <c r="E363" s="38">
        <v>26</v>
      </c>
      <c r="F363" s="38">
        <v>27</v>
      </c>
      <c r="G363" s="38">
        <v>28</v>
      </c>
      <c r="H363" s="38">
        <v>29</v>
      </c>
      <c r="I363" s="38">
        <v>30</v>
      </c>
      <c r="J363" s="38">
        <v>31</v>
      </c>
      <c r="K363" s="38">
        <v>1</v>
      </c>
      <c r="L363" s="38">
        <v>2</v>
      </c>
      <c r="M363" s="38">
        <v>3</v>
      </c>
      <c r="N363" s="38">
        <v>4</v>
      </c>
      <c r="O363" s="38">
        <v>5</v>
      </c>
      <c r="P363" s="38" t="s">
        <v>45</v>
      </c>
      <c r="R363" s="37" t="s">
        <v>2</v>
      </c>
      <c r="S363" s="37" t="s">
        <v>2</v>
      </c>
      <c r="T363" s="37" t="s">
        <v>87</v>
      </c>
    </row>
    <row r="364" spans="1:20" ht="17.100000000000001" customHeight="1" x14ac:dyDescent="0.25">
      <c r="A364" s="18" t="s">
        <v>18</v>
      </c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20"/>
      <c r="N364" s="19"/>
      <c r="O364" s="19"/>
      <c r="P364" s="21">
        <f>SUM(B364:O364)</f>
        <v>0</v>
      </c>
      <c r="R364" s="40">
        <f>+P348+P364</f>
        <v>0</v>
      </c>
      <c r="S364" s="40">
        <f t="shared" ref="S364:S376" si="51">+R364+S315</f>
        <v>0</v>
      </c>
      <c r="T364" s="19"/>
    </row>
    <row r="365" spans="1:20" ht="17.100000000000001" customHeight="1" x14ac:dyDescent="0.25">
      <c r="A365" s="18" t="str">
        <f t="shared" ref="A365:A375" si="52">+A349</f>
        <v>Vacation</v>
      </c>
      <c r="B365" s="19"/>
      <c r="C365" s="24" t="s">
        <v>13</v>
      </c>
      <c r="D365" s="19"/>
      <c r="E365" s="19"/>
      <c r="F365" s="19"/>
      <c r="G365" s="19"/>
      <c r="H365" s="19"/>
      <c r="I365" s="19"/>
      <c r="J365" s="19"/>
      <c r="K365" s="19"/>
      <c r="L365" s="19"/>
      <c r="M365" s="20"/>
      <c r="N365" s="19"/>
      <c r="O365" s="24" t="s">
        <v>13</v>
      </c>
      <c r="P365" s="21">
        <f t="shared" ref="P365:P375" si="53">SUM(B365:O365)</f>
        <v>0</v>
      </c>
      <c r="R365" s="40">
        <f t="shared" ref="R365:R376" si="54">+P349+P365</f>
        <v>0</v>
      </c>
      <c r="S365" s="40">
        <f t="shared" si="51"/>
        <v>0</v>
      </c>
      <c r="T365" s="24" t="s">
        <v>28</v>
      </c>
    </row>
    <row r="366" spans="1:20" ht="17.100000000000001" customHeight="1" x14ac:dyDescent="0.25">
      <c r="A366" s="18" t="str">
        <f t="shared" si="52"/>
        <v>Sick earned after 1997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20"/>
      <c r="N366" s="19"/>
      <c r="O366" s="19"/>
      <c r="P366" s="21">
        <f t="shared" si="53"/>
        <v>0</v>
      </c>
      <c r="R366" s="40">
        <f t="shared" si="54"/>
        <v>0</v>
      </c>
      <c r="S366" s="40">
        <f t="shared" si="51"/>
        <v>0</v>
      </c>
      <c r="T366" s="24" t="s">
        <v>29</v>
      </c>
    </row>
    <row r="367" spans="1:20" ht="17.100000000000001" customHeight="1" x14ac:dyDescent="0.25">
      <c r="A367" s="18" t="str">
        <f t="shared" si="52"/>
        <v>Sick earned 1984 - 1997</v>
      </c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20"/>
      <c r="N367" s="19"/>
      <c r="O367" s="19"/>
      <c r="P367" s="21">
        <f t="shared" si="53"/>
        <v>0</v>
      </c>
      <c r="R367" s="40">
        <f t="shared" si="54"/>
        <v>0</v>
      </c>
      <c r="S367" s="40">
        <f t="shared" si="51"/>
        <v>0</v>
      </c>
      <c r="T367" s="24" t="s">
        <v>30</v>
      </c>
    </row>
    <row r="368" spans="1:20" ht="17.100000000000001" customHeight="1" x14ac:dyDescent="0.25">
      <c r="A368" s="18" t="str">
        <f t="shared" si="52"/>
        <v>Sick earned before 1984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20"/>
      <c r="N368" s="19"/>
      <c r="O368" s="19"/>
      <c r="P368" s="21">
        <f t="shared" si="53"/>
        <v>0</v>
      </c>
      <c r="R368" s="40">
        <f t="shared" si="54"/>
        <v>0</v>
      </c>
      <c r="S368" s="40">
        <f t="shared" si="51"/>
        <v>0</v>
      </c>
      <c r="T368" s="24" t="s">
        <v>31</v>
      </c>
    </row>
    <row r="369" spans="1:20" ht="17.100000000000001" customHeight="1" x14ac:dyDescent="0.25">
      <c r="A369" s="18" t="str">
        <f t="shared" si="52"/>
        <v>Extended sick</v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20"/>
      <c r="N369" s="19"/>
      <c r="O369" s="19"/>
      <c r="P369" s="21">
        <f t="shared" si="53"/>
        <v>0</v>
      </c>
      <c r="R369" s="40">
        <f t="shared" si="54"/>
        <v>0</v>
      </c>
      <c r="S369" s="40">
        <f t="shared" si="51"/>
        <v>0</v>
      </c>
      <c r="T369" s="24" t="s">
        <v>42</v>
      </c>
    </row>
    <row r="370" spans="1:20" ht="17.100000000000001" customHeight="1" x14ac:dyDescent="0.25">
      <c r="A370" s="18" t="str">
        <f t="shared" si="52"/>
        <v>Comp time used</v>
      </c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20"/>
      <c r="N370" s="19"/>
      <c r="O370" s="19"/>
      <c r="P370" s="21">
        <f t="shared" si="53"/>
        <v>0</v>
      </c>
      <c r="R370" s="40">
        <f t="shared" si="54"/>
        <v>0</v>
      </c>
      <c r="S370" s="40">
        <f t="shared" si="51"/>
        <v>0</v>
      </c>
      <c r="T370" s="24" t="s">
        <v>32</v>
      </c>
    </row>
    <row r="371" spans="1:20" ht="17.100000000000001" customHeight="1" x14ac:dyDescent="0.25">
      <c r="A371" s="18" t="str">
        <f t="shared" si="52"/>
        <v>Holiday/AdminClosure</v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20"/>
      <c r="N371" s="19"/>
      <c r="O371" s="19"/>
      <c r="P371" s="21">
        <f t="shared" si="53"/>
        <v>0</v>
      </c>
      <c r="R371" s="40">
        <f t="shared" si="54"/>
        <v>0</v>
      </c>
      <c r="S371" s="40">
        <f t="shared" si="51"/>
        <v>0</v>
      </c>
      <c r="T371" s="19"/>
    </row>
    <row r="372" spans="1:20" ht="17.100000000000001" customHeight="1" x14ac:dyDescent="0.25">
      <c r="A372" s="18" t="str">
        <f t="shared" si="52"/>
        <v>Inclement Weather</v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20"/>
      <c r="N372" s="19"/>
      <c r="O372" s="19"/>
      <c r="P372" s="21">
        <f t="shared" si="53"/>
        <v>0</v>
      </c>
      <c r="R372" s="40">
        <f t="shared" si="54"/>
        <v>0</v>
      </c>
      <c r="S372" s="40">
        <f t="shared" si="51"/>
        <v>0</v>
      </c>
      <c r="T372" s="19"/>
    </row>
    <row r="373" spans="1:20" ht="17.100000000000001" customHeight="1" x14ac:dyDescent="0.25">
      <c r="A373" s="18" t="str">
        <f t="shared" si="52"/>
        <v>Overtime worked</v>
      </c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20"/>
      <c r="N373" s="19"/>
      <c r="O373" s="19"/>
      <c r="P373" s="21">
        <f t="shared" si="53"/>
        <v>0</v>
      </c>
      <c r="R373" s="40">
        <f t="shared" si="54"/>
        <v>0</v>
      </c>
      <c r="S373" s="40">
        <f t="shared" si="51"/>
        <v>0</v>
      </c>
      <c r="T373" s="19"/>
    </row>
    <row r="374" spans="1:20" ht="17.100000000000001" customHeight="1" x14ac:dyDescent="0.25">
      <c r="A374" s="18" t="str">
        <f t="shared" si="52"/>
        <v>*Other absence with pay</v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20"/>
      <c r="N374" s="19"/>
      <c r="O374" s="19"/>
      <c r="P374" s="21">
        <f t="shared" si="53"/>
        <v>0</v>
      </c>
      <c r="R374" s="40">
        <f t="shared" si="54"/>
        <v>0</v>
      </c>
      <c r="S374" s="40">
        <f t="shared" si="51"/>
        <v>0</v>
      </c>
      <c r="T374" s="24" t="s">
        <v>13</v>
      </c>
    </row>
    <row r="375" spans="1:20" ht="17.100000000000001" customHeight="1" x14ac:dyDescent="0.25">
      <c r="A375" s="18" t="str">
        <f t="shared" si="52"/>
        <v>Absence without pay</v>
      </c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20"/>
      <c r="N375" s="19"/>
      <c r="O375" s="19"/>
      <c r="P375" s="21">
        <f t="shared" si="53"/>
        <v>0</v>
      </c>
      <c r="R375" s="40">
        <f t="shared" si="54"/>
        <v>0</v>
      </c>
      <c r="S375" s="40">
        <f t="shared" si="51"/>
        <v>0</v>
      </c>
      <c r="T375" s="19"/>
    </row>
    <row r="376" spans="1:20" ht="17.100000000000001" customHeight="1" x14ac:dyDescent="0.25">
      <c r="A376" s="32" t="s">
        <v>1</v>
      </c>
      <c r="B376" s="21">
        <f t="shared" ref="B376:O376" si="55">SUM(B364:B375)</f>
        <v>0</v>
      </c>
      <c r="C376" s="21">
        <f t="shared" si="55"/>
        <v>0</v>
      </c>
      <c r="D376" s="21">
        <f t="shared" si="55"/>
        <v>0</v>
      </c>
      <c r="E376" s="21">
        <f t="shared" si="55"/>
        <v>0</v>
      </c>
      <c r="F376" s="21">
        <f t="shared" si="55"/>
        <v>0</v>
      </c>
      <c r="G376" s="21">
        <f t="shared" si="55"/>
        <v>0</v>
      </c>
      <c r="H376" s="21">
        <f t="shared" si="55"/>
        <v>0</v>
      </c>
      <c r="I376" s="21">
        <f t="shared" si="55"/>
        <v>0</v>
      </c>
      <c r="J376" s="21">
        <f t="shared" si="55"/>
        <v>0</v>
      </c>
      <c r="K376" s="21">
        <f t="shared" si="55"/>
        <v>0</v>
      </c>
      <c r="L376" s="21">
        <f t="shared" si="55"/>
        <v>0</v>
      </c>
      <c r="M376" s="21">
        <f t="shared" si="55"/>
        <v>0</v>
      </c>
      <c r="N376" s="21">
        <f t="shared" si="55"/>
        <v>0</v>
      </c>
      <c r="O376" s="21">
        <f t="shared" si="55"/>
        <v>0</v>
      </c>
      <c r="P376" s="21">
        <f>SUM(P364:P375)</f>
        <v>0</v>
      </c>
      <c r="R376" s="40">
        <f t="shared" si="54"/>
        <v>0</v>
      </c>
      <c r="S376" s="40">
        <f t="shared" si="51"/>
        <v>0</v>
      </c>
      <c r="T376" s="19"/>
    </row>
    <row r="377" spans="1:20" ht="17.100000000000001" customHeight="1" x14ac:dyDescent="0.25">
      <c r="L377" s="42" t="s">
        <v>21</v>
      </c>
      <c r="P377" s="36">
        <f>SUM(B376:O376)</f>
        <v>0</v>
      </c>
      <c r="Q377" s="13" t="s">
        <v>46</v>
      </c>
    </row>
    <row r="378" spans="1:20" ht="17.100000000000001" customHeight="1" x14ac:dyDescent="0.25">
      <c r="A378" s="43" t="s">
        <v>8</v>
      </c>
      <c r="B378" s="44"/>
      <c r="C378" s="45"/>
      <c r="D378" s="45"/>
      <c r="E378" s="45"/>
      <c r="F378" s="44"/>
      <c r="G378" s="45"/>
      <c r="H378" s="45"/>
      <c r="I378" s="45"/>
      <c r="J378" s="45"/>
      <c r="K378" s="46"/>
    </row>
    <row r="379" spans="1:20" ht="17.100000000000001" customHeight="1" x14ac:dyDescent="0.25">
      <c r="A379" s="47"/>
      <c r="B379" s="26"/>
      <c r="C379" s="26"/>
      <c r="D379" s="26"/>
      <c r="E379" s="26"/>
      <c r="F379" s="41"/>
      <c r="G379" s="26"/>
      <c r="H379" s="26"/>
      <c r="I379" s="26"/>
      <c r="J379" s="26"/>
      <c r="K379" s="48"/>
    </row>
    <row r="380" spans="1:20" ht="17.100000000000001" customHeight="1" x14ac:dyDescent="0.25">
      <c r="A380" s="47"/>
      <c r="B380" s="26"/>
      <c r="C380" s="26"/>
      <c r="D380" s="26"/>
      <c r="E380" s="26"/>
      <c r="F380" s="41"/>
      <c r="G380" s="26"/>
      <c r="H380" s="26"/>
      <c r="I380" s="26"/>
      <c r="J380" s="26"/>
      <c r="K380" s="48"/>
      <c r="L380" s="49"/>
      <c r="M380" s="30"/>
      <c r="N380" s="30"/>
      <c r="O380" s="30"/>
      <c r="P380" s="30"/>
      <c r="Q380" s="30"/>
      <c r="R380" s="30"/>
    </row>
    <row r="381" spans="1:20" ht="17.100000000000001" customHeight="1" x14ac:dyDescent="0.25">
      <c r="A381" s="50" t="s">
        <v>7</v>
      </c>
      <c r="B381" s="41"/>
      <c r="C381" s="26"/>
      <c r="D381" s="26"/>
      <c r="E381" s="26"/>
      <c r="F381" s="16"/>
      <c r="G381" s="26"/>
      <c r="H381" s="26"/>
      <c r="I381" s="26"/>
      <c r="J381" s="26"/>
      <c r="K381" s="48"/>
      <c r="L381" s="23"/>
      <c r="M381" s="26"/>
      <c r="N381" s="51" t="s">
        <v>9</v>
      </c>
      <c r="O381" s="26"/>
      <c r="Q381" s="29" t="s">
        <v>16</v>
      </c>
    </row>
    <row r="382" spans="1:20" ht="17.100000000000001" customHeight="1" x14ac:dyDescent="0.25">
      <c r="A382" s="47"/>
      <c r="B382" s="26"/>
      <c r="C382" s="26"/>
      <c r="D382" s="26"/>
      <c r="E382" s="26"/>
      <c r="F382" s="41"/>
      <c r="G382" s="26"/>
      <c r="H382" s="26"/>
      <c r="I382" s="26"/>
      <c r="J382" s="26"/>
      <c r="K382" s="48"/>
    </row>
    <row r="383" spans="1:20" ht="17.100000000000001" customHeight="1" x14ac:dyDescent="0.25">
      <c r="A383" s="52"/>
      <c r="B383" s="30"/>
      <c r="C383" s="30"/>
      <c r="D383" s="30"/>
      <c r="E383" s="30"/>
      <c r="F383" s="53"/>
      <c r="G383" s="30"/>
      <c r="H383" s="30"/>
      <c r="I383" s="30"/>
      <c r="J383" s="30"/>
      <c r="K383" s="54"/>
      <c r="L383" s="49"/>
      <c r="M383" s="30"/>
      <c r="N383" s="55"/>
      <c r="O383" s="30"/>
      <c r="P383" s="30"/>
      <c r="Q383" s="30"/>
      <c r="R383" s="30"/>
    </row>
    <row r="384" spans="1:20" ht="20.100000000000001" customHeight="1" x14ac:dyDescent="0.25">
      <c r="A384" s="42" t="s">
        <v>76</v>
      </c>
      <c r="B384" s="56"/>
      <c r="C384" s="56"/>
      <c r="D384" s="56"/>
      <c r="E384" s="56"/>
      <c r="F384" s="56"/>
      <c r="G384" s="56"/>
      <c r="H384" s="56"/>
      <c r="I384" s="56"/>
      <c r="J384" s="56"/>
      <c r="K384" s="57"/>
      <c r="L384" s="58"/>
      <c r="M384" s="57"/>
      <c r="N384" s="51" t="s">
        <v>10</v>
      </c>
      <c r="O384" s="41"/>
      <c r="P384" s="41"/>
      <c r="Q384" s="42"/>
      <c r="R384" s="29" t="s">
        <v>16</v>
      </c>
      <c r="S384" s="56"/>
    </row>
    <row r="385" spans="1:22" ht="20.100000000000001" customHeight="1" x14ac:dyDescent="0.3">
      <c r="A385" s="59" t="s">
        <v>25</v>
      </c>
      <c r="B385" s="60"/>
      <c r="C385" s="61"/>
      <c r="D385" s="61"/>
      <c r="E385" s="61"/>
      <c r="F385" s="56"/>
      <c r="G385" s="56"/>
      <c r="H385" s="56"/>
      <c r="I385" s="56"/>
      <c r="J385" s="56"/>
      <c r="K385" s="57"/>
      <c r="L385" s="57"/>
      <c r="M385" s="58"/>
      <c r="N385" s="57"/>
      <c r="O385" s="57"/>
      <c r="P385" s="57"/>
      <c r="Q385" s="57"/>
      <c r="R385" s="56"/>
      <c r="S385" s="56"/>
    </row>
    <row r="386" spans="1:22" ht="20.100000000000001" customHeight="1" x14ac:dyDescent="0.3">
      <c r="A386" s="62" t="s">
        <v>23</v>
      </c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61"/>
      <c r="N386" s="56"/>
      <c r="O386" s="56"/>
      <c r="P386" s="56"/>
      <c r="Q386" s="56"/>
      <c r="R386" s="56"/>
      <c r="S386" s="56"/>
      <c r="T386" s="56"/>
    </row>
    <row r="387" spans="1:22" ht="20.100000000000001" customHeight="1" x14ac:dyDescent="0.3">
      <c r="A387" s="62" t="s">
        <v>24</v>
      </c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61"/>
      <c r="N387" s="56"/>
      <c r="O387" s="56"/>
      <c r="P387" s="56"/>
      <c r="Q387" s="56"/>
      <c r="R387" s="56"/>
      <c r="S387" s="56"/>
      <c r="T387" s="56"/>
    </row>
    <row r="388" spans="1:22" ht="20.100000000000001" customHeight="1" x14ac:dyDescent="0.3">
      <c r="A388" s="62" t="s">
        <v>27</v>
      </c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61"/>
      <c r="N388" s="56"/>
      <c r="O388" s="56"/>
      <c r="P388" s="56"/>
      <c r="Q388" s="56"/>
      <c r="R388" s="56"/>
      <c r="S388" s="56"/>
      <c r="T388" s="56"/>
    </row>
    <row r="389" spans="1:22" ht="20.100000000000001" customHeight="1" x14ac:dyDescent="0.3">
      <c r="A389" s="62" t="s">
        <v>26</v>
      </c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61"/>
      <c r="N389" s="56"/>
      <c r="O389" s="56"/>
      <c r="P389" s="56"/>
      <c r="Q389" s="56"/>
      <c r="R389" s="56"/>
      <c r="S389" s="56"/>
      <c r="T389" s="56"/>
    </row>
    <row r="390" spans="1:22" ht="20.100000000000001" customHeight="1" x14ac:dyDescent="0.3">
      <c r="A390" s="62" t="s">
        <v>75</v>
      </c>
      <c r="B390" s="56"/>
      <c r="C390" s="56"/>
      <c r="D390" s="56"/>
      <c r="E390" s="56"/>
      <c r="F390" s="56"/>
      <c r="G390" s="56"/>
      <c r="H390" s="56"/>
      <c r="I390" s="62"/>
      <c r="J390" s="56"/>
      <c r="K390" s="56"/>
      <c r="L390" s="56"/>
      <c r="M390" s="61"/>
      <c r="N390" s="56"/>
      <c r="O390" s="56"/>
      <c r="P390" s="56"/>
      <c r="Q390" s="56"/>
      <c r="R390" s="56"/>
      <c r="S390" s="56"/>
      <c r="T390" s="56"/>
    </row>
    <row r="391" spans="1:22" ht="20.100000000000001" customHeight="1" x14ac:dyDescent="0.3">
      <c r="A391" s="62" t="s">
        <v>13</v>
      </c>
    </row>
    <row r="392" spans="1:22" ht="24.75" customHeight="1" x14ac:dyDescent="0.25"/>
    <row r="393" spans="1:22" s="3" customFormat="1" ht="24.75" customHeight="1" x14ac:dyDescent="0.4">
      <c r="A393" s="3" t="s">
        <v>5</v>
      </c>
      <c r="G393" s="3" t="s">
        <v>73</v>
      </c>
      <c r="M393" s="4"/>
      <c r="R393" s="5"/>
      <c r="S393" s="6"/>
      <c r="U393" s="7"/>
      <c r="V393" s="7"/>
    </row>
    <row r="394" spans="1:22" ht="17.100000000000001" customHeight="1" x14ac:dyDescent="0.4">
      <c r="A394" s="3"/>
      <c r="B394" s="3"/>
      <c r="C394" s="3"/>
      <c r="D394" s="3" t="s">
        <v>13</v>
      </c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3"/>
      <c r="P394" s="3"/>
      <c r="Q394" s="5"/>
      <c r="R394" s="6"/>
    </row>
    <row r="395" spans="1:22" ht="17.100000000000001" customHeight="1" x14ac:dyDescent="0.4">
      <c r="A395" s="8"/>
      <c r="B395" s="8" t="s">
        <v>56</v>
      </c>
      <c r="C395" s="8"/>
      <c r="D395" s="9">
        <v>42772</v>
      </c>
      <c r="E395" s="9">
        <v>42785</v>
      </c>
      <c r="F395" s="8"/>
      <c r="G395" s="8"/>
      <c r="H395" s="8"/>
      <c r="I395" s="8"/>
      <c r="J395" s="8"/>
      <c r="K395" s="8"/>
      <c r="L395" s="8"/>
      <c r="M395" s="10"/>
      <c r="N395" s="8"/>
      <c r="O395" s="8"/>
      <c r="P395" s="3"/>
      <c r="Q395" s="5"/>
      <c r="R395" s="6"/>
    </row>
    <row r="396" spans="1:22" ht="17.100000000000001" customHeight="1" x14ac:dyDescent="0.3">
      <c r="B396" s="14">
        <v>6</v>
      </c>
      <c r="C396" s="14">
        <v>7</v>
      </c>
      <c r="D396" s="14">
        <v>8</v>
      </c>
      <c r="E396" s="14">
        <v>9</v>
      </c>
      <c r="F396" s="14">
        <v>10</v>
      </c>
      <c r="G396" s="14">
        <v>11</v>
      </c>
      <c r="H396" s="14">
        <v>12</v>
      </c>
      <c r="I396" s="14">
        <v>13</v>
      </c>
      <c r="J396" s="14">
        <v>14</v>
      </c>
      <c r="K396" s="14">
        <v>15</v>
      </c>
      <c r="L396" s="14">
        <v>16</v>
      </c>
      <c r="M396" s="14">
        <v>17</v>
      </c>
      <c r="N396" s="14">
        <v>18</v>
      </c>
      <c r="O396" s="14">
        <v>19</v>
      </c>
      <c r="P396" s="14" t="s">
        <v>45</v>
      </c>
      <c r="Q396" s="8" t="s">
        <v>35</v>
      </c>
      <c r="R396" s="8"/>
      <c r="S396" s="8" t="str">
        <f>+B395</f>
        <v>BW 05</v>
      </c>
      <c r="T396" s="8" t="str">
        <f>+B411</f>
        <v>BW 06</v>
      </c>
    </row>
    <row r="397" spans="1:22" ht="17.100000000000001" customHeight="1" x14ac:dyDescent="0.25">
      <c r="A397" s="18" t="s">
        <v>18</v>
      </c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20"/>
      <c r="N397" s="19"/>
      <c r="O397" s="19"/>
      <c r="P397" s="21">
        <f>SUM(B397:O397)</f>
        <v>0</v>
      </c>
      <c r="Q397" s="15"/>
      <c r="R397" s="16"/>
      <c r="S397" s="15"/>
    </row>
    <row r="398" spans="1:22" ht="17.100000000000001" customHeight="1" x14ac:dyDescent="0.25">
      <c r="A398" s="18" t="s">
        <v>0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20"/>
      <c r="N398" s="19"/>
      <c r="O398" s="19"/>
      <c r="P398" s="21">
        <f t="shared" ref="P398:P409" si="56">SUM(B398:O398)</f>
        <v>0</v>
      </c>
      <c r="Q398" s="26"/>
    </row>
    <row r="399" spans="1:22" ht="17.100000000000001" customHeight="1" x14ac:dyDescent="0.3">
      <c r="A399" s="18" t="s">
        <v>41</v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20"/>
      <c r="N399" s="19"/>
      <c r="O399" s="19"/>
      <c r="P399" s="21">
        <f t="shared" si="56"/>
        <v>0</v>
      </c>
      <c r="Q399" s="27"/>
      <c r="R399" s="53">
        <f>+R350</f>
        <v>0</v>
      </c>
      <c r="S399" s="27"/>
      <c r="T399" s="30"/>
    </row>
    <row r="400" spans="1:22" ht="17.100000000000001" customHeight="1" x14ac:dyDescent="0.25">
      <c r="A400" s="18" t="s">
        <v>15</v>
      </c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20"/>
      <c r="N400" s="19"/>
      <c r="O400" s="19"/>
      <c r="P400" s="21">
        <f t="shared" si="56"/>
        <v>0</v>
      </c>
      <c r="Q400" s="26"/>
      <c r="R400" s="29" t="s">
        <v>22</v>
      </c>
    </row>
    <row r="401" spans="1:20" ht="17.100000000000001" customHeight="1" x14ac:dyDescent="0.25">
      <c r="A401" s="18" t="s">
        <v>14</v>
      </c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20"/>
      <c r="N401" s="19"/>
      <c r="O401" s="19"/>
      <c r="P401" s="21">
        <f t="shared" si="56"/>
        <v>0</v>
      </c>
      <c r="Q401" s="26"/>
    </row>
    <row r="402" spans="1:20" ht="17.100000000000001" customHeight="1" x14ac:dyDescent="0.25">
      <c r="A402" s="18" t="s">
        <v>37</v>
      </c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20"/>
      <c r="N402" s="19"/>
      <c r="O402" s="19"/>
      <c r="P402" s="21">
        <f t="shared" si="56"/>
        <v>0</v>
      </c>
      <c r="Q402" s="26"/>
    </row>
    <row r="403" spans="1:20" ht="17.100000000000001" customHeight="1" x14ac:dyDescent="0.25">
      <c r="A403" s="18" t="s">
        <v>11</v>
      </c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20"/>
      <c r="N403" s="19"/>
      <c r="O403" s="19"/>
      <c r="P403" s="21">
        <f t="shared" si="56"/>
        <v>0</v>
      </c>
      <c r="Q403" s="30"/>
      <c r="R403" s="30">
        <f>+R354</f>
        <v>0</v>
      </c>
      <c r="S403" s="30"/>
      <c r="T403" s="30"/>
    </row>
    <row r="404" spans="1:20" ht="17.100000000000001" customHeight="1" x14ac:dyDescent="0.25">
      <c r="A404" s="18" t="s">
        <v>17</v>
      </c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20"/>
      <c r="N404" s="19"/>
      <c r="O404" s="19"/>
      <c r="P404" s="21">
        <f t="shared" si="56"/>
        <v>0</v>
      </c>
      <c r="Q404" s="26"/>
      <c r="R404" s="29" t="s">
        <v>4</v>
      </c>
    </row>
    <row r="405" spans="1:20" ht="17.100000000000001" customHeight="1" x14ac:dyDescent="0.25">
      <c r="A405" s="18" t="s">
        <v>6</v>
      </c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20"/>
      <c r="N405" s="19"/>
      <c r="O405" s="19"/>
      <c r="P405" s="21">
        <f t="shared" si="56"/>
        <v>0</v>
      </c>
      <c r="Q405" s="26"/>
    </row>
    <row r="406" spans="1:20" ht="17.100000000000001" customHeight="1" x14ac:dyDescent="0.25">
      <c r="A406" s="18" t="s">
        <v>20</v>
      </c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20"/>
      <c r="N406" s="19"/>
      <c r="O406" s="19"/>
      <c r="P406" s="21">
        <f t="shared" si="56"/>
        <v>0</v>
      </c>
    </row>
    <row r="407" spans="1:20" ht="17.100000000000001" customHeight="1" x14ac:dyDescent="0.25">
      <c r="A407" s="18" t="s">
        <v>40</v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20"/>
      <c r="N407" s="19"/>
      <c r="O407" s="19"/>
      <c r="P407" s="21">
        <f t="shared" si="56"/>
        <v>0</v>
      </c>
    </row>
    <row r="408" spans="1:20" ht="17.100000000000001" customHeight="1" x14ac:dyDescent="0.25">
      <c r="A408" s="18" t="s">
        <v>12</v>
      </c>
      <c r="B408" s="24" t="s">
        <v>13</v>
      </c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20"/>
      <c r="N408" s="19"/>
      <c r="O408" s="19"/>
      <c r="P408" s="21">
        <f t="shared" si="56"/>
        <v>0</v>
      </c>
      <c r="Q408" s="30"/>
      <c r="R408" s="30">
        <f>+R359</f>
        <v>0</v>
      </c>
      <c r="S408" s="30"/>
      <c r="T408" s="30"/>
    </row>
    <row r="409" spans="1:20" ht="17.100000000000001" customHeight="1" x14ac:dyDescent="0.25">
      <c r="A409" s="32" t="s">
        <v>1</v>
      </c>
      <c r="B409" s="21">
        <f>SUM(B397:B408)</f>
        <v>0</v>
      </c>
      <c r="C409" s="21">
        <f t="shared" ref="C409:O409" si="57">SUM(C397:C408)</f>
        <v>0</v>
      </c>
      <c r="D409" s="21">
        <f t="shared" si="57"/>
        <v>0</v>
      </c>
      <c r="E409" s="21">
        <f t="shared" si="57"/>
        <v>0</v>
      </c>
      <c r="F409" s="21">
        <f t="shared" si="57"/>
        <v>0</v>
      </c>
      <c r="G409" s="21">
        <f t="shared" si="57"/>
        <v>0</v>
      </c>
      <c r="H409" s="21">
        <f t="shared" si="57"/>
        <v>0</v>
      </c>
      <c r="I409" s="21">
        <f t="shared" si="57"/>
        <v>0</v>
      </c>
      <c r="J409" s="21">
        <f t="shared" si="57"/>
        <v>0</v>
      </c>
      <c r="K409" s="21">
        <f t="shared" si="57"/>
        <v>0</v>
      </c>
      <c r="L409" s="21">
        <f t="shared" si="57"/>
        <v>0</v>
      </c>
      <c r="M409" s="21">
        <f t="shared" si="57"/>
        <v>0</v>
      </c>
      <c r="N409" s="21">
        <f t="shared" si="57"/>
        <v>0</v>
      </c>
      <c r="O409" s="21">
        <f t="shared" si="57"/>
        <v>0</v>
      </c>
      <c r="P409" s="21">
        <f t="shared" si="56"/>
        <v>0</v>
      </c>
      <c r="Q409" s="26"/>
      <c r="R409" s="29" t="s">
        <v>3</v>
      </c>
    </row>
    <row r="410" spans="1:20" ht="17.100000000000001" customHeight="1" x14ac:dyDescent="0.25">
      <c r="A410" s="32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>
        <f>SUM(B409:O409)</f>
        <v>0</v>
      </c>
      <c r="Q410" s="13" t="s">
        <v>46</v>
      </c>
      <c r="R410" s="18" t="s">
        <v>13</v>
      </c>
    </row>
    <row r="411" spans="1:20" ht="17.100000000000001" customHeight="1" x14ac:dyDescent="0.3">
      <c r="B411" s="8" t="s">
        <v>57</v>
      </c>
      <c r="D411" s="9">
        <v>42786</v>
      </c>
      <c r="E411" s="9">
        <v>42799</v>
      </c>
      <c r="R411" s="37" t="s">
        <v>74</v>
      </c>
      <c r="S411" s="37" t="s">
        <v>19</v>
      </c>
      <c r="T411" s="37" t="s">
        <v>33</v>
      </c>
    </row>
    <row r="412" spans="1:20" ht="17.100000000000001" customHeight="1" x14ac:dyDescent="0.25">
      <c r="B412" s="38">
        <v>20</v>
      </c>
      <c r="C412" s="38">
        <v>21</v>
      </c>
      <c r="D412" s="38">
        <v>22</v>
      </c>
      <c r="E412" s="38">
        <v>23</v>
      </c>
      <c r="F412" s="38">
        <v>24</v>
      </c>
      <c r="G412" s="38">
        <v>25</v>
      </c>
      <c r="H412" s="38">
        <v>26</v>
      </c>
      <c r="I412" s="38">
        <v>27</v>
      </c>
      <c r="J412" s="38">
        <v>28</v>
      </c>
      <c r="K412" s="38">
        <v>1</v>
      </c>
      <c r="L412" s="38">
        <v>2</v>
      </c>
      <c r="M412" s="38">
        <v>3</v>
      </c>
      <c r="N412" s="38">
        <v>4</v>
      </c>
      <c r="O412" s="38">
        <v>5</v>
      </c>
      <c r="P412" s="38" t="s">
        <v>45</v>
      </c>
      <c r="R412" s="37" t="s">
        <v>2</v>
      </c>
      <c r="S412" s="37" t="s">
        <v>2</v>
      </c>
      <c r="T412" s="37" t="s">
        <v>87</v>
      </c>
    </row>
    <row r="413" spans="1:20" ht="17.100000000000001" customHeight="1" x14ac:dyDescent="0.25">
      <c r="A413" s="18" t="s">
        <v>18</v>
      </c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20"/>
      <c r="N413" s="19"/>
      <c r="O413" s="19"/>
      <c r="P413" s="21">
        <f>SUM(B413:O413)</f>
        <v>0</v>
      </c>
      <c r="R413" s="40">
        <f>+P397+P413</f>
        <v>0</v>
      </c>
      <c r="S413" s="40">
        <f t="shared" ref="S413:S425" si="58">+R413+S364</f>
        <v>0</v>
      </c>
      <c r="T413" s="19"/>
    </row>
    <row r="414" spans="1:20" ht="17.100000000000001" customHeight="1" x14ac:dyDescent="0.25">
      <c r="A414" s="18" t="str">
        <f t="shared" ref="A414:A424" si="59">+A398</f>
        <v>Vacation</v>
      </c>
      <c r="B414" s="19"/>
      <c r="C414" s="24" t="s">
        <v>13</v>
      </c>
      <c r="D414" s="19"/>
      <c r="E414" s="19"/>
      <c r="F414" s="19"/>
      <c r="G414" s="19"/>
      <c r="H414" s="19"/>
      <c r="I414" s="19"/>
      <c r="J414" s="19"/>
      <c r="K414" s="19"/>
      <c r="L414" s="19"/>
      <c r="M414" s="20"/>
      <c r="N414" s="19"/>
      <c r="O414" s="24" t="s">
        <v>13</v>
      </c>
      <c r="P414" s="21">
        <f t="shared" ref="P414:P424" si="60">SUM(B414:O414)</f>
        <v>0</v>
      </c>
      <c r="R414" s="40">
        <f t="shared" ref="R414:R425" si="61">+P398+P414</f>
        <v>0</v>
      </c>
      <c r="S414" s="40">
        <f t="shared" si="58"/>
        <v>0</v>
      </c>
      <c r="T414" s="24" t="s">
        <v>28</v>
      </c>
    </row>
    <row r="415" spans="1:20" ht="17.100000000000001" customHeight="1" x14ac:dyDescent="0.25">
      <c r="A415" s="18" t="str">
        <f t="shared" si="59"/>
        <v>Sick earned after 1997</v>
      </c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20"/>
      <c r="N415" s="19"/>
      <c r="O415" s="19"/>
      <c r="P415" s="21">
        <f t="shared" si="60"/>
        <v>0</v>
      </c>
      <c r="R415" s="40">
        <f t="shared" si="61"/>
        <v>0</v>
      </c>
      <c r="S415" s="40">
        <f t="shared" si="58"/>
        <v>0</v>
      </c>
      <c r="T415" s="24" t="s">
        <v>29</v>
      </c>
    </row>
    <row r="416" spans="1:20" ht="17.100000000000001" customHeight="1" x14ac:dyDescent="0.25">
      <c r="A416" s="18" t="str">
        <f t="shared" si="59"/>
        <v>Sick earned 1984 - 1997</v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20"/>
      <c r="N416" s="19"/>
      <c r="O416" s="19"/>
      <c r="P416" s="21">
        <f t="shared" si="60"/>
        <v>0</v>
      </c>
      <c r="R416" s="40">
        <f t="shared" si="61"/>
        <v>0</v>
      </c>
      <c r="S416" s="40">
        <f t="shared" si="58"/>
        <v>0</v>
      </c>
      <c r="T416" s="24" t="s">
        <v>30</v>
      </c>
    </row>
    <row r="417" spans="1:20" ht="17.100000000000001" customHeight="1" x14ac:dyDescent="0.25">
      <c r="A417" s="18" t="str">
        <f t="shared" si="59"/>
        <v>Sick earned before 1984</v>
      </c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20"/>
      <c r="N417" s="19"/>
      <c r="O417" s="19"/>
      <c r="P417" s="21">
        <f t="shared" si="60"/>
        <v>0</v>
      </c>
      <c r="R417" s="40">
        <f t="shared" si="61"/>
        <v>0</v>
      </c>
      <c r="S417" s="40">
        <f t="shared" si="58"/>
        <v>0</v>
      </c>
      <c r="T417" s="24" t="s">
        <v>31</v>
      </c>
    </row>
    <row r="418" spans="1:20" ht="17.100000000000001" customHeight="1" x14ac:dyDescent="0.25">
      <c r="A418" s="18" t="str">
        <f t="shared" si="59"/>
        <v>Extended sick</v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20"/>
      <c r="N418" s="19"/>
      <c r="O418" s="19"/>
      <c r="P418" s="21">
        <f t="shared" si="60"/>
        <v>0</v>
      </c>
      <c r="R418" s="40">
        <f t="shared" si="61"/>
        <v>0</v>
      </c>
      <c r="S418" s="40">
        <f t="shared" si="58"/>
        <v>0</v>
      </c>
      <c r="T418" s="24" t="s">
        <v>42</v>
      </c>
    </row>
    <row r="419" spans="1:20" ht="17.100000000000001" customHeight="1" x14ac:dyDescent="0.25">
      <c r="A419" s="18" t="str">
        <f t="shared" si="59"/>
        <v>Comp time used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20"/>
      <c r="N419" s="19"/>
      <c r="O419" s="19"/>
      <c r="P419" s="21">
        <f t="shared" si="60"/>
        <v>0</v>
      </c>
      <c r="R419" s="40">
        <f t="shared" si="61"/>
        <v>0</v>
      </c>
      <c r="S419" s="40">
        <f t="shared" si="58"/>
        <v>0</v>
      </c>
      <c r="T419" s="24" t="s">
        <v>32</v>
      </c>
    </row>
    <row r="420" spans="1:20" ht="17.100000000000001" customHeight="1" x14ac:dyDescent="0.25">
      <c r="A420" s="18" t="str">
        <f t="shared" si="59"/>
        <v>Holiday/AdminClosure</v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20"/>
      <c r="N420" s="19"/>
      <c r="O420" s="19"/>
      <c r="P420" s="21">
        <f t="shared" si="60"/>
        <v>0</v>
      </c>
      <c r="R420" s="40">
        <f t="shared" si="61"/>
        <v>0</v>
      </c>
      <c r="S420" s="40">
        <f t="shared" si="58"/>
        <v>0</v>
      </c>
      <c r="T420" s="19"/>
    </row>
    <row r="421" spans="1:20" ht="17.100000000000001" customHeight="1" x14ac:dyDescent="0.25">
      <c r="A421" s="18" t="str">
        <f t="shared" si="59"/>
        <v>Inclement Weather</v>
      </c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20"/>
      <c r="N421" s="19"/>
      <c r="O421" s="19"/>
      <c r="P421" s="21">
        <f t="shared" si="60"/>
        <v>0</v>
      </c>
      <c r="R421" s="40">
        <f t="shared" si="61"/>
        <v>0</v>
      </c>
      <c r="S421" s="40">
        <f t="shared" si="58"/>
        <v>0</v>
      </c>
      <c r="T421" s="19"/>
    </row>
    <row r="422" spans="1:20" ht="17.100000000000001" customHeight="1" x14ac:dyDescent="0.25">
      <c r="A422" s="18" t="str">
        <f t="shared" si="59"/>
        <v>Overtime worked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20"/>
      <c r="N422" s="19"/>
      <c r="O422" s="19"/>
      <c r="P422" s="21">
        <f t="shared" si="60"/>
        <v>0</v>
      </c>
      <c r="R422" s="40">
        <f t="shared" si="61"/>
        <v>0</v>
      </c>
      <c r="S422" s="40">
        <f t="shared" si="58"/>
        <v>0</v>
      </c>
      <c r="T422" s="19"/>
    </row>
    <row r="423" spans="1:20" ht="17.100000000000001" customHeight="1" x14ac:dyDescent="0.25">
      <c r="A423" s="18" t="str">
        <f t="shared" si="59"/>
        <v>*Other absence with pay</v>
      </c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20"/>
      <c r="N423" s="19"/>
      <c r="O423" s="19"/>
      <c r="P423" s="21">
        <f t="shared" si="60"/>
        <v>0</v>
      </c>
      <c r="R423" s="40">
        <f t="shared" si="61"/>
        <v>0</v>
      </c>
      <c r="S423" s="40">
        <f t="shared" si="58"/>
        <v>0</v>
      </c>
      <c r="T423" s="24" t="s">
        <v>13</v>
      </c>
    </row>
    <row r="424" spans="1:20" ht="17.100000000000001" customHeight="1" x14ac:dyDescent="0.25">
      <c r="A424" s="18" t="str">
        <f t="shared" si="59"/>
        <v>Absence without pay</v>
      </c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20"/>
      <c r="N424" s="19"/>
      <c r="O424" s="19"/>
      <c r="P424" s="21">
        <f t="shared" si="60"/>
        <v>0</v>
      </c>
      <c r="R424" s="40">
        <f t="shared" si="61"/>
        <v>0</v>
      </c>
      <c r="S424" s="40">
        <f t="shared" si="58"/>
        <v>0</v>
      </c>
      <c r="T424" s="19"/>
    </row>
    <row r="425" spans="1:20" ht="17.100000000000001" customHeight="1" x14ac:dyDescent="0.25">
      <c r="A425" s="32" t="s">
        <v>1</v>
      </c>
      <c r="B425" s="21">
        <f t="shared" ref="B425:O425" si="62">SUM(B413:B424)</f>
        <v>0</v>
      </c>
      <c r="C425" s="21">
        <f t="shared" si="62"/>
        <v>0</v>
      </c>
      <c r="D425" s="21">
        <f t="shared" si="62"/>
        <v>0</v>
      </c>
      <c r="E425" s="21">
        <f t="shared" si="62"/>
        <v>0</v>
      </c>
      <c r="F425" s="21">
        <f t="shared" si="62"/>
        <v>0</v>
      </c>
      <c r="G425" s="21">
        <f t="shared" si="62"/>
        <v>0</v>
      </c>
      <c r="H425" s="21">
        <f t="shared" si="62"/>
        <v>0</v>
      </c>
      <c r="I425" s="21">
        <f t="shared" si="62"/>
        <v>0</v>
      </c>
      <c r="J425" s="21">
        <f t="shared" si="62"/>
        <v>0</v>
      </c>
      <c r="K425" s="21">
        <f t="shared" si="62"/>
        <v>0</v>
      </c>
      <c r="L425" s="21">
        <f t="shared" si="62"/>
        <v>0</v>
      </c>
      <c r="M425" s="21">
        <f t="shared" si="62"/>
        <v>0</v>
      </c>
      <c r="N425" s="21">
        <f t="shared" si="62"/>
        <v>0</v>
      </c>
      <c r="O425" s="21">
        <f t="shared" si="62"/>
        <v>0</v>
      </c>
      <c r="P425" s="21">
        <f>SUM(P413:P424)</f>
        <v>0</v>
      </c>
      <c r="R425" s="40">
        <f t="shared" si="61"/>
        <v>0</v>
      </c>
      <c r="S425" s="40">
        <f t="shared" si="58"/>
        <v>0</v>
      </c>
      <c r="T425" s="19"/>
    </row>
    <row r="426" spans="1:20" ht="17.100000000000001" customHeight="1" x14ac:dyDescent="0.25">
      <c r="L426" s="42" t="s">
        <v>21</v>
      </c>
      <c r="P426" s="36">
        <f>SUM(B425:O425)</f>
        <v>0</v>
      </c>
      <c r="Q426" s="13" t="s">
        <v>46</v>
      </c>
    </row>
    <row r="427" spans="1:20" ht="17.100000000000001" customHeight="1" x14ac:dyDescent="0.25">
      <c r="A427" s="43" t="s">
        <v>8</v>
      </c>
      <c r="B427" s="44"/>
      <c r="C427" s="45"/>
      <c r="D427" s="45"/>
      <c r="E427" s="45"/>
      <c r="F427" s="44"/>
      <c r="G427" s="45"/>
      <c r="H427" s="45"/>
      <c r="I427" s="45"/>
      <c r="J427" s="45"/>
      <c r="K427" s="46"/>
    </row>
    <row r="428" spans="1:20" ht="17.100000000000001" customHeight="1" x14ac:dyDescent="0.25">
      <c r="A428" s="47"/>
      <c r="B428" s="26"/>
      <c r="C428" s="26"/>
      <c r="D428" s="26"/>
      <c r="E428" s="26"/>
      <c r="F428" s="41"/>
      <c r="G428" s="26"/>
      <c r="H428" s="26"/>
      <c r="I428" s="26"/>
      <c r="J428" s="26"/>
      <c r="K428" s="48"/>
    </row>
    <row r="429" spans="1:20" ht="17.100000000000001" customHeight="1" x14ac:dyDescent="0.25">
      <c r="A429" s="47"/>
      <c r="B429" s="26"/>
      <c r="C429" s="26"/>
      <c r="D429" s="26"/>
      <c r="E429" s="26"/>
      <c r="F429" s="41"/>
      <c r="G429" s="26"/>
      <c r="H429" s="26"/>
      <c r="I429" s="26"/>
      <c r="J429" s="26"/>
      <c r="K429" s="48"/>
      <c r="L429" s="49"/>
      <c r="M429" s="30"/>
      <c r="N429" s="30"/>
      <c r="O429" s="30"/>
      <c r="P429" s="30"/>
      <c r="Q429" s="30"/>
      <c r="R429" s="30"/>
    </row>
    <row r="430" spans="1:20" ht="17.100000000000001" customHeight="1" x14ac:dyDescent="0.25">
      <c r="A430" s="50" t="s">
        <v>7</v>
      </c>
      <c r="B430" s="41"/>
      <c r="C430" s="26"/>
      <c r="D430" s="26"/>
      <c r="E430" s="26"/>
      <c r="F430" s="16"/>
      <c r="G430" s="26"/>
      <c r="H430" s="26"/>
      <c r="I430" s="26"/>
      <c r="J430" s="26"/>
      <c r="K430" s="48"/>
      <c r="L430" s="23"/>
      <c r="M430" s="26"/>
      <c r="N430" s="51" t="s">
        <v>9</v>
      </c>
      <c r="O430" s="26"/>
      <c r="Q430" s="29" t="s">
        <v>16</v>
      </c>
    </row>
    <row r="431" spans="1:20" ht="17.100000000000001" customHeight="1" x14ac:dyDescent="0.25">
      <c r="A431" s="47"/>
      <c r="B431" s="26"/>
      <c r="C431" s="26"/>
      <c r="D431" s="26"/>
      <c r="E431" s="26"/>
      <c r="F431" s="41"/>
      <c r="G431" s="26"/>
      <c r="H431" s="26"/>
      <c r="I431" s="26"/>
      <c r="J431" s="26"/>
      <c r="K431" s="48"/>
    </row>
    <row r="432" spans="1:20" ht="17.100000000000001" customHeight="1" x14ac:dyDescent="0.25">
      <c r="A432" s="52"/>
      <c r="B432" s="30"/>
      <c r="C432" s="30"/>
      <c r="D432" s="30"/>
      <c r="E432" s="30"/>
      <c r="F432" s="53"/>
      <c r="G432" s="30"/>
      <c r="H432" s="30"/>
      <c r="I432" s="30"/>
      <c r="J432" s="30"/>
      <c r="K432" s="54"/>
      <c r="L432" s="49"/>
      <c r="M432" s="30"/>
      <c r="N432" s="55"/>
      <c r="O432" s="30"/>
      <c r="P432" s="30"/>
      <c r="Q432" s="30"/>
      <c r="R432" s="30"/>
    </row>
    <row r="433" spans="1:22" ht="20.100000000000001" customHeight="1" x14ac:dyDescent="0.25">
      <c r="A433" s="42" t="s">
        <v>76</v>
      </c>
      <c r="B433" s="56"/>
      <c r="C433" s="56"/>
      <c r="D433" s="56"/>
      <c r="E433" s="56"/>
      <c r="F433" s="56"/>
      <c r="G433" s="56"/>
      <c r="H433" s="56"/>
      <c r="I433" s="56"/>
      <c r="J433" s="56"/>
      <c r="K433" s="57"/>
      <c r="L433" s="58"/>
      <c r="M433" s="57"/>
      <c r="N433" s="51" t="s">
        <v>10</v>
      </c>
      <c r="O433" s="41"/>
      <c r="P433" s="41"/>
      <c r="Q433" s="42"/>
      <c r="R433" s="29" t="s">
        <v>16</v>
      </c>
      <c r="S433" s="56"/>
    </row>
    <row r="434" spans="1:22" ht="20.100000000000001" customHeight="1" x14ac:dyDescent="0.3">
      <c r="A434" s="59" t="s">
        <v>25</v>
      </c>
      <c r="B434" s="60"/>
      <c r="C434" s="61"/>
      <c r="D434" s="61"/>
      <c r="E434" s="61"/>
      <c r="F434" s="56"/>
      <c r="G434" s="56"/>
      <c r="H434" s="56"/>
      <c r="I434" s="56"/>
      <c r="J434" s="56"/>
      <c r="K434" s="57"/>
      <c r="L434" s="57"/>
      <c r="M434" s="58"/>
      <c r="N434" s="57"/>
      <c r="O434" s="57"/>
      <c r="P434" s="57"/>
      <c r="Q434" s="57"/>
      <c r="R434" s="56"/>
      <c r="S434" s="56"/>
    </row>
    <row r="435" spans="1:22" ht="20.100000000000001" customHeight="1" x14ac:dyDescent="0.3">
      <c r="A435" s="62" t="s">
        <v>23</v>
      </c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61"/>
      <c r="N435" s="56"/>
      <c r="O435" s="56"/>
      <c r="P435" s="56"/>
      <c r="Q435" s="56"/>
      <c r="R435" s="56"/>
      <c r="S435" s="56"/>
      <c r="T435" s="56"/>
    </row>
    <row r="436" spans="1:22" ht="20.100000000000001" customHeight="1" x14ac:dyDescent="0.3">
      <c r="A436" s="62" t="s">
        <v>24</v>
      </c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61"/>
      <c r="N436" s="56"/>
      <c r="O436" s="56"/>
      <c r="P436" s="56"/>
      <c r="Q436" s="56"/>
      <c r="R436" s="56"/>
      <c r="S436" s="56"/>
      <c r="T436" s="56"/>
    </row>
    <row r="437" spans="1:22" ht="20.100000000000001" customHeight="1" x14ac:dyDescent="0.3">
      <c r="A437" s="62" t="s">
        <v>27</v>
      </c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61"/>
      <c r="N437" s="56"/>
      <c r="O437" s="56"/>
      <c r="P437" s="56"/>
      <c r="Q437" s="56"/>
      <c r="R437" s="56"/>
      <c r="S437" s="56"/>
      <c r="T437" s="56"/>
    </row>
    <row r="438" spans="1:22" ht="20.100000000000001" customHeight="1" x14ac:dyDescent="0.3">
      <c r="A438" s="62" t="s">
        <v>26</v>
      </c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61"/>
      <c r="N438" s="56"/>
      <c r="O438" s="56"/>
      <c r="P438" s="56"/>
      <c r="Q438" s="56"/>
      <c r="R438" s="56"/>
      <c r="S438" s="56"/>
      <c r="T438" s="56"/>
    </row>
    <row r="439" spans="1:22" ht="20.100000000000001" customHeight="1" x14ac:dyDescent="0.3">
      <c r="A439" s="62" t="s">
        <v>75</v>
      </c>
      <c r="B439" s="56"/>
      <c r="C439" s="56"/>
      <c r="D439" s="56"/>
      <c r="E439" s="56"/>
      <c r="F439" s="56"/>
      <c r="G439" s="56"/>
      <c r="H439" s="56"/>
      <c r="I439" s="62"/>
      <c r="J439" s="56"/>
      <c r="K439" s="56"/>
      <c r="L439" s="56"/>
      <c r="M439" s="61"/>
      <c r="N439" s="56"/>
      <c r="O439" s="56"/>
      <c r="P439" s="56"/>
      <c r="Q439" s="56"/>
      <c r="R439" s="56"/>
      <c r="S439" s="56"/>
      <c r="T439" s="56"/>
    </row>
    <row r="440" spans="1:22" s="65" customFormat="1" ht="10.199999999999999" x14ac:dyDescent="0.2">
      <c r="A440" s="64" t="s">
        <v>13</v>
      </c>
      <c r="M440" s="66"/>
      <c r="U440" s="67"/>
      <c r="V440" s="67"/>
    </row>
    <row r="441" spans="1:22" s="65" customFormat="1" ht="10.199999999999999" x14ac:dyDescent="0.2">
      <c r="M441" s="66"/>
      <c r="U441" s="67"/>
      <c r="V441" s="67"/>
    </row>
    <row r="442" spans="1:22" s="3" customFormat="1" ht="24.75" customHeight="1" x14ac:dyDescent="0.4">
      <c r="A442" s="3" t="s">
        <v>5</v>
      </c>
      <c r="G442" s="3" t="s">
        <v>73</v>
      </c>
      <c r="M442" s="4"/>
      <c r="R442" s="5"/>
      <c r="S442" s="6"/>
      <c r="U442" s="7"/>
      <c r="V442" s="7"/>
    </row>
    <row r="443" spans="1:22" ht="17.100000000000001" customHeight="1" x14ac:dyDescent="0.4">
      <c r="A443" s="3"/>
      <c r="B443" s="3"/>
      <c r="C443" s="3"/>
      <c r="D443" s="3" t="s">
        <v>13</v>
      </c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3"/>
      <c r="P443" s="3"/>
      <c r="Q443" s="5"/>
      <c r="R443" s="6"/>
    </row>
    <row r="444" spans="1:22" ht="17.100000000000001" customHeight="1" x14ac:dyDescent="0.4">
      <c r="A444" s="8"/>
      <c r="B444" s="8" t="s">
        <v>58</v>
      </c>
      <c r="C444" s="8"/>
      <c r="D444" s="9">
        <v>42800</v>
      </c>
      <c r="E444" s="9">
        <v>42813</v>
      </c>
      <c r="F444" s="8"/>
      <c r="G444" s="8"/>
      <c r="H444" s="8"/>
      <c r="I444" s="8"/>
      <c r="J444" s="8"/>
      <c r="K444" s="8"/>
      <c r="L444" s="8"/>
      <c r="M444" s="10"/>
      <c r="N444" s="8"/>
      <c r="O444" s="8"/>
      <c r="P444" s="3"/>
      <c r="Q444" s="5"/>
      <c r="R444" s="6"/>
    </row>
    <row r="445" spans="1:22" ht="17.100000000000001" customHeight="1" x14ac:dyDescent="0.3">
      <c r="B445" s="14">
        <v>6</v>
      </c>
      <c r="C445" s="14">
        <v>7</v>
      </c>
      <c r="D445" s="14">
        <v>8</v>
      </c>
      <c r="E445" s="14">
        <v>9</v>
      </c>
      <c r="F445" s="14">
        <v>10</v>
      </c>
      <c r="G445" s="14">
        <v>11</v>
      </c>
      <c r="H445" s="14">
        <v>12</v>
      </c>
      <c r="I445" s="14">
        <v>13</v>
      </c>
      <c r="J445" s="14">
        <v>14</v>
      </c>
      <c r="K445" s="14">
        <v>15</v>
      </c>
      <c r="L445" s="14">
        <v>16</v>
      </c>
      <c r="M445" s="14">
        <v>17</v>
      </c>
      <c r="N445" s="14">
        <v>18</v>
      </c>
      <c r="O445" s="14">
        <v>19</v>
      </c>
      <c r="P445" s="14" t="s">
        <v>45</v>
      </c>
      <c r="Q445" s="8" t="s">
        <v>35</v>
      </c>
      <c r="R445" s="8"/>
      <c r="S445" s="8" t="str">
        <f>+B444</f>
        <v>BW 07</v>
      </c>
      <c r="T445" s="8" t="str">
        <f>+B460</f>
        <v>BW 08</v>
      </c>
    </row>
    <row r="446" spans="1:22" ht="17.100000000000001" customHeight="1" x14ac:dyDescent="0.25">
      <c r="A446" s="18" t="s">
        <v>18</v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20"/>
      <c r="N446" s="19"/>
      <c r="O446" s="19"/>
      <c r="P446" s="21">
        <f>SUM(B446:O446)</f>
        <v>0</v>
      </c>
      <c r="Q446" s="15"/>
      <c r="R446" s="16"/>
      <c r="S446" s="15"/>
    </row>
    <row r="447" spans="1:22" ht="17.100000000000001" customHeight="1" x14ac:dyDescent="0.25">
      <c r="A447" s="18" t="s">
        <v>0</v>
      </c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20"/>
      <c r="N447" s="19"/>
      <c r="O447" s="19"/>
      <c r="P447" s="21">
        <f t="shared" ref="P447:P458" si="63">SUM(B447:O447)</f>
        <v>0</v>
      </c>
      <c r="Q447" s="26"/>
    </row>
    <row r="448" spans="1:22" ht="17.100000000000001" customHeight="1" x14ac:dyDescent="0.3">
      <c r="A448" s="18" t="s">
        <v>41</v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20"/>
      <c r="N448" s="19"/>
      <c r="O448" s="19"/>
      <c r="P448" s="21">
        <f t="shared" si="63"/>
        <v>0</v>
      </c>
      <c r="Q448" s="27"/>
      <c r="R448" s="53">
        <f>+R399</f>
        <v>0</v>
      </c>
      <c r="S448" s="27"/>
      <c r="T448" s="30"/>
    </row>
    <row r="449" spans="1:20" ht="17.100000000000001" customHeight="1" x14ac:dyDescent="0.25">
      <c r="A449" s="18" t="s">
        <v>15</v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20"/>
      <c r="N449" s="19"/>
      <c r="O449" s="19"/>
      <c r="P449" s="21">
        <f t="shared" si="63"/>
        <v>0</v>
      </c>
      <c r="Q449" s="26"/>
      <c r="R449" s="29" t="s">
        <v>22</v>
      </c>
    </row>
    <row r="450" spans="1:20" ht="17.100000000000001" customHeight="1" x14ac:dyDescent="0.25">
      <c r="A450" s="18" t="s">
        <v>14</v>
      </c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20"/>
      <c r="N450" s="19"/>
      <c r="O450" s="19"/>
      <c r="P450" s="21">
        <f t="shared" si="63"/>
        <v>0</v>
      </c>
      <c r="Q450" s="26"/>
    </row>
    <row r="451" spans="1:20" ht="17.100000000000001" customHeight="1" x14ac:dyDescent="0.25">
      <c r="A451" s="18" t="s">
        <v>37</v>
      </c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20"/>
      <c r="N451" s="19"/>
      <c r="O451" s="19"/>
      <c r="P451" s="21">
        <f t="shared" si="63"/>
        <v>0</v>
      </c>
      <c r="Q451" s="26"/>
    </row>
    <row r="452" spans="1:20" ht="17.100000000000001" customHeight="1" x14ac:dyDescent="0.25">
      <c r="A452" s="18" t="s">
        <v>11</v>
      </c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20"/>
      <c r="N452" s="19"/>
      <c r="O452" s="19"/>
      <c r="P452" s="21">
        <f t="shared" si="63"/>
        <v>0</v>
      </c>
      <c r="Q452" s="30"/>
      <c r="R452" s="30">
        <f>+R403</f>
        <v>0</v>
      </c>
      <c r="S452" s="30"/>
      <c r="T452" s="30"/>
    </row>
    <row r="453" spans="1:20" ht="17.100000000000001" customHeight="1" x14ac:dyDescent="0.25">
      <c r="A453" s="18" t="s">
        <v>17</v>
      </c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20"/>
      <c r="N453" s="19"/>
      <c r="O453" s="19"/>
      <c r="P453" s="21">
        <f t="shared" si="63"/>
        <v>0</v>
      </c>
      <c r="Q453" s="26"/>
      <c r="R453" s="29" t="s">
        <v>4</v>
      </c>
    </row>
    <row r="454" spans="1:20" ht="17.100000000000001" customHeight="1" x14ac:dyDescent="0.25">
      <c r="A454" s="18" t="s">
        <v>6</v>
      </c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20"/>
      <c r="N454" s="19"/>
      <c r="O454" s="19"/>
      <c r="P454" s="21">
        <f t="shared" si="63"/>
        <v>0</v>
      </c>
      <c r="Q454" s="26"/>
    </row>
    <row r="455" spans="1:20" ht="17.100000000000001" customHeight="1" x14ac:dyDescent="0.25">
      <c r="A455" s="18" t="s">
        <v>20</v>
      </c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20"/>
      <c r="N455" s="19"/>
      <c r="O455" s="19"/>
      <c r="P455" s="21">
        <f t="shared" si="63"/>
        <v>0</v>
      </c>
    </row>
    <row r="456" spans="1:20" ht="17.100000000000001" customHeight="1" x14ac:dyDescent="0.25">
      <c r="A456" s="18" t="s">
        <v>40</v>
      </c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20"/>
      <c r="N456" s="19"/>
      <c r="O456" s="19"/>
      <c r="P456" s="21">
        <f t="shared" si="63"/>
        <v>0</v>
      </c>
    </row>
    <row r="457" spans="1:20" ht="17.100000000000001" customHeight="1" x14ac:dyDescent="0.25">
      <c r="A457" s="18" t="s">
        <v>12</v>
      </c>
      <c r="B457" s="24" t="s">
        <v>13</v>
      </c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20"/>
      <c r="N457" s="19"/>
      <c r="O457" s="19"/>
      <c r="P457" s="21">
        <f t="shared" si="63"/>
        <v>0</v>
      </c>
      <c r="Q457" s="30"/>
      <c r="R457" s="30">
        <f>+R408</f>
        <v>0</v>
      </c>
      <c r="S457" s="30"/>
      <c r="T457" s="30"/>
    </row>
    <row r="458" spans="1:20" ht="17.100000000000001" customHeight="1" x14ac:dyDescent="0.25">
      <c r="A458" s="32" t="s">
        <v>1</v>
      </c>
      <c r="B458" s="21">
        <f>SUM(B446:B457)</f>
        <v>0</v>
      </c>
      <c r="C458" s="21">
        <f t="shared" ref="C458:O458" si="64">SUM(C446:C457)</f>
        <v>0</v>
      </c>
      <c r="D458" s="21">
        <f t="shared" si="64"/>
        <v>0</v>
      </c>
      <c r="E458" s="21">
        <f t="shared" si="64"/>
        <v>0</v>
      </c>
      <c r="F458" s="21">
        <f t="shared" si="64"/>
        <v>0</v>
      </c>
      <c r="G458" s="21">
        <f t="shared" si="64"/>
        <v>0</v>
      </c>
      <c r="H458" s="21">
        <f t="shared" si="64"/>
        <v>0</v>
      </c>
      <c r="I458" s="21">
        <f t="shared" si="64"/>
        <v>0</v>
      </c>
      <c r="J458" s="21">
        <f t="shared" si="64"/>
        <v>0</v>
      </c>
      <c r="K458" s="21">
        <f t="shared" si="64"/>
        <v>0</v>
      </c>
      <c r="L458" s="21">
        <f t="shared" si="64"/>
        <v>0</v>
      </c>
      <c r="M458" s="21">
        <f t="shared" si="64"/>
        <v>0</v>
      </c>
      <c r="N458" s="21">
        <f t="shared" si="64"/>
        <v>0</v>
      </c>
      <c r="O458" s="21">
        <f t="shared" si="64"/>
        <v>0</v>
      </c>
      <c r="P458" s="21">
        <f t="shared" si="63"/>
        <v>0</v>
      </c>
      <c r="Q458" s="26"/>
      <c r="R458" s="29" t="s">
        <v>3</v>
      </c>
    </row>
    <row r="459" spans="1:20" ht="17.100000000000001" customHeight="1" x14ac:dyDescent="0.25">
      <c r="A459" s="32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>
        <f>SUM(B458:O458)</f>
        <v>0</v>
      </c>
      <c r="Q459" s="13" t="s">
        <v>46</v>
      </c>
      <c r="R459" s="18" t="s">
        <v>13</v>
      </c>
    </row>
    <row r="460" spans="1:20" ht="17.100000000000001" customHeight="1" x14ac:dyDescent="0.3">
      <c r="B460" s="8" t="s">
        <v>59</v>
      </c>
      <c r="D460" s="9">
        <v>42814</v>
      </c>
      <c r="E460" s="9">
        <v>42827</v>
      </c>
      <c r="R460" s="37" t="s">
        <v>74</v>
      </c>
      <c r="S460" s="37" t="s">
        <v>19</v>
      </c>
      <c r="T460" s="37" t="s">
        <v>33</v>
      </c>
    </row>
    <row r="461" spans="1:20" ht="17.100000000000001" customHeight="1" x14ac:dyDescent="0.25">
      <c r="B461" s="38">
        <v>20</v>
      </c>
      <c r="C461" s="38">
        <v>21</v>
      </c>
      <c r="D461" s="38">
        <v>22</v>
      </c>
      <c r="E461" s="38">
        <v>23</v>
      </c>
      <c r="F461" s="38">
        <v>24</v>
      </c>
      <c r="G461" s="38">
        <v>25</v>
      </c>
      <c r="H461" s="38">
        <v>26</v>
      </c>
      <c r="I461" s="38">
        <v>27</v>
      </c>
      <c r="J461" s="38">
        <v>28</v>
      </c>
      <c r="K461" s="38">
        <v>29</v>
      </c>
      <c r="L461" s="38">
        <v>30</v>
      </c>
      <c r="M461" s="38">
        <v>31</v>
      </c>
      <c r="N461" s="38">
        <v>1</v>
      </c>
      <c r="O461" s="38">
        <v>2</v>
      </c>
      <c r="P461" s="38" t="s">
        <v>45</v>
      </c>
      <c r="R461" s="37" t="s">
        <v>2</v>
      </c>
      <c r="S461" s="37" t="s">
        <v>2</v>
      </c>
      <c r="T461" s="37" t="s">
        <v>87</v>
      </c>
    </row>
    <row r="462" spans="1:20" ht="17.100000000000001" customHeight="1" x14ac:dyDescent="0.25">
      <c r="A462" s="18" t="s">
        <v>18</v>
      </c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20"/>
      <c r="N462" s="19"/>
      <c r="O462" s="19"/>
      <c r="P462" s="21">
        <f>SUM(B462:O462)</f>
        <v>0</v>
      </c>
      <c r="R462" s="40">
        <f>+P446+P462</f>
        <v>0</v>
      </c>
      <c r="S462" s="40">
        <f t="shared" ref="S462:S474" si="65">+R462+S413</f>
        <v>0</v>
      </c>
      <c r="T462" s="19"/>
    </row>
    <row r="463" spans="1:20" ht="17.100000000000001" customHeight="1" x14ac:dyDescent="0.25">
      <c r="A463" s="18" t="str">
        <f t="shared" ref="A463:A473" si="66">+A447</f>
        <v>Vacation</v>
      </c>
      <c r="B463" s="19"/>
      <c r="C463" s="24" t="s">
        <v>13</v>
      </c>
      <c r="D463" s="19"/>
      <c r="E463" s="19"/>
      <c r="F463" s="19"/>
      <c r="G463" s="19"/>
      <c r="H463" s="19"/>
      <c r="I463" s="19"/>
      <c r="J463" s="19"/>
      <c r="K463" s="19"/>
      <c r="L463" s="19"/>
      <c r="M463" s="20"/>
      <c r="N463" s="19"/>
      <c r="O463" s="24" t="s">
        <v>13</v>
      </c>
      <c r="P463" s="21">
        <f t="shared" ref="P463:P473" si="67">SUM(B463:O463)</f>
        <v>0</v>
      </c>
      <c r="R463" s="40">
        <f t="shared" ref="R463:R474" si="68">+P447+P463</f>
        <v>0</v>
      </c>
      <c r="S463" s="40">
        <f t="shared" si="65"/>
        <v>0</v>
      </c>
      <c r="T463" s="24" t="s">
        <v>28</v>
      </c>
    </row>
    <row r="464" spans="1:20" ht="17.100000000000001" customHeight="1" x14ac:dyDescent="0.25">
      <c r="A464" s="18" t="str">
        <f t="shared" si="66"/>
        <v>Sick earned after 1997</v>
      </c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20"/>
      <c r="N464" s="19"/>
      <c r="O464" s="19"/>
      <c r="P464" s="21">
        <f t="shared" si="67"/>
        <v>0</v>
      </c>
      <c r="R464" s="40">
        <f t="shared" si="68"/>
        <v>0</v>
      </c>
      <c r="S464" s="40">
        <f t="shared" si="65"/>
        <v>0</v>
      </c>
      <c r="T464" s="24" t="s">
        <v>29</v>
      </c>
    </row>
    <row r="465" spans="1:20" ht="17.100000000000001" customHeight="1" x14ac:dyDescent="0.25">
      <c r="A465" s="18" t="str">
        <f t="shared" si="66"/>
        <v>Sick earned 1984 - 1997</v>
      </c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20"/>
      <c r="N465" s="19"/>
      <c r="O465" s="19"/>
      <c r="P465" s="21">
        <f t="shared" si="67"/>
        <v>0</v>
      </c>
      <c r="R465" s="40">
        <f t="shared" si="68"/>
        <v>0</v>
      </c>
      <c r="S465" s="40">
        <f t="shared" si="65"/>
        <v>0</v>
      </c>
      <c r="T465" s="24" t="s">
        <v>30</v>
      </c>
    </row>
    <row r="466" spans="1:20" ht="17.100000000000001" customHeight="1" x14ac:dyDescent="0.25">
      <c r="A466" s="18" t="str">
        <f t="shared" si="66"/>
        <v>Sick earned before 1984</v>
      </c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20"/>
      <c r="N466" s="19"/>
      <c r="O466" s="19"/>
      <c r="P466" s="21">
        <f t="shared" si="67"/>
        <v>0</v>
      </c>
      <c r="R466" s="40">
        <f t="shared" si="68"/>
        <v>0</v>
      </c>
      <c r="S466" s="40">
        <f t="shared" si="65"/>
        <v>0</v>
      </c>
      <c r="T466" s="24" t="s">
        <v>31</v>
      </c>
    </row>
    <row r="467" spans="1:20" ht="17.100000000000001" customHeight="1" x14ac:dyDescent="0.25">
      <c r="A467" s="18" t="str">
        <f t="shared" si="66"/>
        <v>Extended sick</v>
      </c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20"/>
      <c r="N467" s="19"/>
      <c r="O467" s="19"/>
      <c r="P467" s="21">
        <f t="shared" si="67"/>
        <v>0</v>
      </c>
      <c r="R467" s="40">
        <f t="shared" si="68"/>
        <v>0</v>
      </c>
      <c r="S467" s="40">
        <f t="shared" si="65"/>
        <v>0</v>
      </c>
      <c r="T467" s="24" t="s">
        <v>42</v>
      </c>
    </row>
    <row r="468" spans="1:20" ht="17.100000000000001" customHeight="1" x14ac:dyDescent="0.25">
      <c r="A468" s="18" t="str">
        <f t="shared" si="66"/>
        <v>Comp time used</v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20"/>
      <c r="N468" s="19"/>
      <c r="O468" s="19"/>
      <c r="P468" s="21">
        <f t="shared" si="67"/>
        <v>0</v>
      </c>
      <c r="R468" s="40">
        <f t="shared" si="68"/>
        <v>0</v>
      </c>
      <c r="S468" s="40">
        <f t="shared" si="65"/>
        <v>0</v>
      </c>
      <c r="T468" s="24" t="s">
        <v>32</v>
      </c>
    </row>
    <row r="469" spans="1:20" ht="17.100000000000001" customHeight="1" x14ac:dyDescent="0.25">
      <c r="A469" s="18" t="str">
        <f t="shared" si="66"/>
        <v>Holiday/AdminClosure</v>
      </c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20"/>
      <c r="N469" s="19"/>
      <c r="O469" s="19"/>
      <c r="P469" s="21">
        <f t="shared" si="67"/>
        <v>0</v>
      </c>
      <c r="R469" s="40">
        <f t="shared" si="68"/>
        <v>0</v>
      </c>
      <c r="S469" s="40">
        <f t="shared" si="65"/>
        <v>0</v>
      </c>
      <c r="T469" s="19"/>
    </row>
    <row r="470" spans="1:20" ht="17.100000000000001" customHeight="1" x14ac:dyDescent="0.25">
      <c r="A470" s="18" t="str">
        <f t="shared" si="66"/>
        <v>Inclement Weather</v>
      </c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20"/>
      <c r="N470" s="19"/>
      <c r="O470" s="19"/>
      <c r="P470" s="21">
        <f t="shared" si="67"/>
        <v>0</v>
      </c>
      <c r="R470" s="40">
        <f t="shared" si="68"/>
        <v>0</v>
      </c>
      <c r="S470" s="40">
        <f t="shared" si="65"/>
        <v>0</v>
      </c>
      <c r="T470" s="19"/>
    </row>
    <row r="471" spans="1:20" ht="17.100000000000001" customHeight="1" x14ac:dyDescent="0.25">
      <c r="A471" s="18" t="str">
        <f t="shared" si="66"/>
        <v>Overtime worked</v>
      </c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20"/>
      <c r="N471" s="19"/>
      <c r="O471" s="19"/>
      <c r="P471" s="21">
        <f t="shared" si="67"/>
        <v>0</v>
      </c>
      <c r="R471" s="40">
        <f t="shared" si="68"/>
        <v>0</v>
      </c>
      <c r="S471" s="40">
        <f t="shared" si="65"/>
        <v>0</v>
      </c>
      <c r="T471" s="19"/>
    </row>
    <row r="472" spans="1:20" ht="17.100000000000001" customHeight="1" x14ac:dyDescent="0.25">
      <c r="A472" s="18" t="str">
        <f t="shared" si="66"/>
        <v>*Other absence with pay</v>
      </c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20"/>
      <c r="N472" s="19"/>
      <c r="O472" s="19"/>
      <c r="P472" s="21">
        <f t="shared" si="67"/>
        <v>0</v>
      </c>
      <c r="R472" s="40">
        <f t="shared" si="68"/>
        <v>0</v>
      </c>
      <c r="S472" s="40">
        <f t="shared" si="65"/>
        <v>0</v>
      </c>
      <c r="T472" s="24" t="s">
        <v>13</v>
      </c>
    </row>
    <row r="473" spans="1:20" ht="17.100000000000001" customHeight="1" x14ac:dyDescent="0.25">
      <c r="A473" s="18" t="str">
        <f t="shared" si="66"/>
        <v>Absence without pay</v>
      </c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20"/>
      <c r="N473" s="19"/>
      <c r="O473" s="19"/>
      <c r="P473" s="21">
        <f t="shared" si="67"/>
        <v>0</v>
      </c>
      <c r="R473" s="40">
        <f t="shared" si="68"/>
        <v>0</v>
      </c>
      <c r="S473" s="40">
        <f t="shared" si="65"/>
        <v>0</v>
      </c>
      <c r="T473" s="19"/>
    </row>
    <row r="474" spans="1:20" ht="17.100000000000001" customHeight="1" x14ac:dyDescent="0.25">
      <c r="A474" s="32" t="s">
        <v>1</v>
      </c>
      <c r="B474" s="21">
        <f t="shared" ref="B474:O474" si="69">SUM(B462:B473)</f>
        <v>0</v>
      </c>
      <c r="C474" s="21">
        <f t="shared" si="69"/>
        <v>0</v>
      </c>
      <c r="D474" s="21">
        <f t="shared" si="69"/>
        <v>0</v>
      </c>
      <c r="E474" s="21">
        <f t="shared" si="69"/>
        <v>0</v>
      </c>
      <c r="F474" s="21">
        <f t="shared" si="69"/>
        <v>0</v>
      </c>
      <c r="G474" s="21">
        <f t="shared" si="69"/>
        <v>0</v>
      </c>
      <c r="H474" s="21">
        <f t="shared" si="69"/>
        <v>0</v>
      </c>
      <c r="I474" s="21">
        <f t="shared" si="69"/>
        <v>0</v>
      </c>
      <c r="J474" s="21">
        <f t="shared" si="69"/>
        <v>0</v>
      </c>
      <c r="K474" s="21">
        <f t="shared" si="69"/>
        <v>0</v>
      </c>
      <c r="L474" s="21">
        <f t="shared" si="69"/>
        <v>0</v>
      </c>
      <c r="M474" s="21">
        <f t="shared" si="69"/>
        <v>0</v>
      </c>
      <c r="N474" s="21">
        <f t="shared" si="69"/>
        <v>0</v>
      </c>
      <c r="O474" s="21">
        <f t="shared" si="69"/>
        <v>0</v>
      </c>
      <c r="P474" s="21">
        <f>SUM(P462:P473)</f>
        <v>0</v>
      </c>
      <c r="R474" s="40">
        <f t="shared" si="68"/>
        <v>0</v>
      </c>
      <c r="S474" s="40">
        <f t="shared" si="65"/>
        <v>0</v>
      </c>
      <c r="T474" s="19"/>
    </row>
    <row r="475" spans="1:20" ht="17.100000000000001" customHeight="1" x14ac:dyDescent="0.25">
      <c r="L475" s="42" t="s">
        <v>21</v>
      </c>
      <c r="P475" s="36">
        <f>SUM(B474:O474)</f>
        <v>0</v>
      </c>
      <c r="Q475" s="13" t="s">
        <v>46</v>
      </c>
    </row>
    <row r="476" spans="1:20" ht="17.100000000000001" customHeight="1" x14ac:dyDescent="0.25">
      <c r="A476" s="43" t="s">
        <v>8</v>
      </c>
      <c r="B476" s="44"/>
      <c r="C476" s="45"/>
      <c r="D476" s="45"/>
      <c r="E476" s="45"/>
      <c r="F476" s="44"/>
      <c r="G476" s="45"/>
      <c r="H476" s="45"/>
      <c r="I476" s="45"/>
      <c r="J476" s="45"/>
      <c r="K476" s="46"/>
    </row>
    <row r="477" spans="1:20" ht="17.100000000000001" customHeight="1" x14ac:dyDescent="0.25">
      <c r="A477" s="47"/>
      <c r="B477" s="26"/>
      <c r="C477" s="26"/>
      <c r="D477" s="26"/>
      <c r="E477" s="26"/>
      <c r="F477" s="41"/>
      <c r="G477" s="26"/>
      <c r="H477" s="26"/>
      <c r="I477" s="26"/>
      <c r="J477" s="26"/>
      <c r="K477" s="48"/>
    </row>
    <row r="478" spans="1:20" ht="17.100000000000001" customHeight="1" x14ac:dyDescent="0.25">
      <c r="A478" s="47"/>
      <c r="B478" s="26"/>
      <c r="C478" s="26"/>
      <c r="D478" s="26"/>
      <c r="E478" s="26"/>
      <c r="F478" s="41"/>
      <c r="G478" s="26"/>
      <c r="H478" s="26"/>
      <c r="I478" s="26"/>
      <c r="J478" s="26"/>
      <c r="K478" s="48"/>
      <c r="L478" s="49"/>
      <c r="M478" s="30"/>
      <c r="N478" s="30"/>
      <c r="O478" s="30"/>
      <c r="P478" s="30"/>
      <c r="Q478" s="30"/>
      <c r="R478" s="30"/>
    </row>
    <row r="479" spans="1:20" ht="17.100000000000001" customHeight="1" x14ac:dyDescent="0.25">
      <c r="A479" s="50" t="s">
        <v>7</v>
      </c>
      <c r="B479" s="41"/>
      <c r="C479" s="26"/>
      <c r="D479" s="26"/>
      <c r="E479" s="26"/>
      <c r="F479" s="16"/>
      <c r="G479" s="26"/>
      <c r="H479" s="26"/>
      <c r="I479" s="26"/>
      <c r="J479" s="26"/>
      <c r="K479" s="48"/>
      <c r="L479" s="23"/>
      <c r="M479" s="26"/>
      <c r="N479" s="51" t="s">
        <v>9</v>
      </c>
      <c r="O479" s="26"/>
      <c r="Q479" s="29" t="s">
        <v>16</v>
      </c>
    </row>
    <row r="480" spans="1:20" ht="17.100000000000001" customHeight="1" x14ac:dyDescent="0.25">
      <c r="A480" s="47"/>
      <c r="B480" s="26"/>
      <c r="C480" s="26"/>
      <c r="D480" s="26"/>
      <c r="E480" s="26"/>
      <c r="F480" s="41"/>
      <c r="G480" s="26"/>
      <c r="H480" s="26"/>
      <c r="I480" s="26"/>
      <c r="J480" s="26"/>
      <c r="K480" s="48"/>
    </row>
    <row r="481" spans="1:22" ht="17.100000000000001" customHeight="1" x14ac:dyDescent="0.25">
      <c r="A481" s="52"/>
      <c r="B481" s="30"/>
      <c r="C481" s="30"/>
      <c r="D481" s="30"/>
      <c r="E481" s="30"/>
      <c r="F481" s="53"/>
      <c r="G481" s="30"/>
      <c r="H481" s="30"/>
      <c r="I481" s="30"/>
      <c r="J481" s="30"/>
      <c r="K481" s="54"/>
      <c r="L481" s="49"/>
      <c r="M481" s="30"/>
      <c r="N481" s="55"/>
      <c r="O481" s="30"/>
      <c r="P481" s="30"/>
      <c r="Q481" s="30"/>
      <c r="R481" s="30"/>
    </row>
    <row r="482" spans="1:22" ht="20.100000000000001" customHeight="1" x14ac:dyDescent="0.25">
      <c r="A482" s="42" t="s">
        <v>76</v>
      </c>
      <c r="B482" s="56"/>
      <c r="C482" s="56"/>
      <c r="D482" s="56"/>
      <c r="E482" s="56"/>
      <c r="F482" s="56"/>
      <c r="G482" s="56"/>
      <c r="H482" s="56"/>
      <c r="I482" s="56"/>
      <c r="J482" s="56"/>
      <c r="K482" s="57"/>
      <c r="L482" s="58"/>
      <c r="M482" s="57"/>
      <c r="N482" s="51" t="s">
        <v>10</v>
      </c>
      <c r="O482" s="41"/>
      <c r="P482" s="41"/>
      <c r="Q482" s="42"/>
      <c r="R482" s="29" t="s">
        <v>16</v>
      </c>
      <c r="S482" s="56"/>
    </row>
    <row r="483" spans="1:22" ht="20.100000000000001" customHeight="1" x14ac:dyDescent="0.3">
      <c r="A483" s="59" t="s">
        <v>25</v>
      </c>
      <c r="B483" s="60"/>
      <c r="C483" s="61"/>
      <c r="D483" s="61"/>
      <c r="E483" s="61"/>
      <c r="F483" s="56"/>
      <c r="G483" s="56"/>
      <c r="H483" s="56"/>
      <c r="I483" s="56"/>
      <c r="J483" s="56"/>
      <c r="K483" s="57"/>
      <c r="L483" s="57"/>
      <c r="M483" s="58"/>
      <c r="N483" s="57"/>
      <c r="O483" s="57"/>
      <c r="P483" s="57"/>
      <c r="Q483" s="57"/>
      <c r="R483" s="56"/>
      <c r="S483" s="56"/>
    </row>
    <row r="484" spans="1:22" ht="20.100000000000001" customHeight="1" x14ac:dyDescent="0.3">
      <c r="A484" s="62" t="s">
        <v>23</v>
      </c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61"/>
      <c r="N484" s="56"/>
      <c r="O484" s="56"/>
      <c r="P484" s="56"/>
      <c r="Q484" s="56"/>
      <c r="R484" s="56"/>
      <c r="S484" s="56"/>
      <c r="T484" s="56"/>
    </row>
    <row r="485" spans="1:22" ht="20.100000000000001" customHeight="1" x14ac:dyDescent="0.3">
      <c r="A485" s="62" t="s">
        <v>24</v>
      </c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61"/>
      <c r="N485" s="56"/>
      <c r="O485" s="56"/>
      <c r="P485" s="56"/>
      <c r="Q485" s="56"/>
      <c r="R485" s="56"/>
      <c r="S485" s="56"/>
      <c r="T485" s="56"/>
    </row>
    <row r="486" spans="1:22" ht="20.100000000000001" customHeight="1" x14ac:dyDescent="0.3">
      <c r="A486" s="62" t="s">
        <v>27</v>
      </c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61"/>
      <c r="N486" s="56"/>
      <c r="O486" s="56"/>
      <c r="P486" s="56"/>
      <c r="Q486" s="56"/>
      <c r="R486" s="56"/>
      <c r="S486" s="56"/>
      <c r="T486" s="56"/>
    </row>
    <row r="487" spans="1:22" ht="20.100000000000001" customHeight="1" x14ac:dyDescent="0.3">
      <c r="A487" s="62" t="s">
        <v>26</v>
      </c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61"/>
      <c r="N487" s="56"/>
      <c r="O487" s="56"/>
      <c r="P487" s="56"/>
      <c r="Q487" s="56"/>
      <c r="R487" s="56"/>
      <c r="S487" s="56"/>
      <c r="T487" s="56"/>
    </row>
    <row r="488" spans="1:22" ht="20.100000000000001" customHeight="1" x14ac:dyDescent="0.3">
      <c r="A488" s="62" t="s">
        <v>75</v>
      </c>
      <c r="B488" s="56"/>
      <c r="C488" s="56"/>
      <c r="D488" s="56"/>
      <c r="E488" s="56"/>
      <c r="F488" s="56"/>
      <c r="G488" s="56"/>
      <c r="H488" s="56"/>
      <c r="I488" s="62"/>
      <c r="J488" s="56"/>
      <c r="K488" s="56"/>
      <c r="L488" s="56"/>
      <c r="M488" s="61"/>
      <c r="N488" s="56"/>
      <c r="O488" s="56"/>
      <c r="P488" s="56"/>
      <c r="Q488" s="56"/>
      <c r="R488" s="56"/>
      <c r="S488" s="56"/>
      <c r="T488" s="56"/>
    </row>
    <row r="489" spans="1:22" ht="20.100000000000001" customHeight="1" x14ac:dyDescent="0.3">
      <c r="A489" s="62" t="s">
        <v>13</v>
      </c>
    </row>
    <row r="490" spans="1:22" ht="24.75" customHeight="1" x14ac:dyDescent="0.25"/>
    <row r="491" spans="1:22" s="3" customFormat="1" ht="24.75" customHeight="1" x14ac:dyDescent="0.4">
      <c r="A491" s="3" t="s">
        <v>5</v>
      </c>
      <c r="G491" s="3" t="s">
        <v>73</v>
      </c>
      <c r="M491" s="4"/>
      <c r="R491" s="5"/>
      <c r="S491" s="6"/>
      <c r="U491" s="7"/>
      <c r="V491" s="7"/>
    </row>
    <row r="492" spans="1:22" ht="17.100000000000001" customHeight="1" x14ac:dyDescent="0.4">
      <c r="A492" s="3"/>
      <c r="B492" s="3"/>
      <c r="C492" s="3"/>
      <c r="D492" s="3" t="s">
        <v>13</v>
      </c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3"/>
      <c r="P492" s="3"/>
      <c r="Q492" s="5"/>
      <c r="R492" s="6"/>
    </row>
    <row r="493" spans="1:22" ht="17.100000000000001" customHeight="1" x14ac:dyDescent="0.4">
      <c r="A493" s="8"/>
      <c r="B493" s="8" t="s">
        <v>60</v>
      </c>
      <c r="C493" s="8"/>
      <c r="D493" s="9">
        <v>42828</v>
      </c>
      <c r="E493" s="9">
        <v>42841</v>
      </c>
      <c r="F493" s="8"/>
      <c r="G493" s="8"/>
      <c r="H493" s="8"/>
      <c r="I493" s="8"/>
      <c r="J493" s="8"/>
      <c r="K493" s="8"/>
      <c r="L493" s="8"/>
      <c r="M493" s="10"/>
      <c r="N493" s="8"/>
      <c r="O493" s="8"/>
      <c r="P493" s="3"/>
      <c r="Q493" s="5"/>
      <c r="R493" s="6"/>
    </row>
    <row r="494" spans="1:22" ht="17.100000000000001" customHeight="1" x14ac:dyDescent="0.3">
      <c r="B494" s="14">
        <v>3</v>
      </c>
      <c r="C494" s="14">
        <v>4</v>
      </c>
      <c r="D494" s="14">
        <v>5</v>
      </c>
      <c r="E494" s="14">
        <v>6</v>
      </c>
      <c r="F494" s="14">
        <v>7</v>
      </c>
      <c r="G494" s="14">
        <v>8</v>
      </c>
      <c r="H494" s="14">
        <v>9</v>
      </c>
      <c r="I494" s="14">
        <v>10</v>
      </c>
      <c r="J494" s="14">
        <v>11</v>
      </c>
      <c r="K494" s="14">
        <v>12</v>
      </c>
      <c r="L494" s="14">
        <v>13</v>
      </c>
      <c r="M494" s="14">
        <v>14</v>
      </c>
      <c r="N494" s="14">
        <v>15</v>
      </c>
      <c r="O494" s="14">
        <v>16</v>
      </c>
      <c r="P494" s="14" t="s">
        <v>45</v>
      </c>
      <c r="Q494" s="8" t="s">
        <v>35</v>
      </c>
      <c r="R494" s="8"/>
      <c r="S494" s="8" t="str">
        <f>+B493</f>
        <v>BW 09</v>
      </c>
      <c r="T494" s="8" t="str">
        <f>+B509</f>
        <v>BW 10</v>
      </c>
    </row>
    <row r="495" spans="1:22" ht="17.100000000000001" customHeight="1" x14ac:dyDescent="0.25">
      <c r="A495" s="18" t="s">
        <v>18</v>
      </c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20"/>
      <c r="N495" s="19"/>
      <c r="O495" s="19"/>
      <c r="P495" s="21">
        <f>SUM(B495:O495)</f>
        <v>0</v>
      </c>
      <c r="Q495" s="15"/>
      <c r="R495" s="16"/>
      <c r="S495" s="15"/>
    </row>
    <row r="496" spans="1:22" ht="17.100000000000001" customHeight="1" x14ac:dyDescent="0.25">
      <c r="A496" s="18" t="s">
        <v>0</v>
      </c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20"/>
      <c r="N496" s="19"/>
      <c r="O496" s="19"/>
      <c r="P496" s="21">
        <f t="shared" ref="P496:P507" si="70">SUM(B496:O496)</f>
        <v>0</v>
      </c>
      <c r="Q496" s="26"/>
    </row>
    <row r="497" spans="1:20" ht="17.100000000000001" customHeight="1" x14ac:dyDescent="0.3">
      <c r="A497" s="18" t="s">
        <v>41</v>
      </c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20"/>
      <c r="N497" s="19"/>
      <c r="O497" s="19"/>
      <c r="P497" s="21">
        <f t="shared" si="70"/>
        <v>0</v>
      </c>
      <c r="Q497" s="27"/>
      <c r="R497" s="53">
        <f>+R448</f>
        <v>0</v>
      </c>
      <c r="S497" s="27"/>
      <c r="T497" s="30"/>
    </row>
    <row r="498" spans="1:20" ht="17.100000000000001" customHeight="1" x14ac:dyDescent="0.25">
      <c r="A498" s="18" t="s">
        <v>15</v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20"/>
      <c r="N498" s="19"/>
      <c r="O498" s="19"/>
      <c r="P498" s="21">
        <f t="shared" si="70"/>
        <v>0</v>
      </c>
      <c r="Q498" s="26"/>
      <c r="R498" s="29" t="s">
        <v>22</v>
      </c>
    </row>
    <row r="499" spans="1:20" ht="17.100000000000001" customHeight="1" x14ac:dyDescent="0.25">
      <c r="A499" s="18" t="s">
        <v>14</v>
      </c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20"/>
      <c r="N499" s="19"/>
      <c r="O499" s="19"/>
      <c r="P499" s="21">
        <f t="shared" si="70"/>
        <v>0</v>
      </c>
      <c r="Q499" s="26"/>
    </row>
    <row r="500" spans="1:20" ht="17.100000000000001" customHeight="1" x14ac:dyDescent="0.25">
      <c r="A500" s="18" t="s">
        <v>37</v>
      </c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20"/>
      <c r="N500" s="19"/>
      <c r="O500" s="19"/>
      <c r="P500" s="21">
        <f t="shared" si="70"/>
        <v>0</v>
      </c>
      <c r="Q500" s="26"/>
    </row>
    <row r="501" spans="1:20" ht="17.100000000000001" customHeight="1" x14ac:dyDescent="0.25">
      <c r="A501" s="18" t="s">
        <v>11</v>
      </c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20"/>
      <c r="N501" s="19"/>
      <c r="O501" s="19"/>
      <c r="P501" s="21">
        <f t="shared" si="70"/>
        <v>0</v>
      </c>
      <c r="Q501" s="30"/>
      <c r="R501" s="30">
        <f>+R452</f>
        <v>0</v>
      </c>
      <c r="S501" s="30"/>
      <c r="T501" s="30"/>
    </row>
    <row r="502" spans="1:20" ht="17.100000000000001" customHeight="1" x14ac:dyDescent="0.25">
      <c r="A502" s="18" t="s">
        <v>17</v>
      </c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20"/>
      <c r="N502" s="19"/>
      <c r="O502" s="19"/>
      <c r="P502" s="21">
        <f t="shared" si="70"/>
        <v>0</v>
      </c>
      <c r="Q502" s="26"/>
      <c r="R502" s="29" t="s">
        <v>4</v>
      </c>
    </row>
    <row r="503" spans="1:20" ht="17.100000000000001" customHeight="1" x14ac:dyDescent="0.25">
      <c r="A503" s="18" t="s">
        <v>6</v>
      </c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20"/>
      <c r="N503" s="19"/>
      <c r="O503" s="19"/>
      <c r="P503" s="21">
        <f t="shared" si="70"/>
        <v>0</v>
      </c>
      <c r="Q503" s="26"/>
    </row>
    <row r="504" spans="1:20" ht="17.100000000000001" customHeight="1" x14ac:dyDescent="0.25">
      <c r="A504" s="18" t="s">
        <v>20</v>
      </c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20"/>
      <c r="N504" s="19"/>
      <c r="O504" s="19"/>
      <c r="P504" s="21">
        <f t="shared" si="70"/>
        <v>0</v>
      </c>
    </row>
    <row r="505" spans="1:20" ht="17.100000000000001" customHeight="1" x14ac:dyDescent="0.25">
      <c r="A505" s="18" t="s">
        <v>40</v>
      </c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20"/>
      <c r="N505" s="19"/>
      <c r="O505" s="19"/>
      <c r="P505" s="21">
        <f t="shared" si="70"/>
        <v>0</v>
      </c>
    </row>
    <row r="506" spans="1:20" ht="17.100000000000001" customHeight="1" x14ac:dyDescent="0.25">
      <c r="A506" s="18" t="s">
        <v>12</v>
      </c>
      <c r="B506" s="24" t="s">
        <v>13</v>
      </c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20"/>
      <c r="N506" s="19"/>
      <c r="O506" s="19"/>
      <c r="P506" s="21">
        <f t="shared" si="70"/>
        <v>0</v>
      </c>
      <c r="Q506" s="30"/>
      <c r="R506" s="30">
        <f>+R457</f>
        <v>0</v>
      </c>
      <c r="S506" s="30"/>
      <c r="T506" s="30"/>
    </row>
    <row r="507" spans="1:20" ht="17.100000000000001" customHeight="1" x14ac:dyDescent="0.25">
      <c r="A507" s="32" t="s">
        <v>1</v>
      </c>
      <c r="B507" s="21">
        <f>SUM(B495:B506)</f>
        <v>0</v>
      </c>
      <c r="C507" s="21">
        <f t="shared" ref="C507:O507" si="71">SUM(C495:C506)</f>
        <v>0</v>
      </c>
      <c r="D507" s="21">
        <f t="shared" si="71"/>
        <v>0</v>
      </c>
      <c r="E507" s="21">
        <f t="shared" si="71"/>
        <v>0</v>
      </c>
      <c r="F507" s="21">
        <f t="shared" si="71"/>
        <v>0</v>
      </c>
      <c r="G507" s="21">
        <f t="shared" si="71"/>
        <v>0</v>
      </c>
      <c r="H507" s="21">
        <f t="shared" si="71"/>
        <v>0</v>
      </c>
      <c r="I507" s="21">
        <f t="shared" si="71"/>
        <v>0</v>
      </c>
      <c r="J507" s="21">
        <f t="shared" si="71"/>
        <v>0</v>
      </c>
      <c r="K507" s="21">
        <f t="shared" si="71"/>
        <v>0</v>
      </c>
      <c r="L507" s="21">
        <f t="shared" si="71"/>
        <v>0</v>
      </c>
      <c r="M507" s="21">
        <f t="shared" si="71"/>
        <v>0</v>
      </c>
      <c r="N507" s="21">
        <f t="shared" si="71"/>
        <v>0</v>
      </c>
      <c r="O507" s="21">
        <f t="shared" si="71"/>
        <v>0</v>
      </c>
      <c r="P507" s="21">
        <f t="shared" si="70"/>
        <v>0</v>
      </c>
      <c r="Q507" s="26"/>
      <c r="R507" s="29" t="s">
        <v>3</v>
      </c>
    </row>
    <row r="508" spans="1:20" ht="17.100000000000001" customHeight="1" x14ac:dyDescent="0.25">
      <c r="A508" s="32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>
        <f>SUM(B507:O507)</f>
        <v>0</v>
      </c>
      <c r="Q508" s="13" t="s">
        <v>46</v>
      </c>
      <c r="R508" s="18" t="s">
        <v>13</v>
      </c>
    </row>
    <row r="509" spans="1:20" ht="17.100000000000001" customHeight="1" x14ac:dyDescent="0.3">
      <c r="B509" s="8" t="s">
        <v>61</v>
      </c>
      <c r="D509" s="9">
        <v>42842</v>
      </c>
      <c r="E509" s="9">
        <v>42855</v>
      </c>
      <c r="R509" s="37" t="s">
        <v>74</v>
      </c>
      <c r="S509" s="37" t="s">
        <v>19</v>
      </c>
      <c r="T509" s="37" t="s">
        <v>33</v>
      </c>
    </row>
    <row r="510" spans="1:20" ht="17.100000000000001" customHeight="1" x14ac:dyDescent="0.25">
      <c r="B510" s="38">
        <v>17</v>
      </c>
      <c r="C510" s="38">
        <v>18</v>
      </c>
      <c r="D510" s="38">
        <v>19</v>
      </c>
      <c r="E510" s="38">
        <v>20</v>
      </c>
      <c r="F510" s="38">
        <v>21</v>
      </c>
      <c r="G510" s="38">
        <v>22</v>
      </c>
      <c r="H510" s="38">
        <v>23</v>
      </c>
      <c r="I510" s="38">
        <v>24</v>
      </c>
      <c r="J510" s="38">
        <v>25</v>
      </c>
      <c r="K510" s="38">
        <v>26</v>
      </c>
      <c r="L510" s="38">
        <v>27</v>
      </c>
      <c r="M510" s="38">
        <v>28</v>
      </c>
      <c r="N510" s="38">
        <v>29</v>
      </c>
      <c r="O510" s="38">
        <v>30</v>
      </c>
      <c r="P510" s="38" t="s">
        <v>45</v>
      </c>
      <c r="R510" s="37" t="s">
        <v>2</v>
      </c>
      <c r="S510" s="37" t="s">
        <v>2</v>
      </c>
      <c r="T510" s="37" t="s">
        <v>87</v>
      </c>
    </row>
    <row r="511" spans="1:20" ht="17.100000000000001" customHeight="1" x14ac:dyDescent="0.25">
      <c r="A511" s="18" t="s">
        <v>18</v>
      </c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20"/>
      <c r="N511" s="19"/>
      <c r="O511" s="19"/>
      <c r="P511" s="21">
        <f>SUM(B511:O511)</f>
        <v>0</v>
      </c>
      <c r="R511" s="40">
        <f>+P495+P511</f>
        <v>0</v>
      </c>
      <c r="S511" s="40">
        <f t="shared" ref="S511:S523" si="72">+R511+S462</f>
        <v>0</v>
      </c>
      <c r="T511" s="19"/>
    </row>
    <row r="512" spans="1:20" ht="17.100000000000001" customHeight="1" x14ac:dyDescent="0.25">
      <c r="A512" s="18" t="str">
        <f t="shared" ref="A512:A522" si="73">+A496</f>
        <v>Vacation</v>
      </c>
      <c r="B512" s="19"/>
      <c r="C512" s="24" t="s">
        <v>13</v>
      </c>
      <c r="D512" s="19"/>
      <c r="E512" s="19"/>
      <c r="F512" s="19"/>
      <c r="G512" s="19"/>
      <c r="H512" s="19"/>
      <c r="I512" s="19"/>
      <c r="J512" s="19"/>
      <c r="K512" s="19"/>
      <c r="L512" s="19"/>
      <c r="M512" s="20"/>
      <c r="N512" s="19"/>
      <c r="O512" s="24" t="s">
        <v>13</v>
      </c>
      <c r="P512" s="21">
        <f t="shared" ref="P512:P522" si="74">SUM(B512:O512)</f>
        <v>0</v>
      </c>
      <c r="R512" s="40">
        <f t="shared" ref="R512:R523" si="75">+P496+P512</f>
        <v>0</v>
      </c>
      <c r="S512" s="40">
        <f t="shared" si="72"/>
        <v>0</v>
      </c>
      <c r="T512" s="24" t="s">
        <v>28</v>
      </c>
    </row>
    <row r="513" spans="1:20" ht="17.100000000000001" customHeight="1" x14ac:dyDescent="0.25">
      <c r="A513" s="18" t="str">
        <f t="shared" si="73"/>
        <v>Sick earned after 1997</v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20"/>
      <c r="N513" s="19"/>
      <c r="O513" s="19"/>
      <c r="P513" s="21">
        <f t="shared" si="74"/>
        <v>0</v>
      </c>
      <c r="R513" s="40">
        <f t="shared" si="75"/>
        <v>0</v>
      </c>
      <c r="S513" s="40">
        <f t="shared" si="72"/>
        <v>0</v>
      </c>
      <c r="T513" s="24" t="s">
        <v>29</v>
      </c>
    </row>
    <row r="514" spans="1:20" ht="17.100000000000001" customHeight="1" x14ac:dyDescent="0.25">
      <c r="A514" s="18" t="str">
        <f t="shared" si="73"/>
        <v>Sick earned 1984 - 1997</v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20"/>
      <c r="N514" s="19"/>
      <c r="O514" s="19"/>
      <c r="P514" s="21">
        <f t="shared" si="74"/>
        <v>0</v>
      </c>
      <c r="R514" s="40">
        <f t="shared" si="75"/>
        <v>0</v>
      </c>
      <c r="S514" s="40">
        <f t="shared" si="72"/>
        <v>0</v>
      </c>
      <c r="T514" s="24" t="s">
        <v>30</v>
      </c>
    </row>
    <row r="515" spans="1:20" ht="17.100000000000001" customHeight="1" x14ac:dyDescent="0.25">
      <c r="A515" s="18" t="str">
        <f t="shared" si="73"/>
        <v>Sick earned before 1984</v>
      </c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20"/>
      <c r="N515" s="19"/>
      <c r="O515" s="19"/>
      <c r="P515" s="21">
        <f t="shared" si="74"/>
        <v>0</v>
      </c>
      <c r="R515" s="40">
        <f t="shared" si="75"/>
        <v>0</v>
      </c>
      <c r="S515" s="40">
        <f t="shared" si="72"/>
        <v>0</v>
      </c>
      <c r="T515" s="24" t="s">
        <v>31</v>
      </c>
    </row>
    <row r="516" spans="1:20" ht="17.100000000000001" customHeight="1" x14ac:dyDescent="0.25">
      <c r="A516" s="18" t="str">
        <f t="shared" si="73"/>
        <v>Extended sick</v>
      </c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20"/>
      <c r="N516" s="19"/>
      <c r="O516" s="19"/>
      <c r="P516" s="21">
        <f t="shared" si="74"/>
        <v>0</v>
      </c>
      <c r="R516" s="40">
        <f t="shared" si="75"/>
        <v>0</v>
      </c>
      <c r="S516" s="40">
        <f t="shared" si="72"/>
        <v>0</v>
      </c>
      <c r="T516" s="24" t="s">
        <v>42</v>
      </c>
    </row>
    <row r="517" spans="1:20" ht="17.100000000000001" customHeight="1" x14ac:dyDescent="0.25">
      <c r="A517" s="18" t="str">
        <f t="shared" si="73"/>
        <v>Comp time used</v>
      </c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20"/>
      <c r="N517" s="19"/>
      <c r="O517" s="19"/>
      <c r="P517" s="21">
        <f t="shared" si="74"/>
        <v>0</v>
      </c>
      <c r="R517" s="40">
        <f t="shared" si="75"/>
        <v>0</v>
      </c>
      <c r="S517" s="40">
        <f t="shared" si="72"/>
        <v>0</v>
      </c>
      <c r="T517" s="24" t="s">
        <v>32</v>
      </c>
    </row>
    <row r="518" spans="1:20" ht="17.100000000000001" customHeight="1" x14ac:dyDescent="0.25">
      <c r="A518" s="18" t="str">
        <f t="shared" si="73"/>
        <v>Holiday/AdminClosure</v>
      </c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20"/>
      <c r="N518" s="19"/>
      <c r="O518" s="19"/>
      <c r="P518" s="21">
        <f t="shared" si="74"/>
        <v>0</v>
      </c>
      <c r="R518" s="40">
        <f t="shared" si="75"/>
        <v>0</v>
      </c>
      <c r="S518" s="40">
        <f t="shared" si="72"/>
        <v>0</v>
      </c>
      <c r="T518" s="19"/>
    </row>
    <row r="519" spans="1:20" ht="17.100000000000001" customHeight="1" x14ac:dyDescent="0.25">
      <c r="A519" s="18" t="str">
        <f t="shared" si="73"/>
        <v>Inclement Weather</v>
      </c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20"/>
      <c r="N519" s="19"/>
      <c r="O519" s="19"/>
      <c r="P519" s="21">
        <f t="shared" si="74"/>
        <v>0</v>
      </c>
      <c r="R519" s="40">
        <f t="shared" si="75"/>
        <v>0</v>
      </c>
      <c r="S519" s="40">
        <f t="shared" si="72"/>
        <v>0</v>
      </c>
      <c r="T519" s="19"/>
    </row>
    <row r="520" spans="1:20" ht="17.100000000000001" customHeight="1" x14ac:dyDescent="0.25">
      <c r="A520" s="18" t="str">
        <f t="shared" si="73"/>
        <v>Overtime worked</v>
      </c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20"/>
      <c r="N520" s="19"/>
      <c r="O520" s="19"/>
      <c r="P520" s="21">
        <f t="shared" si="74"/>
        <v>0</v>
      </c>
      <c r="R520" s="40">
        <f t="shared" si="75"/>
        <v>0</v>
      </c>
      <c r="S520" s="40">
        <f t="shared" si="72"/>
        <v>0</v>
      </c>
      <c r="T520" s="19"/>
    </row>
    <row r="521" spans="1:20" ht="17.100000000000001" customHeight="1" x14ac:dyDescent="0.25">
      <c r="A521" s="18" t="str">
        <f t="shared" si="73"/>
        <v>*Other absence with pay</v>
      </c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20"/>
      <c r="N521" s="19"/>
      <c r="O521" s="19"/>
      <c r="P521" s="21">
        <f t="shared" si="74"/>
        <v>0</v>
      </c>
      <c r="R521" s="40">
        <f t="shared" si="75"/>
        <v>0</v>
      </c>
      <c r="S521" s="40">
        <f t="shared" si="72"/>
        <v>0</v>
      </c>
      <c r="T521" s="24" t="s">
        <v>13</v>
      </c>
    </row>
    <row r="522" spans="1:20" ht="17.100000000000001" customHeight="1" x14ac:dyDescent="0.25">
      <c r="A522" s="18" t="str">
        <f t="shared" si="73"/>
        <v>Absence without pay</v>
      </c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20"/>
      <c r="N522" s="19"/>
      <c r="O522" s="19"/>
      <c r="P522" s="21">
        <f t="shared" si="74"/>
        <v>0</v>
      </c>
      <c r="R522" s="40">
        <f t="shared" si="75"/>
        <v>0</v>
      </c>
      <c r="S522" s="40">
        <f t="shared" si="72"/>
        <v>0</v>
      </c>
      <c r="T522" s="19"/>
    </row>
    <row r="523" spans="1:20" ht="17.100000000000001" customHeight="1" x14ac:dyDescent="0.25">
      <c r="A523" s="32" t="s">
        <v>1</v>
      </c>
      <c r="B523" s="21">
        <f t="shared" ref="B523:O523" si="76">SUM(B511:B522)</f>
        <v>0</v>
      </c>
      <c r="C523" s="21">
        <f t="shared" si="76"/>
        <v>0</v>
      </c>
      <c r="D523" s="21">
        <f t="shared" si="76"/>
        <v>0</v>
      </c>
      <c r="E523" s="21">
        <f t="shared" si="76"/>
        <v>0</v>
      </c>
      <c r="F523" s="21">
        <f t="shared" si="76"/>
        <v>0</v>
      </c>
      <c r="G523" s="21">
        <f t="shared" si="76"/>
        <v>0</v>
      </c>
      <c r="H523" s="21">
        <f t="shared" si="76"/>
        <v>0</v>
      </c>
      <c r="I523" s="21">
        <f t="shared" si="76"/>
        <v>0</v>
      </c>
      <c r="J523" s="21">
        <f t="shared" si="76"/>
        <v>0</v>
      </c>
      <c r="K523" s="21">
        <f t="shared" si="76"/>
        <v>0</v>
      </c>
      <c r="L523" s="21">
        <f t="shared" si="76"/>
        <v>0</v>
      </c>
      <c r="M523" s="21">
        <f t="shared" si="76"/>
        <v>0</v>
      </c>
      <c r="N523" s="21">
        <f t="shared" si="76"/>
        <v>0</v>
      </c>
      <c r="O523" s="21">
        <f t="shared" si="76"/>
        <v>0</v>
      </c>
      <c r="P523" s="21">
        <f>SUM(P511:P522)</f>
        <v>0</v>
      </c>
      <c r="R523" s="40">
        <f t="shared" si="75"/>
        <v>0</v>
      </c>
      <c r="S523" s="40">
        <f t="shared" si="72"/>
        <v>0</v>
      </c>
      <c r="T523" s="19"/>
    </row>
    <row r="524" spans="1:20" ht="17.100000000000001" customHeight="1" x14ac:dyDescent="0.25">
      <c r="L524" s="42" t="s">
        <v>21</v>
      </c>
      <c r="P524" s="36">
        <f>SUM(B523:O523)</f>
        <v>0</v>
      </c>
      <c r="Q524" s="13" t="s">
        <v>46</v>
      </c>
    </row>
    <row r="525" spans="1:20" ht="17.100000000000001" customHeight="1" x14ac:dyDescent="0.25">
      <c r="A525" s="43" t="s">
        <v>8</v>
      </c>
      <c r="B525" s="44"/>
      <c r="C525" s="45"/>
      <c r="D525" s="45"/>
      <c r="E525" s="45"/>
      <c r="F525" s="44"/>
      <c r="G525" s="45"/>
      <c r="H525" s="45"/>
      <c r="I525" s="45"/>
      <c r="J525" s="45"/>
      <c r="K525" s="46"/>
    </row>
    <row r="526" spans="1:20" ht="17.100000000000001" customHeight="1" x14ac:dyDescent="0.25">
      <c r="A526" s="47"/>
      <c r="B526" s="26"/>
      <c r="C526" s="26"/>
      <c r="D526" s="26"/>
      <c r="E526" s="26"/>
      <c r="F526" s="41"/>
      <c r="G526" s="26"/>
      <c r="H526" s="26"/>
      <c r="I526" s="26"/>
      <c r="J526" s="26"/>
      <c r="K526" s="48"/>
    </row>
    <row r="527" spans="1:20" ht="17.100000000000001" customHeight="1" x14ac:dyDescent="0.25">
      <c r="A527" s="47"/>
      <c r="B527" s="26"/>
      <c r="C527" s="26"/>
      <c r="D527" s="26"/>
      <c r="E527" s="26"/>
      <c r="F527" s="41"/>
      <c r="G527" s="26"/>
      <c r="H527" s="26"/>
      <c r="I527" s="26"/>
      <c r="J527" s="26"/>
      <c r="K527" s="48"/>
      <c r="L527" s="49"/>
      <c r="M527" s="30"/>
      <c r="N527" s="30"/>
      <c r="O527" s="30"/>
      <c r="P527" s="30"/>
      <c r="Q527" s="30"/>
      <c r="R527" s="30"/>
    </row>
    <row r="528" spans="1:20" ht="17.100000000000001" customHeight="1" x14ac:dyDescent="0.25">
      <c r="A528" s="50" t="s">
        <v>7</v>
      </c>
      <c r="B528" s="41"/>
      <c r="C528" s="26"/>
      <c r="D528" s="26"/>
      <c r="E528" s="26"/>
      <c r="F528" s="16"/>
      <c r="G528" s="26"/>
      <c r="H528" s="26"/>
      <c r="I528" s="26"/>
      <c r="J528" s="26"/>
      <c r="K528" s="48"/>
      <c r="L528" s="23"/>
      <c r="M528" s="26"/>
      <c r="N528" s="51" t="s">
        <v>9</v>
      </c>
      <c r="O528" s="26"/>
      <c r="Q528" s="29" t="s">
        <v>16</v>
      </c>
    </row>
    <row r="529" spans="1:22" ht="17.100000000000001" customHeight="1" x14ac:dyDescent="0.25">
      <c r="A529" s="47"/>
      <c r="B529" s="26"/>
      <c r="C529" s="26"/>
      <c r="D529" s="26"/>
      <c r="E529" s="26"/>
      <c r="F529" s="41"/>
      <c r="G529" s="26"/>
      <c r="H529" s="26"/>
      <c r="I529" s="26"/>
      <c r="J529" s="26"/>
      <c r="K529" s="48"/>
    </row>
    <row r="530" spans="1:22" ht="17.100000000000001" customHeight="1" x14ac:dyDescent="0.25">
      <c r="A530" s="52"/>
      <c r="B530" s="30"/>
      <c r="C530" s="30"/>
      <c r="D530" s="30"/>
      <c r="E530" s="30"/>
      <c r="F530" s="53"/>
      <c r="G530" s="30"/>
      <c r="H530" s="30"/>
      <c r="I530" s="30"/>
      <c r="J530" s="30"/>
      <c r="K530" s="54"/>
      <c r="L530" s="49"/>
      <c r="M530" s="30"/>
      <c r="N530" s="55"/>
      <c r="O530" s="30"/>
      <c r="P530" s="30"/>
      <c r="Q530" s="30"/>
      <c r="R530" s="30"/>
    </row>
    <row r="531" spans="1:22" ht="20.100000000000001" customHeight="1" x14ac:dyDescent="0.25">
      <c r="A531" s="42" t="s">
        <v>76</v>
      </c>
      <c r="B531" s="56"/>
      <c r="C531" s="56"/>
      <c r="D531" s="56"/>
      <c r="E531" s="56"/>
      <c r="F531" s="56"/>
      <c r="G531" s="56"/>
      <c r="H531" s="56"/>
      <c r="I531" s="56"/>
      <c r="J531" s="56"/>
      <c r="K531" s="57"/>
      <c r="L531" s="58"/>
      <c r="M531" s="57"/>
      <c r="N531" s="51" t="s">
        <v>10</v>
      </c>
      <c r="O531" s="41"/>
      <c r="P531" s="41"/>
      <c r="Q531" s="42"/>
      <c r="R531" s="29" t="s">
        <v>16</v>
      </c>
      <c r="S531" s="56"/>
    </row>
    <row r="532" spans="1:22" ht="20.100000000000001" customHeight="1" x14ac:dyDescent="0.3">
      <c r="A532" s="59" t="s">
        <v>25</v>
      </c>
      <c r="B532" s="60"/>
      <c r="C532" s="61"/>
      <c r="D532" s="61"/>
      <c r="E532" s="61"/>
      <c r="F532" s="56"/>
      <c r="G532" s="56"/>
      <c r="H532" s="56"/>
      <c r="I532" s="56"/>
      <c r="J532" s="56"/>
      <c r="K532" s="57"/>
      <c r="L532" s="57"/>
      <c r="M532" s="58"/>
      <c r="N532" s="57"/>
      <c r="O532" s="57"/>
      <c r="P532" s="57"/>
      <c r="Q532" s="57"/>
      <c r="R532" s="56"/>
      <c r="S532" s="56"/>
    </row>
    <row r="533" spans="1:22" ht="20.100000000000001" customHeight="1" x14ac:dyDescent="0.3">
      <c r="A533" s="62" t="s">
        <v>23</v>
      </c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61"/>
      <c r="N533" s="56"/>
      <c r="O533" s="56"/>
      <c r="P533" s="56"/>
      <c r="Q533" s="56"/>
      <c r="R533" s="56"/>
      <c r="S533" s="56"/>
      <c r="T533" s="56"/>
    </row>
    <row r="534" spans="1:22" ht="20.100000000000001" customHeight="1" x14ac:dyDescent="0.3">
      <c r="A534" s="62" t="s">
        <v>24</v>
      </c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61"/>
      <c r="N534" s="56"/>
      <c r="O534" s="56"/>
      <c r="P534" s="56"/>
      <c r="Q534" s="56"/>
      <c r="R534" s="56"/>
      <c r="S534" s="56"/>
      <c r="T534" s="56"/>
    </row>
    <row r="535" spans="1:22" ht="20.100000000000001" customHeight="1" x14ac:dyDescent="0.3">
      <c r="A535" s="62" t="s">
        <v>27</v>
      </c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61"/>
      <c r="N535" s="56"/>
      <c r="O535" s="56"/>
      <c r="P535" s="56"/>
      <c r="Q535" s="56"/>
      <c r="R535" s="56"/>
      <c r="S535" s="56"/>
      <c r="T535" s="56"/>
    </row>
    <row r="536" spans="1:22" ht="20.100000000000001" customHeight="1" x14ac:dyDescent="0.3">
      <c r="A536" s="62" t="s">
        <v>26</v>
      </c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61"/>
      <c r="N536" s="56"/>
      <c r="O536" s="56"/>
      <c r="P536" s="56"/>
      <c r="Q536" s="56"/>
      <c r="R536" s="56"/>
      <c r="S536" s="56"/>
      <c r="T536" s="56"/>
    </row>
    <row r="537" spans="1:22" ht="20.100000000000001" customHeight="1" x14ac:dyDescent="0.3">
      <c r="A537" s="62" t="s">
        <v>75</v>
      </c>
      <c r="B537" s="56"/>
      <c r="C537" s="56"/>
      <c r="D537" s="56"/>
      <c r="E537" s="56"/>
      <c r="F537" s="56"/>
      <c r="G537" s="56"/>
      <c r="H537" s="56"/>
      <c r="I537" s="62"/>
      <c r="J537" s="56"/>
      <c r="K537" s="56"/>
      <c r="L537" s="56"/>
      <c r="M537" s="61"/>
      <c r="N537" s="56"/>
      <c r="O537" s="56"/>
      <c r="P537" s="56"/>
      <c r="Q537" s="56"/>
      <c r="R537" s="56"/>
      <c r="S537" s="56"/>
      <c r="T537" s="56"/>
    </row>
    <row r="538" spans="1:22" s="65" customFormat="1" ht="10.199999999999999" x14ac:dyDescent="0.2">
      <c r="A538" s="64" t="s">
        <v>13</v>
      </c>
      <c r="M538" s="66"/>
      <c r="U538" s="67"/>
      <c r="V538" s="67"/>
    </row>
    <row r="539" spans="1:22" s="65" customFormat="1" ht="10.199999999999999" x14ac:dyDescent="0.2">
      <c r="M539" s="66"/>
      <c r="U539" s="67"/>
      <c r="V539" s="67"/>
    </row>
    <row r="540" spans="1:22" s="3" customFormat="1" ht="24.75" customHeight="1" x14ac:dyDescent="0.4">
      <c r="A540" s="3" t="s">
        <v>5</v>
      </c>
      <c r="G540" s="3" t="s">
        <v>73</v>
      </c>
      <c r="M540" s="4"/>
      <c r="R540" s="5"/>
      <c r="S540" s="6"/>
      <c r="U540" s="7"/>
      <c r="V540" s="7"/>
    </row>
    <row r="541" spans="1:22" ht="17.100000000000001" customHeight="1" x14ac:dyDescent="0.4">
      <c r="A541" s="3"/>
      <c r="B541" s="3"/>
      <c r="C541" s="3"/>
      <c r="D541" s="3" t="s">
        <v>13</v>
      </c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3"/>
      <c r="P541" s="3"/>
      <c r="Q541" s="5"/>
      <c r="R541" s="6"/>
    </row>
    <row r="542" spans="1:22" ht="17.100000000000001" customHeight="1" x14ac:dyDescent="0.4">
      <c r="A542" s="8"/>
      <c r="B542" s="8" t="s">
        <v>62</v>
      </c>
      <c r="C542" s="8"/>
      <c r="D542" s="9">
        <v>42856</v>
      </c>
      <c r="E542" s="9">
        <v>42869</v>
      </c>
      <c r="F542" s="8"/>
      <c r="G542" s="8"/>
      <c r="H542" s="8"/>
      <c r="I542" s="8"/>
      <c r="J542" s="8"/>
      <c r="K542" s="8"/>
      <c r="L542" s="8"/>
      <c r="M542" s="10"/>
      <c r="N542" s="8"/>
      <c r="O542" s="8"/>
      <c r="P542" s="3"/>
      <c r="Q542" s="5"/>
      <c r="R542" s="6"/>
    </row>
    <row r="543" spans="1:22" ht="17.100000000000001" customHeight="1" x14ac:dyDescent="0.3">
      <c r="B543" s="14">
        <v>1</v>
      </c>
      <c r="C543" s="14">
        <v>2</v>
      </c>
      <c r="D543" s="14">
        <v>3</v>
      </c>
      <c r="E543" s="14">
        <v>4</v>
      </c>
      <c r="F543" s="14">
        <v>5</v>
      </c>
      <c r="G543" s="14">
        <v>6</v>
      </c>
      <c r="H543" s="14">
        <v>7</v>
      </c>
      <c r="I543" s="14">
        <v>8</v>
      </c>
      <c r="J543" s="14">
        <v>9</v>
      </c>
      <c r="K543" s="14">
        <v>10</v>
      </c>
      <c r="L543" s="14">
        <v>11</v>
      </c>
      <c r="M543" s="14">
        <v>12</v>
      </c>
      <c r="N543" s="14">
        <v>13</v>
      </c>
      <c r="O543" s="14">
        <v>14</v>
      </c>
      <c r="P543" s="14" t="s">
        <v>45</v>
      </c>
      <c r="Q543" s="8" t="s">
        <v>35</v>
      </c>
      <c r="R543" s="8"/>
      <c r="S543" s="8" t="str">
        <f>+B542</f>
        <v>BW 11</v>
      </c>
      <c r="T543" s="8" t="str">
        <f>+B558</f>
        <v>BW 12</v>
      </c>
    </row>
    <row r="544" spans="1:22" ht="17.100000000000001" customHeight="1" x14ac:dyDescent="0.25">
      <c r="A544" s="18" t="s">
        <v>18</v>
      </c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20"/>
      <c r="N544" s="19"/>
      <c r="O544" s="19"/>
      <c r="P544" s="21">
        <f>SUM(B544:O544)</f>
        <v>0</v>
      </c>
      <c r="Q544" s="15"/>
      <c r="R544" s="16"/>
      <c r="S544" s="15"/>
    </row>
    <row r="545" spans="1:20" ht="17.100000000000001" customHeight="1" x14ac:dyDescent="0.25">
      <c r="A545" s="18" t="s">
        <v>0</v>
      </c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20"/>
      <c r="N545" s="19"/>
      <c r="O545" s="19"/>
      <c r="P545" s="21">
        <f t="shared" ref="P545:P556" si="77">SUM(B545:O545)</f>
        <v>0</v>
      </c>
      <c r="Q545" s="26"/>
    </row>
    <row r="546" spans="1:20" ht="17.100000000000001" customHeight="1" x14ac:dyDescent="0.3">
      <c r="A546" s="18" t="s">
        <v>41</v>
      </c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20"/>
      <c r="N546" s="19"/>
      <c r="O546" s="19"/>
      <c r="P546" s="21">
        <f t="shared" si="77"/>
        <v>0</v>
      </c>
      <c r="Q546" s="27"/>
      <c r="R546" s="53">
        <f>+R497</f>
        <v>0</v>
      </c>
      <c r="S546" s="27"/>
      <c r="T546" s="30"/>
    </row>
    <row r="547" spans="1:20" ht="17.100000000000001" customHeight="1" x14ac:dyDescent="0.25">
      <c r="A547" s="18" t="s">
        <v>15</v>
      </c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20"/>
      <c r="N547" s="19"/>
      <c r="O547" s="19"/>
      <c r="P547" s="21">
        <f t="shared" si="77"/>
        <v>0</v>
      </c>
      <c r="Q547" s="26"/>
      <c r="R547" s="29" t="s">
        <v>22</v>
      </c>
    </row>
    <row r="548" spans="1:20" ht="17.100000000000001" customHeight="1" x14ac:dyDescent="0.25">
      <c r="A548" s="18" t="s">
        <v>14</v>
      </c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20"/>
      <c r="N548" s="19"/>
      <c r="O548" s="19"/>
      <c r="P548" s="21">
        <f t="shared" si="77"/>
        <v>0</v>
      </c>
      <c r="Q548" s="26"/>
    </row>
    <row r="549" spans="1:20" ht="17.100000000000001" customHeight="1" x14ac:dyDescent="0.25">
      <c r="A549" s="18" t="s">
        <v>37</v>
      </c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20"/>
      <c r="N549" s="19"/>
      <c r="O549" s="19"/>
      <c r="P549" s="21">
        <f t="shared" si="77"/>
        <v>0</v>
      </c>
      <c r="Q549" s="26"/>
    </row>
    <row r="550" spans="1:20" ht="17.100000000000001" customHeight="1" x14ac:dyDescent="0.25">
      <c r="A550" s="18" t="s">
        <v>11</v>
      </c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20"/>
      <c r="N550" s="19"/>
      <c r="O550" s="19"/>
      <c r="P550" s="21">
        <f t="shared" si="77"/>
        <v>0</v>
      </c>
      <c r="Q550" s="30"/>
      <c r="R550" s="30">
        <f>+R501</f>
        <v>0</v>
      </c>
      <c r="S550" s="30"/>
      <c r="T550" s="30"/>
    </row>
    <row r="551" spans="1:20" ht="17.100000000000001" customHeight="1" x14ac:dyDescent="0.25">
      <c r="A551" s="18" t="s">
        <v>17</v>
      </c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20"/>
      <c r="N551" s="19"/>
      <c r="O551" s="19"/>
      <c r="P551" s="21">
        <f t="shared" si="77"/>
        <v>0</v>
      </c>
      <c r="Q551" s="26"/>
      <c r="R551" s="29" t="s">
        <v>4</v>
      </c>
    </row>
    <row r="552" spans="1:20" ht="17.100000000000001" customHeight="1" x14ac:dyDescent="0.25">
      <c r="A552" s="18" t="s">
        <v>6</v>
      </c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20"/>
      <c r="N552" s="19"/>
      <c r="O552" s="19"/>
      <c r="P552" s="21">
        <f t="shared" si="77"/>
        <v>0</v>
      </c>
      <c r="Q552" s="26"/>
    </row>
    <row r="553" spans="1:20" ht="17.100000000000001" customHeight="1" x14ac:dyDescent="0.25">
      <c r="A553" s="18" t="s">
        <v>20</v>
      </c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20"/>
      <c r="N553" s="19"/>
      <c r="O553" s="19"/>
      <c r="P553" s="21">
        <f t="shared" si="77"/>
        <v>0</v>
      </c>
    </row>
    <row r="554" spans="1:20" ht="17.100000000000001" customHeight="1" x14ac:dyDescent="0.25">
      <c r="A554" s="18" t="s">
        <v>40</v>
      </c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20"/>
      <c r="N554" s="19"/>
      <c r="O554" s="19"/>
      <c r="P554" s="21">
        <f t="shared" si="77"/>
        <v>0</v>
      </c>
    </row>
    <row r="555" spans="1:20" ht="17.100000000000001" customHeight="1" x14ac:dyDescent="0.25">
      <c r="A555" s="18" t="s">
        <v>12</v>
      </c>
      <c r="B555" s="24" t="s">
        <v>13</v>
      </c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20"/>
      <c r="N555" s="19"/>
      <c r="O555" s="19"/>
      <c r="P555" s="21">
        <f t="shared" si="77"/>
        <v>0</v>
      </c>
      <c r="Q555" s="30"/>
      <c r="R555" s="30">
        <f>+R506</f>
        <v>0</v>
      </c>
      <c r="S555" s="30"/>
      <c r="T555" s="30"/>
    </row>
    <row r="556" spans="1:20" ht="17.100000000000001" customHeight="1" x14ac:dyDescent="0.25">
      <c r="A556" s="32" t="s">
        <v>1</v>
      </c>
      <c r="B556" s="21">
        <f>SUM(B544:B555)</f>
        <v>0</v>
      </c>
      <c r="C556" s="21">
        <f t="shared" ref="C556:O556" si="78">SUM(C544:C555)</f>
        <v>0</v>
      </c>
      <c r="D556" s="21">
        <f t="shared" si="78"/>
        <v>0</v>
      </c>
      <c r="E556" s="21">
        <f t="shared" si="78"/>
        <v>0</v>
      </c>
      <c r="F556" s="21">
        <f t="shared" si="78"/>
        <v>0</v>
      </c>
      <c r="G556" s="21">
        <f t="shared" si="78"/>
        <v>0</v>
      </c>
      <c r="H556" s="21">
        <f t="shared" si="78"/>
        <v>0</v>
      </c>
      <c r="I556" s="21">
        <f t="shared" si="78"/>
        <v>0</v>
      </c>
      <c r="J556" s="21">
        <f t="shared" si="78"/>
        <v>0</v>
      </c>
      <c r="K556" s="21">
        <f t="shared" si="78"/>
        <v>0</v>
      </c>
      <c r="L556" s="21">
        <f t="shared" si="78"/>
        <v>0</v>
      </c>
      <c r="M556" s="21">
        <f t="shared" si="78"/>
        <v>0</v>
      </c>
      <c r="N556" s="21">
        <f t="shared" si="78"/>
        <v>0</v>
      </c>
      <c r="O556" s="21">
        <f t="shared" si="78"/>
        <v>0</v>
      </c>
      <c r="P556" s="21">
        <f t="shared" si="77"/>
        <v>0</v>
      </c>
      <c r="Q556" s="26"/>
      <c r="R556" s="29" t="s">
        <v>3</v>
      </c>
    </row>
    <row r="557" spans="1:20" ht="17.100000000000001" customHeight="1" x14ac:dyDescent="0.25">
      <c r="A557" s="32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>
        <f>SUM(B556:O556)</f>
        <v>0</v>
      </c>
      <c r="Q557" s="13" t="s">
        <v>46</v>
      </c>
      <c r="R557" s="18" t="s">
        <v>13</v>
      </c>
    </row>
    <row r="558" spans="1:20" ht="17.100000000000001" customHeight="1" x14ac:dyDescent="0.3">
      <c r="B558" s="8" t="s">
        <v>63</v>
      </c>
      <c r="D558" s="9">
        <v>42870</v>
      </c>
      <c r="E558" s="9">
        <v>42883</v>
      </c>
      <c r="R558" s="37" t="s">
        <v>74</v>
      </c>
      <c r="S558" s="37" t="s">
        <v>19</v>
      </c>
      <c r="T558" s="37" t="s">
        <v>33</v>
      </c>
    </row>
    <row r="559" spans="1:20" ht="17.100000000000001" customHeight="1" x14ac:dyDescent="0.25">
      <c r="B559" s="38">
        <v>15</v>
      </c>
      <c r="C559" s="38">
        <v>16</v>
      </c>
      <c r="D559" s="38">
        <v>17</v>
      </c>
      <c r="E559" s="38">
        <v>18</v>
      </c>
      <c r="F559" s="38">
        <v>19</v>
      </c>
      <c r="G559" s="38">
        <v>20</v>
      </c>
      <c r="H559" s="38">
        <v>21</v>
      </c>
      <c r="I559" s="38">
        <v>22</v>
      </c>
      <c r="J559" s="38">
        <v>23</v>
      </c>
      <c r="K559" s="38">
        <v>24</v>
      </c>
      <c r="L559" s="38">
        <v>25</v>
      </c>
      <c r="M559" s="38">
        <v>26</v>
      </c>
      <c r="N559" s="38">
        <v>27</v>
      </c>
      <c r="O559" s="38">
        <v>28</v>
      </c>
      <c r="P559" s="38" t="s">
        <v>45</v>
      </c>
      <c r="R559" s="37" t="s">
        <v>2</v>
      </c>
      <c r="S559" s="37" t="s">
        <v>2</v>
      </c>
      <c r="T559" s="37" t="s">
        <v>87</v>
      </c>
    </row>
    <row r="560" spans="1:20" ht="17.100000000000001" customHeight="1" x14ac:dyDescent="0.25">
      <c r="A560" s="18" t="s">
        <v>18</v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20"/>
      <c r="N560" s="19"/>
      <c r="O560" s="19"/>
      <c r="P560" s="21">
        <f>SUM(B560:O560)</f>
        <v>0</v>
      </c>
      <c r="R560" s="40">
        <f>+P544+P560</f>
        <v>0</v>
      </c>
      <c r="S560" s="40">
        <f t="shared" ref="S560:S572" si="79">+R560+S511</f>
        <v>0</v>
      </c>
      <c r="T560" s="19"/>
    </row>
    <row r="561" spans="1:20" ht="17.100000000000001" customHeight="1" x14ac:dyDescent="0.25">
      <c r="A561" s="18" t="str">
        <f t="shared" ref="A561:A571" si="80">+A545</f>
        <v>Vacation</v>
      </c>
      <c r="B561" s="19"/>
      <c r="C561" s="24" t="s">
        <v>13</v>
      </c>
      <c r="D561" s="19"/>
      <c r="E561" s="19"/>
      <c r="F561" s="19"/>
      <c r="G561" s="19"/>
      <c r="H561" s="19"/>
      <c r="I561" s="19"/>
      <c r="J561" s="19"/>
      <c r="K561" s="19"/>
      <c r="L561" s="19"/>
      <c r="M561" s="20"/>
      <c r="N561" s="19"/>
      <c r="O561" s="24" t="s">
        <v>13</v>
      </c>
      <c r="P561" s="21">
        <f t="shared" ref="P561:P571" si="81">SUM(B561:O561)</f>
        <v>0</v>
      </c>
      <c r="R561" s="40">
        <f t="shared" ref="R561:R572" si="82">+P545+P561</f>
        <v>0</v>
      </c>
      <c r="S561" s="40">
        <f t="shared" si="79"/>
        <v>0</v>
      </c>
      <c r="T561" s="24" t="s">
        <v>28</v>
      </c>
    </row>
    <row r="562" spans="1:20" ht="17.100000000000001" customHeight="1" x14ac:dyDescent="0.25">
      <c r="A562" s="18" t="str">
        <f t="shared" si="80"/>
        <v>Sick earned after 1997</v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20"/>
      <c r="N562" s="19"/>
      <c r="O562" s="19"/>
      <c r="P562" s="21">
        <f t="shared" si="81"/>
        <v>0</v>
      </c>
      <c r="R562" s="40">
        <f t="shared" si="82"/>
        <v>0</v>
      </c>
      <c r="S562" s="40">
        <f t="shared" si="79"/>
        <v>0</v>
      </c>
      <c r="T562" s="24" t="s">
        <v>29</v>
      </c>
    </row>
    <row r="563" spans="1:20" ht="17.100000000000001" customHeight="1" x14ac:dyDescent="0.25">
      <c r="A563" s="18" t="str">
        <f t="shared" si="80"/>
        <v>Sick earned 1984 - 1997</v>
      </c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20"/>
      <c r="N563" s="19"/>
      <c r="O563" s="19"/>
      <c r="P563" s="21">
        <f t="shared" si="81"/>
        <v>0</v>
      </c>
      <c r="R563" s="40">
        <f t="shared" si="82"/>
        <v>0</v>
      </c>
      <c r="S563" s="40">
        <f t="shared" si="79"/>
        <v>0</v>
      </c>
      <c r="T563" s="24" t="s">
        <v>30</v>
      </c>
    </row>
    <row r="564" spans="1:20" ht="17.100000000000001" customHeight="1" x14ac:dyDescent="0.25">
      <c r="A564" s="18" t="str">
        <f t="shared" si="80"/>
        <v>Sick earned before 1984</v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20"/>
      <c r="N564" s="19"/>
      <c r="O564" s="19"/>
      <c r="P564" s="21">
        <f t="shared" si="81"/>
        <v>0</v>
      </c>
      <c r="R564" s="40">
        <f t="shared" si="82"/>
        <v>0</v>
      </c>
      <c r="S564" s="40">
        <f t="shared" si="79"/>
        <v>0</v>
      </c>
      <c r="T564" s="24" t="s">
        <v>31</v>
      </c>
    </row>
    <row r="565" spans="1:20" ht="17.100000000000001" customHeight="1" x14ac:dyDescent="0.25">
      <c r="A565" s="18" t="str">
        <f t="shared" si="80"/>
        <v>Extended sick</v>
      </c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20"/>
      <c r="N565" s="19"/>
      <c r="O565" s="19"/>
      <c r="P565" s="21">
        <f t="shared" si="81"/>
        <v>0</v>
      </c>
      <c r="R565" s="40">
        <f t="shared" si="82"/>
        <v>0</v>
      </c>
      <c r="S565" s="40">
        <f t="shared" si="79"/>
        <v>0</v>
      </c>
      <c r="T565" s="24" t="s">
        <v>42</v>
      </c>
    </row>
    <row r="566" spans="1:20" ht="17.100000000000001" customHeight="1" x14ac:dyDescent="0.25">
      <c r="A566" s="18" t="str">
        <f t="shared" si="80"/>
        <v>Comp time used</v>
      </c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20"/>
      <c r="N566" s="19"/>
      <c r="O566" s="19"/>
      <c r="P566" s="21">
        <f t="shared" si="81"/>
        <v>0</v>
      </c>
      <c r="R566" s="40">
        <f t="shared" si="82"/>
        <v>0</v>
      </c>
      <c r="S566" s="40">
        <f t="shared" si="79"/>
        <v>0</v>
      </c>
      <c r="T566" s="24" t="s">
        <v>32</v>
      </c>
    </row>
    <row r="567" spans="1:20" ht="17.100000000000001" customHeight="1" x14ac:dyDescent="0.25">
      <c r="A567" s="18" t="str">
        <f t="shared" si="80"/>
        <v>Holiday/AdminClosure</v>
      </c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20"/>
      <c r="N567" s="19"/>
      <c r="O567" s="19"/>
      <c r="P567" s="21">
        <f t="shared" si="81"/>
        <v>0</v>
      </c>
      <c r="R567" s="40">
        <f t="shared" si="82"/>
        <v>0</v>
      </c>
      <c r="S567" s="40">
        <f t="shared" si="79"/>
        <v>0</v>
      </c>
      <c r="T567" s="19"/>
    </row>
    <row r="568" spans="1:20" ht="17.100000000000001" customHeight="1" x14ac:dyDescent="0.25">
      <c r="A568" s="18" t="str">
        <f t="shared" si="80"/>
        <v>Inclement Weather</v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20"/>
      <c r="N568" s="19"/>
      <c r="O568" s="19"/>
      <c r="P568" s="21">
        <f t="shared" si="81"/>
        <v>0</v>
      </c>
      <c r="R568" s="40">
        <f t="shared" si="82"/>
        <v>0</v>
      </c>
      <c r="S568" s="40">
        <f t="shared" si="79"/>
        <v>0</v>
      </c>
      <c r="T568" s="19"/>
    </row>
    <row r="569" spans="1:20" ht="17.100000000000001" customHeight="1" x14ac:dyDescent="0.25">
      <c r="A569" s="18" t="str">
        <f t="shared" si="80"/>
        <v>Overtime worked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20"/>
      <c r="N569" s="19"/>
      <c r="O569" s="19"/>
      <c r="P569" s="21">
        <f t="shared" si="81"/>
        <v>0</v>
      </c>
      <c r="R569" s="40">
        <f t="shared" si="82"/>
        <v>0</v>
      </c>
      <c r="S569" s="40">
        <f t="shared" si="79"/>
        <v>0</v>
      </c>
      <c r="T569" s="19"/>
    </row>
    <row r="570" spans="1:20" ht="17.100000000000001" customHeight="1" x14ac:dyDescent="0.25">
      <c r="A570" s="18" t="str">
        <f t="shared" si="80"/>
        <v>*Other absence with pay</v>
      </c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20"/>
      <c r="N570" s="19"/>
      <c r="O570" s="19"/>
      <c r="P570" s="21">
        <f t="shared" si="81"/>
        <v>0</v>
      </c>
      <c r="R570" s="40">
        <f t="shared" si="82"/>
        <v>0</v>
      </c>
      <c r="S570" s="40">
        <f t="shared" si="79"/>
        <v>0</v>
      </c>
      <c r="T570" s="24" t="s">
        <v>13</v>
      </c>
    </row>
    <row r="571" spans="1:20" ht="17.100000000000001" customHeight="1" x14ac:dyDescent="0.25">
      <c r="A571" s="18" t="str">
        <f t="shared" si="80"/>
        <v>Absence without pay</v>
      </c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20"/>
      <c r="N571" s="19"/>
      <c r="O571" s="19"/>
      <c r="P571" s="21">
        <f t="shared" si="81"/>
        <v>0</v>
      </c>
      <c r="R571" s="40">
        <f t="shared" si="82"/>
        <v>0</v>
      </c>
      <c r="S571" s="40">
        <f t="shared" si="79"/>
        <v>0</v>
      </c>
      <c r="T571" s="19"/>
    </row>
    <row r="572" spans="1:20" ht="17.100000000000001" customHeight="1" x14ac:dyDescent="0.25">
      <c r="A572" s="32" t="s">
        <v>1</v>
      </c>
      <c r="B572" s="21">
        <f t="shared" ref="B572:O572" si="83">SUM(B560:B571)</f>
        <v>0</v>
      </c>
      <c r="C572" s="21">
        <f t="shared" si="83"/>
        <v>0</v>
      </c>
      <c r="D572" s="21">
        <f t="shared" si="83"/>
        <v>0</v>
      </c>
      <c r="E572" s="21">
        <f t="shared" si="83"/>
        <v>0</v>
      </c>
      <c r="F572" s="21">
        <f t="shared" si="83"/>
        <v>0</v>
      </c>
      <c r="G572" s="21">
        <f t="shared" si="83"/>
        <v>0</v>
      </c>
      <c r="H572" s="21">
        <f t="shared" si="83"/>
        <v>0</v>
      </c>
      <c r="I572" s="21">
        <f t="shared" si="83"/>
        <v>0</v>
      </c>
      <c r="J572" s="21">
        <f t="shared" si="83"/>
        <v>0</v>
      </c>
      <c r="K572" s="21">
        <f t="shared" si="83"/>
        <v>0</v>
      </c>
      <c r="L572" s="21">
        <f t="shared" si="83"/>
        <v>0</v>
      </c>
      <c r="M572" s="21">
        <f t="shared" si="83"/>
        <v>0</v>
      </c>
      <c r="N572" s="21">
        <f t="shared" si="83"/>
        <v>0</v>
      </c>
      <c r="O572" s="21">
        <f t="shared" si="83"/>
        <v>0</v>
      </c>
      <c r="P572" s="21">
        <f>SUM(P560:P571)</f>
        <v>0</v>
      </c>
      <c r="R572" s="40">
        <f t="shared" si="82"/>
        <v>0</v>
      </c>
      <c r="S572" s="40">
        <f t="shared" si="79"/>
        <v>0</v>
      </c>
      <c r="T572" s="19"/>
    </row>
    <row r="573" spans="1:20" ht="17.100000000000001" customHeight="1" x14ac:dyDescent="0.25">
      <c r="L573" s="42" t="s">
        <v>21</v>
      </c>
      <c r="P573" s="36">
        <f>SUM(B572:O572)</f>
        <v>0</v>
      </c>
      <c r="Q573" s="13" t="s">
        <v>46</v>
      </c>
    </row>
    <row r="574" spans="1:20" ht="17.100000000000001" customHeight="1" x14ac:dyDescent="0.25">
      <c r="A574" s="43" t="s">
        <v>8</v>
      </c>
      <c r="B574" s="44"/>
      <c r="C574" s="45"/>
      <c r="D574" s="45"/>
      <c r="E574" s="45"/>
      <c r="F574" s="44"/>
      <c r="G574" s="45"/>
      <c r="H574" s="45"/>
      <c r="I574" s="45"/>
      <c r="J574" s="45"/>
      <c r="K574" s="46"/>
    </row>
    <row r="575" spans="1:20" ht="17.100000000000001" customHeight="1" x14ac:dyDescent="0.25">
      <c r="A575" s="47"/>
      <c r="B575" s="26"/>
      <c r="C575" s="26"/>
      <c r="D575" s="26"/>
      <c r="E575" s="26"/>
      <c r="F575" s="41"/>
      <c r="G575" s="26"/>
      <c r="H575" s="26"/>
      <c r="I575" s="26"/>
      <c r="J575" s="26"/>
      <c r="K575" s="48"/>
    </row>
    <row r="576" spans="1:20" ht="17.100000000000001" customHeight="1" x14ac:dyDescent="0.25">
      <c r="A576" s="47"/>
      <c r="B576" s="26"/>
      <c r="C576" s="26"/>
      <c r="D576" s="26"/>
      <c r="E576" s="26"/>
      <c r="F576" s="41"/>
      <c r="G576" s="26"/>
      <c r="H576" s="26"/>
      <c r="I576" s="26"/>
      <c r="J576" s="26"/>
      <c r="K576" s="48"/>
      <c r="L576" s="49"/>
      <c r="M576" s="30"/>
      <c r="N576" s="30"/>
      <c r="O576" s="30"/>
      <c r="P576" s="30"/>
      <c r="Q576" s="30"/>
      <c r="R576" s="30"/>
    </row>
    <row r="577" spans="1:22" ht="17.100000000000001" customHeight="1" x14ac:dyDescent="0.25">
      <c r="A577" s="50" t="s">
        <v>7</v>
      </c>
      <c r="B577" s="41"/>
      <c r="C577" s="26"/>
      <c r="D577" s="26"/>
      <c r="E577" s="26"/>
      <c r="F577" s="16"/>
      <c r="G577" s="26"/>
      <c r="H577" s="26"/>
      <c r="I577" s="26"/>
      <c r="J577" s="26"/>
      <c r="K577" s="48"/>
      <c r="L577" s="23"/>
      <c r="M577" s="26"/>
      <c r="N577" s="51" t="s">
        <v>9</v>
      </c>
      <c r="O577" s="26"/>
      <c r="Q577" s="29" t="s">
        <v>16</v>
      </c>
    </row>
    <row r="578" spans="1:22" ht="17.100000000000001" customHeight="1" x14ac:dyDescent="0.25">
      <c r="A578" s="47"/>
      <c r="B578" s="26"/>
      <c r="C578" s="26"/>
      <c r="D578" s="26"/>
      <c r="E578" s="26"/>
      <c r="F578" s="41"/>
      <c r="G578" s="26"/>
      <c r="H578" s="26"/>
      <c r="I578" s="26"/>
      <c r="J578" s="26"/>
      <c r="K578" s="48"/>
    </row>
    <row r="579" spans="1:22" ht="17.100000000000001" customHeight="1" x14ac:dyDescent="0.25">
      <c r="A579" s="52"/>
      <c r="B579" s="30"/>
      <c r="C579" s="30"/>
      <c r="D579" s="30"/>
      <c r="E579" s="30"/>
      <c r="F579" s="53"/>
      <c r="G579" s="30"/>
      <c r="H579" s="30"/>
      <c r="I579" s="30"/>
      <c r="J579" s="30"/>
      <c r="K579" s="54"/>
      <c r="L579" s="49"/>
      <c r="M579" s="30"/>
      <c r="N579" s="55"/>
      <c r="O579" s="30"/>
      <c r="P579" s="30"/>
      <c r="Q579" s="30"/>
      <c r="R579" s="30"/>
    </row>
    <row r="580" spans="1:22" ht="20.100000000000001" customHeight="1" x14ac:dyDescent="0.25">
      <c r="A580" s="42" t="s">
        <v>76</v>
      </c>
      <c r="B580" s="56"/>
      <c r="C580" s="56"/>
      <c r="D580" s="56"/>
      <c r="E580" s="56"/>
      <c r="F580" s="56"/>
      <c r="G580" s="56"/>
      <c r="H580" s="56"/>
      <c r="I580" s="56"/>
      <c r="J580" s="56"/>
      <c r="K580" s="57"/>
      <c r="L580" s="58"/>
      <c r="M580" s="57"/>
      <c r="N580" s="51" t="s">
        <v>10</v>
      </c>
      <c r="O580" s="41"/>
      <c r="P580" s="41"/>
      <c r="Q580" s="42"/>
      <c r="R580" s="29" t="s">
        <v>16</v>
      </c>
      <c r="S580" s="56"/>
    </row>
    <row r="581" spans="1:22" ht="20.100000000000001" customHeight="1" x14ac:dyDescent="0.3">
      <c r="A581" s="59" t="s">
        <v>25</v>
      </c>
      <c r="B581" s="60"/>
      <c r="C581" s="61"/>
      <c r="D581" s="61"/>
      <c r="E581" s="61"/>
      <c r="F581" s="56"/>
      <c r="G581" s="56"/>
      <c r="H581" s="56"/>
      <c r="I581" s="56"/>
      <c r="J581" s="56"/>
      <c r="K581" s="57"/>
      <c r="L581" s="57"/>
      <c r="M581" s="58"/>
      <c r="N581" s="57"/>
      <c r="O581" s="57"/>
      <c r="P581" s="57"/>
      <c r="Q581" s="57"/>
      <c r="R581" s="56"/>
      <c r="S581" s="56"/>
    </row>
    <row r="582" spans="1:22" ht="20.100000000000001" customHeight="1" x14ac:dyDescent="0.3">
      <c r="A582" s="62" t="s">
        <v>23</v>
      </c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61"/>
      <c r="N582" s="56"/>
      <c r="O582" s="56"/>
      <c r="P582" s="56"/>
      <c r="Q582" s="56"/>
      <c r="R582" s="56"/>
      <c r="S582" s="56"/>
      <c r="T582" s="56"/>
    </row>
    <row r="583" spans="1:22" ht="20.100000000000001" customHeight="1" x14ac:dyDescent="0.3">
      <c r="A583" s="62" t="s">
        <v>24</v>
      </c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61"/>
      <c r="N583" s="56"/>
      <c r="O583" s="56"/>
      <c r="P583" s="56"/>
      <c r="Q583" s="56"/>
      <c r="R583" s="56"/>
      <c r="S583" s="56"/>
      <c r="T583" s="56"/>
    </row>
    <row r="584" spans="1:22" ht="20.100000000000001" customHeight="1" x14ac:dyDescent="0.3">
      <c r="A584" s="62" t="s">
        <v>27</v>
      </c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61"/>
      <c r="N584" s="56"/>
      <c r="O584" s="56"/>
      <c r="P584" s="56"/>
      <c r="Q584" s="56"/>
      <c r="R584" s="56"/>
      <c r="S584" s="56"/>
      <c r="T584" s="56"/>
    </row>
    <row r="585" spans="1:22" ht="20.100000000000001" customHeight="1" x14ac:dyDescent="0.3">
      <c r="A585" s="62" t="s">
        <v>26</v>
      </c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61"/>
      <c r="N585" s="56"/>
      <c r="O585" s="56"/>
      <c r="P585" s="56"/>
      <c r="Q585" s="56"/>
      <c r="R585" s="56"/>
      <c r="S585" s="56"/>
      <c r="T585" s="56"/>
    </row>
    <row r="586" spans="1:22" ht="20.100000000000001" customHeight="1" x14ac:dyDescent="0.3">
      <c r="A586" s="62" t="s">
        <v>75</v>
      </c>
      <c r="B586" s="56"/>
      <c r="C586" s="56"/>
      <c r="D586" s="56"/>
      <c r="E586" s="56"/>
      <c r="F586" s="56"/>
      <c r="G586" s="56"/>
      <c r="H586" s="56"/>
      <c r="I586" s="62"/>
      <c r="J586" s="56"/>
      <c r="K586" s="56"/>
      <c r="L586" s="56"/>
      <c r="M586" s="61"/>
      <c r="N586" s="56"/>
      <c r="O586" s="56"/>
      <c r="P586" s="56"/>
      <c r="Q586" s="56"/>
      <c r="R586" s="56"/>
      <c r="S586" s="56"/>
      <c r="T586" s="56"/>
    </row>
    <row r="587" spans="1:22" s="65" customFormat="1" ht="10.199999999999999" x14ac:dyDescent="0.2">
      <c r="A587" s="64" t="s">
        <v>13</v>
      </c>
      <c r="M587" s="66"/>
      <c r="U587" s="67"/>
      <c r="V587" s="67"/>
    </row>
    <row r="588" spans="1:22" s="65" customFormat="1" ht="10.199999999999999" x14ac:dyDescent="0.2">
      <c r="M588" s="66"/>
      <c r="U588" s="67"/>
      <c r="V588" s="67"/>
    </row>
    <row r="589" spans="1:22" s="3" customFormat="1" ht="24.75" customHeight="1" x14ac:dyDescent="0.4">
      <c r="A589" s="3" t="s">
        <v>5</v>
      </c>
      <c r="G589" s="3" t="s">
        <v>73</v>
      </c>
      <c r="M589" s="4"/>
      <c r="R589" s="5"/>
      <c r="S589" s="6"/>
      <c r="U589" s="7"/>
      <c r="V589" s="7"/>
    </row>
    <row r="590" spans="1:22" ht="17.100000000000001" customHeight="1" x14ac:dyDescent="0.4">
      <c r="A590" s="3"/>
      <c r="B590" s="3"/>
      <c r="C590" s="3"/>
      <c r="D590" s="3" t="s">
        <v>13</v>
      </c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3"/>
      <c r="P590" s="3"/>
      <c r="Q590" s="5"/>
      <c r="R590" s="6"/>
    </row>
    <row r="591" spans="1:22" ht="17.100000000000001" customHeight="1" x14ac:dyDescent="0.4">
      <c r="A591" s="8"/>
      <c r="B591" s="8" t="s">
        <v>64</v>
      </c>
      <c r="C591" s="8"/>
      <c r="D591" s="9">
        <v>42884</v>
      </c>
      <c r="E591" s="9">
        <v>42897</v>
      </c>
      <c r="F591" s="8"/>
      <c r="G591" s="8"/>
      <c r="H591" s="8"/>
      <c r="I591" s="8"/>
      <c r="J591" s="8"/>
      <c r="K591" s="8"/>
      <c r="L591" s="8"/>
      <c r="M591" s="10"/>
      <c r="N591" s="8"/>
      <c r="O591" s="8"/>
      <c r="P591" s="3"/>
      <c r="Q591" s="5"/>
      <c r="R591" s="6"/>
    </row>
    <row r="592" spans="1:22" ht="17.100000000000001" customHeight="1" x14ac:dyDescent="0.3">
      <c r="B592" s="14">
        <v>29</v>
      </c>
      <c r="C592" s="14">
        <v>30</v>
      </c>
      <c r="D592" s="14">
        <v>31</v>
      </c>
      <c r="E592" s="14">
        <v>1</v>
      </c>
      <c r="F592" s="14">
        <v>2</v>
      </c>
      <c r="G592" s="14">
        <v>3</v>
      </c>
      <c r="H592" s="14">
        <v>4</v>
      </c>
      <c r="I592" s="14">
        <v>5</v>
      </c>
      <c r="J592" s="14">
        <v>6</v>
      </c>
      <c r="K592" s="14">
        <v>7</v>
      </c>
      <c r="L592" s="14">
        <v>8</v>
      </c>
      <c r="M592" s="14">
        <v>9</v>
      </c>
      <c r="N592" s="14">
        <v>10</v>
      </c>
      <c r="O592" s="14">
        <v>11</v>
      </c>
      <c r="P592" s="14" t="s">
        <v>45</v>
      </c>
      <c r="Q592" s="8" t="s">
        <v>35</v>
      </c>
      <c r="R592" s="8"/>
      <c r="S592" s="8" t="str">
        <f>+B591</f>
        <v>BW 13</v>
      </c>
      <c r="T592" s="8" t="str">
        <f>+B607</f>
        <v>BW 14</v>
      </c>
    </row>
    <row r="593" spans="1:20" ht="17.100000000000001" customHeight="1" x14ac:dyDescent="0.25">
      <c r="A593" s="18" t="s">
        <v>18</v>
      </c>
      <c r="B593" s="19" t="s">
        <v>13</v>
      </c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20"/>
      <c r="N593" s="19"/>
      <c r="O593" s="19"/>
      <c r="P593" s="21">
        <f>SUM(B593:O593)</f>
        <v>0</v>
      </c>
      <c r="Q593" s="15"/>
      <c r="R593" s="16"/>
      <c r="S593" s="15"/>
    </row>
    <row r="594" spans="1:20" ht="17.100000000000001" customHeight="1" x14ac:dyDescent="0.25">
      <c r="A594" s="18" t="s">
        <v>0</v>
      </c>
      <c r="B594" s="19" t="s">
        <v>13</v>
      </c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20"/>
      <c r="N594" s="19"/>
      <c r="O594" s="19"/>
      <c r="P594" s="21">
        <f t="shared" ref="P594:P605" si="84">SUM(B594:O594)</f>
        <v>0</v>
      </c>
      <c r="Q594" s="26"/>
    </row>
    <row r="595" spans="1:20" ht="17.100000000000001" customHeight="1" x14ac:dyDescent="0.3">
      <c r="A595" s="18" t="s">
        <v>41</v>
      </c>
      <c r="B595" s="19" t="s">
        <v>13</v>
      </c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20"/>
      <c r="N595" s="19"/>
      <c r="O595" s="19"/>
      <c r="P595" s="21">
        <f t="shared" si="84"/>
        <v>0</v>
      </c>
      <c r="Q595" s="27"/>
      <c r="R595" s="53">
        <f>+R546</f>
        <v>0</v>
      </c>
      <c r="S595" s="27"/>
      <c r="T595" s="30"/>
    </row>
    <row r="596" spans="1:20" ht="17.100000000000001" customHeight="1" x14ac:dyDescent="0.25">
      <c r="A596" s="18" t="s">
        <v>15</v>
      </c>
      <c r="B596" s="19" t="s">
        <v>13</v>
      </c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20"/>
      <c r="N596" s="19"/>
      <c r="O596" s="19"/>
      <c r="P596" s="21">
        <f t="shared" si="84"/>
        <v>0</v>
      </c>
      <c r="Q596" s="26"/>
      <c r="R596" s="29" t="s">
        <v>22</v>
      </c>
    </row>
    <row r="597" spans="1:20" ht="17.100000000000001" customHeight="1" x14ac:dyDescent="0.25">
      <c r="A597" s="18" t="s">
        <v>14</v>
      </c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20"/>
      <c r="N597" s="19"/>
      <c r="O597" s="19"/>
      <c r="P597" s="21">
        <f t="shared" si="84"/>
        <v>0</v>
      </c>
      <c r="Q597" s="26"/>
    </row>
    <row r="598" spans="1:20" ht="17.100000000000001" customHeight="1" x14ac:dyDescent="0.25">
      <c r="A598" s="18" t="s">
        <v>37</v>
      </c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20"/>
      <c r="N598" s="19"/>
      <c r="O598" s="19"/>
      <c r="P598" s="21">
        <f t="shared" si="84"/>
        <v>0</v>
      </c>
      <c r="Q598" s="26"/>
    </row>
    <row r="599" spans="1:20" ht="17.100000000000001" customHeight="1" x14ac:dyDescent="0.25">
      <c r="A599" s="18" t="s">
        <v>11</v>
      </c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20"/>
      <c r="N599" s="19"/>
      <c r="O599" s="19"/>
      <c r="P599" s="21">
        <f t="shared" si="84"/>
        <v>0</v>
      </c>
      <c r="Q599" s="30"/>
      <c r="R599" s="30">
        <f>+R550</f>
        <v>0</v>
      </c>
      <c r="S599" s="30"/>
      <c r="T599" s="30"/>
    </row>
    <row r="600" spans="1:20" ht="17.100000000000001" customHeight="1" x14ac:dyDescent="0.25">
      <c r="A600" s="18" t="s">
        <v>17</v>
      </c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20"/>
      <c r="N600" s="19"/>
      <c r="O600" s="19"/>
      <c r="P600" s="21">
        <f t="shared" si="84"/>
        <v>0</v>
      </c>
      <c r="Q600" s="26"/>
      <c r="R600" s="29" t="s">
        <v>4</v>
      </c>
    </row>
    <row r="601" spans="1:20" ht="17.100000000000001" customHeight="1" x14ac:dyDescent="0.25">
      <c r="A601" s="18" t="s">
        <v>6</v>
      </c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20"/>
      <c r="N601" s="19"/>
      <c r="O601" s="19"/>
      <c r="P601" s="21">
        <f t="shared" si="84"/>
        <v>0</v>
      </c>
      <c r="Q601" s="26"/>
    </row>
    <row r="602" spans="1:20" ht="17.100000000000001" customHeight="1" x14ac:dyDescent="0.25">
      <c r="A602" s="18" t="s">
        <v>20</v>
      </c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20"/>
      <c r="N602" s="19"/>
      <c r="O602" s="19"/>
      <c r="P602" s="21">
        <f t="shared" si="84"/>
        <v>0</v>
      </c>
    </row>
    <row r="603" spans="1:20" ht="17.100000000000001" customHeight="1" x14ac:dyDescent="0.25">
      <c r="A603" s="18" t="s">
        <v>40</v>
      </c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20"/>
      <c r="N603" s="19"/>
      <c r="O603" s="19"/>
      <c r="P603" s="21">
        <f t="shared" si="84"/>
        <v>0</v>
      </c>
    </row>
    <row r="604" spans="1:20" ht="17.100000000000001" customHeight="1" x14ac:dyDescent="0.25">
      <c r="A604" s="18" t="s">
        <v>12</v>
      </c>
      <c r="B604" s="24" t="s">
        <v>13</v>
      </c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20"/>
      <c r="N604" s="19"/>
      <c r="O604" s="19"/>
      <c r="P604" s="21">
        <f t="shared" si="84"/>
        <v>0</v>
      </c>
      <c r="Q604" s="30"/>
      <c r="R604" s="30">
        <f>+R555</f>
        <v>0</v>
      </c>
      <c r="S604" s="30"/>
      <c r="T604" s="30"/>
    </row>
    <row r="605" spans="1:20" ht="17.100000000000001" customHeight="1" x14ac:dyDescent="0.25">
      <c r="A605" s="32" t="s">
        <v>1</v>
      </c>
      <c r="B605" s="21">
        <f>SUM(B593:B604)</f>
        <v>0</v>
      </c>
      <c r="C605" s="21">
        <f t="shared" ref="C605:O605" si="85">SUM(C593:C604)</f>
        <v>0</v>
      </c>
      <c r="D605" s="21">
        <f t="shared" si="85"/>
        <v>0</v>
      </c>
      <c r="E605" s="21">
        <f t="shared" si="85"/>
        <v>0</v>
      </c>
      <c r="F605" s="21">
        <f t="shared" si="85"/>
        <v>0</v>
      </c>
      <c r="G605" s="21">
        <f t="shared" si="85"/>
        <v>0</v>
      </c>
      <c r="H605" s="21">
        <f t="shared" si="85"/>
        <v>0</v>
      </c>
      <c r="I605" s="21">
        <f t="shared" si="85"/>
        <v>0</v>
      </c>
      <c r="J605" s="21">
        <f t="shared" si="85"/>
        <v>0</v>
      </c>
      <c r="K605" s="21">
        <f t="shared" si="85"/>
        <v>0</v>
      </c>
      <c r="L605" s="21">
        <f t="shared" si="85"/>
        <v>0</v>
      </c>
      <c r="M605" s="21">
        <f t="shared" si="85"/>
        <v>0</v>
      </c>
      <c r="N605" s="21">
        <f t="shared" si="85"/>
        <v>0</v>
      </c>
      <c r="O605" s="21">
        <f t="shared" si="85"/>
        <v>0</v>
      </c>
      <c r="P605" s="21">
        <f t="shared" si="84"/>
        <v>0</v>
      </c>
      <c r="Q605" s="26"/>
      <c r="R605" s="29" t="s">
        <v>3</v>
      </c>
    </row>
    <row r="606" spans="1:20" ht="17.100000000000001" customHeight="1" x14ac:dyDescent="0.25">
      <c r="A606" s="32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>
        <f>SUM(B605:O605)</f>
        <v>0</v>
      </c>
      <c r="Q606" s="13" t="s">
        <v>46</v>
      </c>
      <c r="R606" s="18" t="s">
        <v>13</v>
      </c>
    </row>
    <row r="607" spans="1:20" ht="17.100000000000001" customHeight="1" x14ac:dyDescent="0.3">
      <c r="B607" s="8" t="s">
        <v>65</v>
      </c>
      <c r="D607" s="9">
        <v>42898</v>
      </c>
      <c r="E607" s="9">
        <v>42911</v>
      </c>
      <c r="R607" s="37" t="s">
        <v>74</v>
      </c>
      <c r="S607" s="37" t="s">
        <v>19</v>
      </c>
      <c r="T607" s="37" t="s">
        <v>33</v>
      </c>
    </row>
    <row r="608" spans="1:20" ht="17.100000000000001" customHeight="1" x14ac:dyDescent="0.25">
      <c r="B608" s="38">
        <v>12</v>
      </c>
      <c r="C608" s="38">
        <v>13</v>
      </c>
      <c r="D608" s="38">
        <v>14</v>
      </c>
      <c r="E608" s="38">
        <v>15</v>
      </c>
      <c r="F608" s="38">
        <v>16</v>
      </c>
      <c r="G608" s="38">
        <v>17</v>
      </c>
      <c r="H608" s="38">
        <v>18</v>
      </c>
      <c r="I608" s="38">
        <v>19</v>
      </c>
      <c r="J608" s="38">
        <v>20</v>
      </c>
      <c r="K608" s="38">
        <v>21</v>
      </c>
      <c r="L608" s="38">
        <v>22</v>
      </c>
      <c r="M608" s="38">
        <v>23</v>
      </c>
      <c r="N608" s="38">
        <v>24</v>
      </c>
      <c r="O608" s="38">
        <v>25</v>
      </c>
      <c r="P608" s="38" t="s">
        <v>45</v>
      </c>
      <c r="R608" s="37" t="s">
        <v>2</v>
      </c>
      <c r="S608" s="37" t="s">
        <v>2</v>
      </c>
      <c r="T608" s="37" t="s">
        <v>87</v>
      </c>
    </row>
    <row r="609" spans="1:20" ht="17.100000000000001" customHeight="1" x14ac:dyDescent="0.25">
      <c r="A609" s="18" t="s">
        <v>18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20"/>
      <c r="N609" s="19"/>
      <c r="O609" s="19"/>
      <c r="P609" s="21">
        <f>SUM(B609:O609)</f>
        <v>0</v>
      </c>
      <c r="R609" s="40">
        <f>+P593+P609</f>
        <v>0</v>
      </c>
      <c r="S609" s="40">
        <f t="shared" ref="S609:S621" si="86">+R609+S560</f>
        <v>0</v>
      </c>
      <c r="T609" s="19"/>
    </row>
    <row r="610" spans="1:20" ht="17.100000000000001" customHeight="1" x14ac:dyDescent="0.25">
      <c r="A610" s="18" t="str">
        <f t="shared" ref="A610:A620" si="87">+A594</f>
        <v>Vacation</v>
      </c>
      <c r="B610" s="19"/>
      <c r="C610" s="24" t="s">
        <v>13</v>
      </c>
      <c r="D610" s="19"/>
      <c r="E610" s="19"/>
      <c r="F610" s="19"/>
      <c r="G610" s="19"/>
      <c r="H610" s="19"/>
      <c r="I610" s="19"/>
      <c r="J610" s="19"/>
      <c r="K610" s="19"/>
      <c r="L610" s="19"/>
      <c r="M610" s="20"/>
      <c r="N610" s="19"/>
      <c r="O610" s="24" t="s">
        <v>13</v>
      </c>
      <c r="P610" s="21">
        <f t="shared" ref="P610:P620" si="88">SUM(B610:O610)</f>
        <v>0</v>
      </c>
      <c r="R610" s="40">
        <f t="shared" ref="R610:R621" si="89">+P594+P610</f>
        <v>0</v>
      </c>
      <c r="S610" s="40">
        <f t="shared" si="86"/>
        <v>0</v>
      </c>
      <c r="T610" s="24" t="s">
        <v>28</v>
      </c>
    </row>
    <row r="611" spans="1:20" ht="17.100000000000001" customHeight="1" x14ac:dyDescent="0.25">
      <c r="A611" s="18" t="str">
        <f t="shared" si="87"/>
        <v>Sick earned after 1997</v>
      </c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20"/>
      <c r="N611" s="19"/>
      <c r="O611" s="19"/>
      <c r="P611" s="21">
        <f t="shared" si="88"/>
        <v>0</v>
      </c>
      <c r="R611" s="40">
        <f t="shared" si="89"/>
        <v>0</v>
      </c>
      <c r="S611" s="40">
        <f t="shared" si="86"/>
        <v>0</v>
      </c>
      <c r="T611" s="24" t="s">
        <v>29</v>
      </c>
    </row>
    <row r="612" spans="1:20" ht="17.100000000000001" customHeight="1" x14ac:dyDescent="0.25">
      <c r="A612" s="18" t="str">
        <f t="shared" si="87"/>
        <v>Sick earned 1984 - 1997</v>
      </c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20"/>
      <c r="N612" s="19"/>
      <c r="O612" s="19"/>
      <c r="P612" s="21">
        <f t="shared" si="88"/>
        <v>0</v>
      </c>
      <c r="R612" s="40">
        <f t="shared" si="89"/>
        <v>0</v>
      </c>
      <c r="S612" s="40">
        <f t="shared" si="86"/>
        <v>0</v>
      </c>
      <c r="T612" s="24" t="s">
        <v>30</v>
      </c>
    </row>
    <row r="613" spans="1:20" ht="17.100000000000001" customHeight="1" x14ac:dyDescent="0.25">
      <c r="A613" s="18" t="str">
        <f t="shared" si="87"/>
        <v>Sick earned before 1984</v>
      </c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20"/>
      <c r="N613" s="19"/>
      <c r="O613" s="19"/>
      <c r="P613" s="21">
        <f t="shared" si="88"/>
        <v>0</v>
      </c>
      <c r="R613" s="40">
        <f t="shared" si="89"/>
        <v>0</v>
      </c>
      <c r="S613" s="40">
        <f t="shared" si="86"/>
        <v>0</v>
      </c>
      <c r="T613" s="24" t="s">
        <v>31</v>
      </c>
    </row>
    <row r="614" spans="1:20" ht="17.100000000000001" customHeight="1" x14ac:dyDescent="0.25">
      <c r="A614" s="18" t="str">
        <f t="shared" si="87"/>
        <v>Extended sick</v>
      </c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20"/>
      <c r="N614" s="19"/>
      <c r="O614" s="19"/>
      <c r="P614" s="21">
        <f t="shared" si="88"/>
        <v>0</v>
      </c>
      <c r="R614" s="40">
        <f t="shared" si="89"/>
        <v>0</v>
      </c>
      <c r="S614" s="40">
        <f t="shared" si="86"/>
        <v>0</v>
      </c>
      <c r="T614" s="24" t="s">
        <v>42</v>
      </c>
    </row>
    <row r="615" spans="1:20" ht="17.100000000000001" customHeight="1" x14ac:dyDescent="0.25">
      <c r="A615" s="18" t="str">
        <f t="shared" si="87"/>
        <v>Comp time used</v>
      </c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20"/>
      <c r="N615" s="19"/>
      <c r="O615" s="19"/>
      <c r="P615" s="21">
        <f t="shared" si="88"/>
        <v>0</v>
      </c>
      <c r="R615" s="40">
        <f t="shared" si="89"/>
        <v>0</v>
      </c>
      <c r="S615" s="40">
        <f t="shared" si="86"/>
        <v>0</v>
      </c>
      <c r="T615" s="24" t="s">
        <v>32</v>
      </c>
    </row>
    <row r="616" spans="1:20" ht="17.100000000000001" customHeight="1" x14ac:dyDescent="0.25">
      <c r="A616" s="18" t="str">
        <f t="shared" si="87"/>
        <v>Holiday/AdminClosure</v>
      </c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20"/>
      <c r="N616" s="19"/>
      <c r="O616" s="19"/>
      <c r="P616" s="21">
        <f t="shared" si="88"/>
        <v>0</v>
      </c>
      <c r="R616" s="40">
        <f t="shared" si="89"/>
        <v>0</v>
      </c>
      <c r="S616" s="40">
        <f t="shared" si="86"/>
        <v>0</v>
      </c>
      <c r="T616" s="19"/>
    </row>
    <row r="617" spans="1:20" ht="17.100000000000001" customHeight="1" x14ac:dyDescent="0.25">
      <c r="A617" s="18" t="str">
        <f t="shared" si="87"/>
        <v>Inclement Weather</v>
      </c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20"/>
      <c r="N617" s="19"/>
      <c r="O617" s="19"/>
      <c r="P617" s="21">
        <f t="shared" si="88"/>
        <v>0</v>
      </c>
      <c r="R617" s="40">
        <f t="shared" si="89"/>
        <v>0</v>
      </c>
      <c r="S617" s="40">
        <f t="shared" si="86"/>
        <v>0</v>
      </c>
      <c r="T617" s="19"/>
    </row>
    <row r="618" spans="1:20" ht="17.100000000000001" customHeight="1" x14ac:dyDescent="0.25">
      <c r="A618" s="18" t="str">
        <f t="shared" si="87"/>
        <v>Overtime worked</v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20"/>
      <c r="N618" s="19"/>
      <c r="O618" s="19"/>
      <c r="P618" s="21">
        <f t="shared" si="88"/>
        <v>0</v>
      </c>
      <c r="R618" s="40">
        <f t="shared" si="89"/>
        <v>0</v>
      </c>
      <c r="S618" s="40">
        <f t="shared" si="86"/>
        <v>0</v>
      </c>
      <c r="T618" s="19"/>
    </row>
    <row r="619" spans="1:20" ht="17.100000000000001" customHeight="1" x14ac:dyDescent="0.25">
      <c r="A619" s="18" t="str">
        <f t="shared" si="87"/>
        <v>*Other absence with pay</v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20"/>
      <c r="N619" s="19"/>
      <c r="O619" s="19"/>
      <c r="P619" s="21">
        <f t="shared" si="88"/>
        <v>0</v>
      </c>
      <c r="R619" s="40">
        <f t="shared" si="89"/>
        <v>0</v>
      </c>
      <c r="S619" s="40">
        <f t="shared" si="86"/>
        <v>0</v>
      </c>
      <c r="T619" s="24" t="s">
        <v>13</v>
      </c>
    </row>
    <row r="620" spans="1:20" ht="17.100000000000001" customHeight="1" x14ac:dyDescent="0.25">
      <c r="A620" s="18" t="str">
        <f t="shared" si="87"/>
        <v>Absence without pay</v>
      </c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20"/>
      <c r="N620" s="19"/>
      <c r="O620" s="19"/>
      <c r="P620" s="21">
        <f t="shared" si="88"/>
        <v>0</v>
      </c>
      <c r="R620" s="40">
        <f t="shared" si="89"/>
        <v>0</v>
      </c>
      <c r="S620" s="40">
        <f t="shared" si="86"/>
        <v>0</v>
      </c>
      <c r="T620" s="19"/>
    </row>
    <row r="621" spans="1:20" ht="17.100000000000001" customHeight="1" x14ac:dyDescent="0.25">
      <c r="A621" s="32" t="s">
        <v>1</v>
      </c>
      <c r="B621" s="21">
        <f t="shared" ref="B621:O621" si="90">SUM(B609:B620)</f>
        <v>0</v>
      </c>
      <c r="C621" s="21">
        <f t="shared" si="90"/>
        <v>0</v>
      </c>
      <c r="D621" s="21">
        <f t="shared" si="90"/>
        <v>0</v>
      </c>
      <c r="E621" s="21">
        <f t="shared" si="90"/>
        <v>0</v>
      </c>
      <c r="F621" s="21">
        <f t="shared" si="90"/>
        <v>0</v>
      </c>
      <c r="G621" s="21">
        <f t="shared" si="90"/>
        <v>0</v>
      </c>
      <c r="H621" s="21">
        <f t="shared" si="90"/>
        <v>0</v>
      </c>
      <c r="I621" s="21">
        <f t="shared" si="90"/>
        <v>0</v>
      </c>
      <c r="J621" s="21">
        <f t="shared" si="90"/>
        <v>0</v>
      </c>
      <c r="K621" s="21">
        <f t="shared" si="90"/>
        <v>0</v>
      </c>
      <c r="L621" s="21">
        <f t="shared" si="90"/>
        <v>0</v>
      </c>
      <c r="M621" s="21">
        <f t="shared" si="90"/>
        <v>0</v>
      </c>
      <c r="N621" s="21">
        <f t="shared" si="90"/>
        <v>0</v>
      </c>
      <c r="O621" s="21">
        <f t="shared" si="90"/>
        <v>0</v>
      </c>
      <c r="P621" s="21">
        <f>SUM(P609:P620)</f>
        <v>0</v>
      </c>
      <c r="R621" s="40">
        <f t="shared" si="89"/>
        <v>0</v>
      </c>
      <c r="S621" s="40">
        <f t="shared" si="86"/>
        <v>0</v>
      </c>
      <c r="T621" s="19"/>
    </row>
    <row r="622" spans="1:20" ht="17.100000000000001" customHeight="1" x14ac:dyDescent="0.25">
      <c r="L622" s="42" t="s">
        <v>21</v>
      </c>
      <c r="P622" s="36">
        <f>SUM(B621:O621)</f>
        <v>0</v>
      </c>
      <c r="Q622" s="13" t="s">
        <v>46</v>
      </c>
    </row>
    <row r="623" spans="1:20" ht="17.100000000000001" customHeight="1" x14ac:dyDescent="0.25">
      <c r="A623" s="43" t="s">
        <v>8</v>
      </c>
      <c r="B623" s="44"/>
      <c r="C623" s="45"/>
      <c r="D623" s="45"/>
      <c r="E623" s="45"/>
      <c r="F623" s="44"/>
      <c r="G623" s="45"/>
      <c r="H623" s="45"/>
      <c r="I623" s="45"/>
      <c r="J623" s="45"/>
      <c r="K623" s="46"/>
    </row>
    <row r="624" spans="1:20" ht="17.100000000000001" customHeight="1" x14ac:dyDescent="0.25">
      <c r="A624" s="47"/>
      <c r="B624" s="26"/>
      <c r="C624" s="26"/>
      <c r="D624" s="26"/>
      <c r="E624" s="26"/>
      <c r="F624" s="41"/>
      <c r="G624" s="26"/>
      <c r="H624" s="26"/>
      <c r="I624" s="26"/>
      <c r="J624" s="26"/>
      <c r="K624" s="48"/>
    </row>
    <row r="625" spans="1:20" ht="17.100000000000001" customHeight="1" x14ac:dyDescent="0.25">
      <c r="A625" s="47"/>
      <c r="B625" s="26"/>
      <c r="C625" s="26"/>
      <c r="D625" s="26"/>
      <c r="E625" s="26"/>
      <c r="F625" s="41"/>
      <c r="G625" s="26"/>
      <c r="H625" s="26"/>
      <c r="I625" s="26"/>
      <c r="J625" s="26"/>
      <c r="K625" s="48"/>
      <c r="L625" s="49"/>
      <c r="M625" s="30"/>
      <c r="N625" s="30"/>
      <c r="O625" s="30"/>
      <c r="P625" s="30"/>
      <c r="Q625" s="30"/>
      <c r="R625" s="30"/>
    </row>
    <row r="626" spans="1:20" ht="17.100000000000001" customHeight="1" x14ac:dyDescent="0.25">
      <c r="A626" s="50" t="s">
        <v>7</v>
      </c>
      <c r="B626" s="41"/>
      <c r="C626" s="26"/>
      <c r="D626" s="26"/>
      <c r="E626" s="26"/>
      <c r="F626" s="16"/>
      <c r="G626" s="26"/>
      <c r="H626" s="26"/>
      <c r="I626" s="26"/>
      <c r="J626" s="26"/>
      <c r="K626" s="48"/>
      <c r="L626" s="23"/>
      <c r="M626" s="26"/>
      <c r="N626" s="51" t="s">
        <v>9</v>
      </c>
      <c r="O626" s="26"/>
      <c r="Q626" s="29" t="s">
        <v>16</v>
      </c>
    </row>
    <row r="627" spans="1:20" ht="17.100000000000001" customHeight="1" x14ac:dyDescent="0.25">
      <c r="A627" s="47"/>
      <c r="B627" s="26"/>
      <c r="C627" s="26"/>
      <c r="D627" s="26"/>
      <c r="E627" s="26"/>
      <c r="F627" s="41"/>
      <c r="G627" s="26"/>
      <c r="H627" s="26"/>
      <c r="I627" s="26"/>
      <c r="J627" s="26"/>
      <c r="K627" s="48"/>
    </row>
    <row r="628" spans="1:20" ht="17.100000000000001" customHeight="1" x14ac:dyDescent="0.25">
      <c r="A628" s="52"/>
      <c r="B628" s="30"/>
      <c r="C628" s="30"/>
      <c r="D628" s="30"/>
      <c r="E628" s="30"/>
      <c r="F628" s="53"/>
      <c r="G628" s="30"/>
      <c r="H628" s="30"/>
      <c r="I628" s="30"/>
      <c r="J628" s="30"/>
      <c r="K628" s="54"/>
      <c r="L628" s="49"/>
      <c r="M628" s="30"/>
      <c r="N628" s="55"/>
      <c r="O628" s="30"/>
      <c r="P628" s="30"/>
      <c r="Q628" s="30"/>
      <c r="R628" s="30"/>
    </row>
    <row r="629" spans="1:20" ht="20.100000000000001" customHeight="1" x14ac:dyDescent="0.25">
      <c r="A629" s="42" t="s">
        <v>76</v>
      </c>
      <c r="B629" s="56"/>
      <c r="C629" s="56"/>
      <c r="D629" s="56"/>
      <c r="E629" s="56"/>
      <c r="F629" s="56"/>
      <c r="G629" s="56"/>
      <c r="H629" s="56"/>
      <c r="I629" s="56"/>
      <c r="J629" s="56"/>
      <c r="K629" s="57"/>
      <c r="L629" s="58"/>
      <c r="M629" s="57"/>
      <c r="N629" s="51" t="s">
        <v>10</v>
      </c>
      <c r="O629" s="41"/>
      <c r="P629" s="41"/>
      <c r="Q629" s="42"/>
      <c r="R629" s="29" t="s">
        <v>16</v>
      </c>
      <c r="S629" s="56"/>
    </row>
    <row r="630" spans="1:20" ht="20.100000000000001" customHeight="1" x14ac:dyDescent="0.3">
      <c r="A630" s="59" t="s">
        <v>25</v>
      </c>
      <c r="B630" s="60"/>
      <c r="C630" s="61"/>
      <c r="D630" s="61"/>
      <c r="E630" s="61"/>
      <c r="F630" s="56"/>
      <c r="G630" s="56"/>
      <c r="H630" s="56"/>
      <c r="I630" s="56"/>
      <c r="J630" s="56"/>
      <c r="K630" s="57"/>
      <c r="L630" s="57"/>
      <c r="M630" s="58"/>
      <c r="N630" s="57"/>
      <c r="O630" s="57"/>
      <c r="P630" s="57"/>
      <c r="Q630" s="57"/>
      <c r="R630" s="56"/>
      <c r="S630" s="56"/>
    </row>
    <row r="631" spans="1:20" ht="20.100000000000001" customHeight="1" x14ac:dyDescent="0.3">
      <c r="A631" s="62" t="s">
        <v>23</v>
      </c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61"/>
      <c r="N631" s="56"/>
      <c r="O631" s="56"/>
      <c r="P631" s="56"/>
      <c r="Q631" s="56"/>
      <c r="R631" s="56"/>
      <c r="S631" s="56"/>
      <c r="T631" s="56"/>
    </row>
    <row r="632" spans="1:20" ht="20.100000000000001" customHeight="1" x14ac:dyDescent="0.3">
      <c r="A632" s="62" t="s">
        <v>24</v>
      </c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61"/>
      <c r="N632" s="56"/>
      <c r="O632" s="56"/>
      <c r="P632" s="56"/>
      <c r="Q632" s="56"/>
      <c r="R632" s="56"/>
      <c r="S632" s="56"/>
      <c r="T632" s="56"/>
    </row>
    <row r="633" spans="1:20" ht="20.100000000000001" customHeight="1" x14ac:dyDescent="0.3">
      <c r="A633" s="62" t="s">
        <v>27</v>
      </c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61"/>
      <c r="N633" s="56"/>
      <c r="O633" s="56"/>
      <c r="P633" s="56"/>
      <c r="Q633" s="56"/>
      <c r="R633" s="56"/>
      <c r="S633" s="56"/>
      <c r="T633" s="56"/>
    </row>
    <row r="634" spans="1:20" ht="20.100000000000001" customHeight="1" x14ac:dyDescent="0.3">
      <c r="A634" s="62" t="s">
        <v>26</v>
      </c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61"/>
      <c r="N634" s="56"/>
      <c r="O634" s="56"/>
      <c r="P634" s="56"/>
      <c r="Q634" s="56"/>
      <c r="R634" s="56"/>
      <c r="S634" s="56"/>
      <c r="T634" s="56"/>
    </row>
    <row r="635" spans="1:20" ht="20.100000000000001" customHeight="1" x14ac:dyDescent="0.3">
      <c r="A635" s="62" t="s">
        <v>75</v>
      </c>
      <c r="B635" s="56"/>
      <c r="C635" s="56"/>
      <c r="D635" s="56"/>
      <c r="E635" s="56"/>
      <c r="F635" s="56"/>
      <c r="G635" s="56"/>
      <c r="H635" s="56"/>
      <c r="I635" s="62"/>
      <c r="J635" s="56"/>
      <c r="K635" s="56"/>
      <c r="L635" s="56"/>
      <c r="M635" s="61"/>
      <c r="N635" s="56"/>
      <c r="O635" s="56"/>
      <c r="P635" s="56"/>
      <c r="Q635" s="56"/>
      <c r="R635" s="56"/>
      <c r="S635" s="56"/>
      <c r="T635" s="56"/>
    </row>
  </sheetData>
  <sheetProtection password="DF95" sheet="1"/>
  <protectedRanges>
    <protectedRange sqref="B593:O604 B609:O620 B624:K628 D623:K623 A624 A625 A627 A628 L625:R625 Q604:T604 Q599:T599 Q595:T595" name="Range13"/>
    <protectedRange sqref="B495:O506 B511:O522 B526:K530 D525:K525 A526 A527 A529 A530 L527:R527 Q506:T506 Q501:T501 Q497:T497" name="Range11"/>
    <protectedRange sqref="B397:O408 B413:O424 B428:K432 D427:K427 A428 A429 A431 A432 L429:R429 Q408:T408 Q403:T403 Q399:T399" name="Range9"/>
    <protectedRange sqref="B299:O310 B315:O326 B330:K334 D329:K330 A330 A331 A333 A334 L331:R331 Q310:T310 Q305:T305 Q301:T301" name="Range7"/>
    <protectedRange sqref="B201:O212 B217:O228 B232:K236 D231:K231 A232 A233 A235 A236 L233:R233 Q212:T212 Q207:T207 Q203:T203" name="Range5"/>
    <protectedRange sqref="B103:O114 B119:O130 B134:K138 D133:K133 A134 A135 A137 A138 L135:R135 Q114:T114 Q109:T109 Q105:T105" name="Range3"/>
    <protectedRange sqref="B5:O16 B21:O32 B36:K40 D35:K35 A36 A37 A39 A40 L37:S37 Q16:T16 Q11:T11 Q7:T7" name="Range1"/>
    <protectedRange sqref="B54:O65 B70:O81 B85:K89 D84:K84 A85 A86 A88 A89 L86:R86 Q65:T65 Q60:T60 Q56:T56" name="Range2"/>
    <protectedRange sqref="B152:O163 B168:O179 B183:K187 D182:K182 A183 A184 A186 A187 L184:R184 Q163:T163 Q158:T158 Q154:T154" name="Range4"/>
    <protectedRange sqref="B250:O261 B266:O277 B281:K285 D280:K280 A281 A282 A284 A285 L282:R282 Q261:T261 Q256:T256 Q252:T252" name="Range6"/>
    <protectedRange sqref="B348:O359 B364:O375 B379:K383 D378:K378 A379 A380 A382 A383 L380:R380 Q359:T359 Q354:T354 Q350:T350" name="Range8"/>
    <protectedRange sqref="B446:O457 B462:O473 B477:K481 D476:K476 A477 A478 A480 A481 L478:R478 Q457:T457 Q452:T452 Q448:T448" name="Range10"/>
    <protectedRange sqref="B544:O555 B560:O571 B575:K579 D574:K574 A575 A576 A578 A579 L576:R576 Q555:T555 Q550:T550 Q546:T546" name="Range12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5"/>
  <sheetViews>
    <sheetView tabSelected="1" zoomScale="80" zoomScaleNormal="80" workbookViewId="0">
      <selection activeCell="R16" sqref="R16"/>
    </sheetView>
  </sheetViews>
  <sheetFormatPr defaultColWidth="9.109375" defaultRowHeight="24.75" customHeight="1" x14ac:dyDescent="0.25"/>
  <cols>
    <col min="1" max="1" width="26.33203125" style="13" customWidth="1"/>
    <col min="2" max="3" width="8.6640625" style="13" customWidth="1"/>
    <col min="4" max="4" width="11" style="13" customWidth="1"/>
    <col min="5" max="5" width="10.88671875" style="13" customWidth="1"/>
    <col min="6" max="12" width="8.6640625" style="13" customWidth="1"/>
    <col min="13" max="13" width="8.6640625" style="35" customWidth="1"/>
    <col min="14" max="16" width="8.6640625" style="13" customWidth="1"/>
    <col min="17" max="17" width="7" style="13" customWidth="1"/>
    <col min="18" max="18" width="11.44140625" style="13" customWidth="1"/>
    <col min="19" max="19" width="12.88671875" style="13" customWidth="1"/>
    <col min="20" max="20" width="12.109375" style="13" customWidth="1"/>
    <col min="21" max="22" width="9.109375" style="17"/>
    <col min="23" max="16384" width="9.109375" style="13"/>
  </cols>
  <sheetData>
    <row r="1" spans="1:22" s="3" customFormat="1" ht="24.75" customHeight="1" x14ac:dyDescent="0.4">
      <c r="A1" s="3" t="s">
        <v>5</v>
      </c>
      <c r="G1" s="3" t="s">
        <v>73</v>
      </c>
      <c r="M1" s="4"/>
      <c r="R1" s="5"/>
      <c r="S1" s="6"/>
      <c r="U1" s="7"/>
      <c r="V1" s="7"/>
    </row>
    <row r="2" spans="1:22" s="3" customFormat="1" ht="15" customHeight="1" x14ac:dyDescent="0.4">
      <c r="M2" s="4"/>
      <c r="R2" s="5"/>
      <c r="S2" s="6"/>
      <c r="U2" s="7"/>
      <c r="V2" s="7"/>
    </row>
    <row r="3" spans="1:22" s="8" customFormat="1" ht="16.5" customHeight="1" x14ac:dyDescent="0.3">
      <c r="B3" s="8" t="s">
        <v>34</v>
      </c>
      <c r="D3" s="9">
        <v>42548</v>
      </c>
      <c r="E3" s="9">
        <v>42561</v>
      </c>
      <c r="M3" s="10"/>
      <c r="Q3" s="8" t="s">
        <v>35</v>
      </c>
      <c r="S3" s="8" t="str">
        <f>+B3</f>
        <v>BW 15</v>
      </c>
      <c r="T3" s="11" t="str">
        <f>+B19</f>
        <v>BW 16</v>
      </c>
      <c r="U3" s="12"/>
      <c r="V3" s="12"/>
    </row>
    <row r="4" spans="1:22" ht="15.9" customHeight="1" x14ac:dyDescent="0.25">
      <c r="B4" s="14">
        <v>27</v>
      </c>
      <c r="C4" s="14">
        <v>28</v>
      </c>
      <c r="D4" s="14">
        <v>29</v>
      </c>
      <c r="E4" s="14">
        <v>30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 t="s">
        <v>45</v>
      </c>
      <c r="Q4" s="15"/>
      <c r="R4" s="16"/>
      <c r="S4" s="15"/>
      <c r="T4" s="16"/>
    </row>
    <row r="5" spans="1:22" ht="17.100000000000001" customHeight="1" x14ac:dyDescent="0.3">
      <c r="A5" s="18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19"/>
      <c r="O5" s="19"/>
      <c r="P5" s="21">
        <f>SUM(B5:O5)</f>
        <v>0</v>
      </c>
      <c r="Q5" s="22"/>
      <c r="R5" s="23"/>
      <c r="S5" s="23"/>
      <c r="T5" s="23"/>
    </row>
    <row r="6" spans="1:22" ht="17.100000000000001" customHeight="1" x14ac:dyDescent="0.25">
      <c r="A6" s="18" t="s">
        <v>0</v>
      </c>
      <c r="B6" s="19"/>
      <c r="C6" s="24" t="s">
        <v>13</v>
      </c>
      <c r="D6" s="19"/>
      <c r="E6" s="19"/>
      <c r="F6" s="19"/>
      <c r="G6" s="19"/>
      <c r="H6" s="19"/>
      <c r="I6" s="19"/>
      <c r="J6" s="19"/>
      <c r="K6" s="25"/>
      <c r="L6" s="19"/>
      <c r="M6" s="20"/>
      <c r="N6" s="19"/>
      <c r="O6" s="19"/>
      <c r="P6" s="21">
        <f t="shared" ref="P6:P16" si="0">SUM(B6:O6)</f>
        <v>0</v>
      </c>
      <c r="Q6" s="26"/>
    </row>
    <row r="7" spans="1:22" ht="17.100000000000001" customHeight="1" x14ac:dyDescent="0.3">
      <c r="A7" s="18" t="s">
        <v>41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  <c r="O7" s="19"/>
      <c r="P7" s="21">
        <f t="shared" si="0"/>
        <v>0</v>
      </c>
      <c r="Q7" s="27"/>
      <c r="R7" s="28"/>
      <c r="S7" s="27"/>
      <c r="T7" s="27"/>
    </row>
    <row r="8" spans="1:22" ht="17.100000000000001" customHeight="1" x14ac:dyDescent="0.25">
      <c r="A8" s="18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21">
        <f t="shared" si="0"/>
        <v>0</v>
      </c>
      <c r="Q8" s="26"/>
      <c r="R8" s="29" t="s">
        <v>22</v>
      </c>
    </row>
    <row r="9" spans="1:22" ht="17.100000000000001" customHeight="1" x14ac:dyDescent="0.25">
      <c r="A9" s="18" t="s">
        <v>14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19"/>
      <c r="O9" s="19"/>
      <c r="P9" s="21">
        <f t="shared" si="0"/>
        <v>0</v>
      </c>
      <c r="Q9" s="26"/>
    </row>
    <row r="10" spans="1:22" ht="17.100000000000001" customHeight="1" x14ac:dyDescent="0.25">
      <c r="A10" s="18" t="s">
        <v>37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9"/>
      <c r="O10" s="19"/>
      <c r="P10" s="21">
        <f t="shared" si="0"/>
        <v>0</v>
      </c>
      <c r="Q10" s="26"/>
    </row>
    <row r="11" spans="1:22" ht="17.100000000000001" customHeight="1" x14ac:dyDescent="0.25">
      <c r="A11" s="18" t="s">
        <v>11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9"/>
      <c r="O11" s="19"/>
      <c r="P11" s="21">
        <f t="shared" si="0"/>
        <v>0</v>
      </c>
      <c r="Q11" s="30"/>
      <c r="R11" s="68"/>
      <c r="S11" s="30"/>
      <c r="T11" s="30"/>
    </row>
    <row r="12" spans="1:22" ht="17.100000000000001" customHeight="1" x14ac:dyDescent="0.25">
      <c r="A12" s="18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9"/>
      <c r="O12" s="19"/>
      <c r="P12" s="21">
        <f t="shared" si="0"/>
        <v>0</v>
      </c>
      <c r="Q12" s="26"/>
      <c r="R12" s="29" t="s">
        <v>4</v>
      </c>
    </row>
    <row r="13" spans="1:22" ht="17.100000000000001" customHeight="1" x14ac:dyDescent="0.25">
      <c r="A13" s="18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19"/>
      <c r="O13" s="19"/>
      <c r="P13" s="21">
        <f t="shared" si="0"/>
        <v>0</v>
      </c>
      <c r="Q13" s="26"/>
    </row>
    <row r="14" spans="1:22" ht="17.100000000000001" customHeight="1" x14ac:dyDescent="0.25">
      <c r="A14" s="18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19"/>
      <c r="O14" s="19"/>
      <c r="P14" s="21">
        <f t="shared" si="0"/>
        <v>0</v>
      </c>
    </row>
    <row r="15" spans="1:22" ht="17.100000000000001" customHeight="1" x14ac:dyDescent="0.25">
      <c r="A15" s="18" t="s">
        <v>40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19"/>
      <c r="O15" s="19"/>
      <c r="P15" s="21">
        <f t="shared" si="0"/>
        <v>0</v>
      </c>
    </row>
    <row r="16" spans="1:22" ht="17.100000000000001" customHeight="1" x14ac:dyDescent="0.25">
      <c r="A16" s="18" t="s">
        <v>12</v>
      </c>
      <c r="B16" s="24" t="s">
        <v>13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19"/>
      <c r="O16" s="19"/>
      <c r="P16" s="21">
        <f t="shared" si="0"/>
        <v>0</v>
      </c>
      <c r="Q16" s="30"/>
      <c r="R16" s="28"/>
      <c r="S16" s="30"/>
      <c r="T16" s="30"/>
    </row>
    <row r="17" spans="1:21" ht="17.100000000000001" customHeight="1" x14ac:dyDescent="0.25">
      <c r="A17" s="32" t="s">
        <v>1</v>
      </c>
      <c r="B17" s="21">
        <f>SUM(B5:B16)</f>
        <v>0</v>
      </c>
      <c r="C17" s="21">
        <f t="shared" ref="C17:O17" si="1">SUM(C5:C16)</f>
        <v>0</v>
      </c>
      <c r="D17" s="21">
        <f t="shared" si="1"/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21">
        <f t="shared" si="1"/>
        <v>0</v>
      </c>
      <c r="P17" s="21">
        <f>SUM(P5:P16)</f>
        <v>0</v>
      </c>
      <c r="Q17" s="26"/>
      <c r="R17" s="29" t="s">
        <v>3</v>
      </c>
      <c r="U17" s="33"/>
    </row>
    <row r="18" spans="1:21" ht="17.100000000000001" customHeight="1" x14ac:dyDescent="0.25">
      <c r="A18" s="3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>
        <f>SUM(B17:O17)</f>
        <v>0</v>
      </c>
      <c r="Q18" s="26" t="s">
        <v>46</v>
      </c>
      <c r="R18" s="18" t="s">
        <v>13</v>
      </c>
      <c r="U18" s="33"/>
    </row>
    <row r="19" spans="1:21" ht="17.100000000000001" customHeight="1" x14ac:dyDescent="0.3">
      <c r="B19" s="8" t="s">
        <v>36</v>
      </c>
      <c r="D19" s="9">
        <v>42562</v>
      </c>
      <c r="E19" s="9">
        <v>42575</v>
      </c>
      <c r="P19" s="36"/>
      <c r="Q19" s="26"/>
      <c r="R19" s="37" t="s">
        <v>74</v>
      </c>
      <c r="S19" s="37" t="s">
        <v>19</v>
      </c>
      <c r="T19" s="37" t="s">
        <v>33</v>
      </c>
      <c r="U19" s="33"/>
    </row>
    <row r="20" spans="1:21" ht="15.9" customHeight="1" x14ac:dyDescent="0.25">
      <c r="B20" s="38">
        <v>11</v>
      </c>
      <c r="C20" s="38">
        <v>12</v>
      </c>
      <c r="D20" s="38">
        <v>13</v>
      </c>
      <c r="E20" s="38">
        <v>14</v>
      </c>
      <c r="F20" s="38">
        <v>15</v>
      </c>
      <c r="G20" s="38">
        <v>16</v>
      </c>
      <c r="H20" s="38">
        <v>17</v>
      </c>
      <c r="I20" s="38">
        <v>18</v>
      </c>
      <c r="J20" s="38">
        <v>19</v>
      </c>
      <c r="K20" s="38">
        <v>20</v>
      </c>
      <c r="L20" s="38">
        <v>21</v>
      </c>
      <c r="M20" s="38">
        <v>22</v>
      </c>
      <c r="N20" s="38">
        <v>23</v>
      </c>
      <c r="O20" s="38">
        <v>24</v>
      </c>
      <c r="P20" s="39" t="s">
        <v>45</v>
      </c>
      <c r="Q20" s="26"/>
      <c r="R20" s="37" t="s">
        <v>2</v>
      </c>
      <c r="S20" s="37" t="s">
        <v>2</v>
      </c>
      <c r="T20" s="37" t="s">
        <v>87</v>
      </c>
      <c r="U20" s="33"/>
    </row>
    <row r="21" spans="1:21" ht="17.100000000000001" customHeight="1" x14ac:dyDescent="0.25">
      <c r="A21" s="18" t="s">
        <v>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19"/>
      <c r="P21" s="21">
        <f>SUM(B21:O21)</f>
        <v>0</v>
      </c>
      <c r="Q21" s="26"/>
      <c r="R21" s="21">
        <f>+P21+P5</f>
        <v>0</v>
      </c>
      <c r="S21" s="40">
        <f>+R21</f>
        <v>0</v>
      </c>
      <c r="T21" s="19"/>
      <c r="U21" s="33"/>
    </row>
    <row r="22" spans="1:21" ht="17.100000000000001" customHeight="1" x14ac:dyDescent="0.25">
      <c r="A22" s="18" t="str">
        <f t="shared" ref="A22:A32" si="2">+A6</f>
        <v>Vacation</v>
      </c>
      <c r="B22" s="19"/>
      <c r="C22" s="24" t="s">
        <v>13</v>
      </c>
      <c r="D22" s="19"/>
      <c r="E22" s="19"/>
      <c r="F22" s="19"/>
      <c r="G22" s="19"/>
      <c r="H22" s="19" t="s">
        <v>13</v>
      </c>
      <c r="I22" s="19"/>
      <c r="J22" s="19"/>
      <c r="K22" s="19"/>
      <c r="L22" s="19"/>
      <c r="M22" s="20"/>
      <c r="N22" s="19"/>
      <c r="O22" s="19"/>
      <c r="P22" s="21">
        <f t="shared" ref="P22:P32" si="3">SUM(B22:O22)</f>
        <v>0</v>
      </c>
      <c r="Q22" s="26"/>
      <c r="R22" s="21">
        <f t="shared" ref="R22:R32" si="4">+P22+P6</f>
        <v>0</v>
      </c>
      <c r="S22" s="40">
        <f t="shared" ref="S22:S32" si="5">+R22</f>
        <v>0</v>
      </c>
      <c r="T22" s="24" t="s">
        <v>28</v>
      </c>
      <c r="U22" s="33"/>
    </row>
    <row r="23" spans="1:21" ht="17.100000000000001" customHeight="1" x14ac:dyDescent="0.25">
      <c r="A23" s="18" t="str">
        <f t="shared" si="2"/>
        <v>Sick earned after 1997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19"/>
      <c r="O23" s="19"/>
      <c r="P23" s="21">
        <f t="shared" si="3"/>
        <v>0</v>
      </c>
      <c r="Q23" s="26"/>
      <c r="R23" s="21">
        <f t="shared" si="4"/>
        <v>0</v>
      </c>
      <c r="S23" s="40">
        <f t="shared" si="5"/>
        <v>0</v>
      </c>
      <c r="T23" s="24" t="s">
        <v>29</v>
      </c>
    </row>
    <row r="24" spans="1:21" ht="17.100000000000001" customHeight="1" x14ac:dyDescent="0.25">
      <c r="A24" s="18" t="str">
        <f t="shared" si="2"/>
        <v>Sick earned 1984 - 1997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19"/>
      <c r="O24" s="19"/>
      <c r="P24" s="21">
        <f t="shared" si="3"/>
        <v>0</v>
      </c>
      <c r="Q24" s="26"/>
      <c r="R24" s="21">
        <f t="shared" si="4"/>
        <v>0</v>
      </c>
      <c r="S24" s="40">
        <f t="shared" si="5"/>
        <v>0</v>
      </c>
      <c r="T24" s="24" t="s">
        <v>30</v>
      </c>
    </row>
    <row r="25" spans="1:21" ht="17.100000000000001" customHeight="1" x14ac:dyDescent="0.25">
      <c r="A25" s="18" t="str">
        <f t="shared" si="2"/>
        <v>Sick earned before 1984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19"/>
      <c r="O25" s="19"/>
      <c r="P25" s="21">
        <f t="shared" si="3"/>
        <v>0</v>
      </c>
      <c r="Q25" s="26"/>
      <c r="R25" s="21">
        <f t="shared" si="4"/>
        <v>0</v>
      </c>
      <c r="S25" s="40">
        <f t="shared" si="5"/>
        <v>0</v>
      </c>
      <c r="T25" s="24" t="s">
        <v>31</v>
      </c>
    </row>
    <row r="26" spans="1:21" ht="17.100000000000001" customHeight="1" x14ac:dyDescent="0.25">
      <c r="A26" s="18" t="str">
        <f t="shared" si="2"/>
        <v>Extended sick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19"/>
      <c r="O26" s="19"/>
      <c r="P26" s="21">
        <f t="shared" si="3"/>
        <v>0</v>
      </c>
      <c r="Q26" s="26"/>
      <c r="R26" s="21">
        <f t="shared" si="4"/>
        <v>0</v>
      </c>
      <c r="S26" s="40">
        <f t="shared" si="5"/>
        <v>0</v>
      </c>
      <c r="T26" s="24" t="s">
        <v>42</v>
      </c>
    </row>
    <row r="27" spans="1:21" ht="17.100000000000001" customHeight="1" x14ac:dyDescent="0.25">
      <c r="A27" s="18" t="str">
        <f t="shared" si="2"/>
        <v>Comp time used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24" t="s">
        <v>13</v>
      </c>
      <c r="P27" s="21">
        <f t="shared" si="3"/>
        <v>0</v>
      </c>
      <c r="Q27" s="41" t="s">
        <v>13</v>
      </c>
      <c r="R27" s="21">
        <f t="shared" si="4"/>
        <v>0</v>
      </c>
      <c r="S27" s="40">
        <f t="shared" si="5"/>
        <v>0</v>
      </c>
      <c r="T27" s="24" t="s">
        <v>32</v>
      </c>
    </row>
    <row r="28" spans="1:21" ht="17.100000000000001" customHeight="1" x14ac:dyDescent="0.25">
      <c r="A28" s="18" t="str">
        <f t="shared" si="2"/>
        <v>Holiday/AdminClosure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21">
        <f t="shared" si="3"/>
        <v>0</v>
      </c>
      <c r="Q28" s="26"/>
      <c r="R28" s="21">
        <f t="shared" si="4"/>
        <v>0</v>
      </c>
      <c r="S28" s="40">
        <f t="shared" si="5"/>
        <v>0</v>
      </c>
      <c r="T28" s="19"/>
    </row>
    <row r="29" spans="1:21" ht="17.100000000000001" customHeight="1" x14ac:dyDescent="0.25">
      <c r="A29" s="18" t="str">
        <f t="shared" si="2"/>
        <v>Inclement Weather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19"/>
      <c r="O29" s="19"/>
      <c r="P29" s="21">
        <f t="shared" si="3"/>
        <v>0</v>
      </c>
      <c r="Q29" s="26"/>
      <c r="R29" s="21">
        <f t="shared" si="4"/>
        <v>0</v>
      </c>
      <c r="S29" s="40">
        <f t="shared" si="5"/>
        <v>0</v>
      </c>
      <c r="T29" s="19"/>
    </row>
    <row r="30" spans="1:21" ht="17.100000000000001" customHeight="1" x14ac:dyDescent="0.25">
      <c r="A30" s="18" t="str">
        <f t="shared" si="2"/>
        <v>Overtime worked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19"/>
      <c r="O30" s="19"/>
      <c r="P30" s="21">
        <f t="shared" si="3"/>
        <v>0</v>
      </c>
      <c r="Q30" s="26"/>
      <c r="R30" s="21">
        <f t="shared" si="4"/>
        <v>0</v>
      </c>
      <c r="S30" s="40">
        <f t="shared" si="5"/>
        <v>0</v>
      </c>
      <c r="T30" s="19"/>
    </row>
    <row r="31" spans="1:21" ht="17.100000000000001" customHeight="1" x14ac:dyDescent="0.25">
      <c r="A31" s="18" t="str">
        <f t="shared" si="2"/>
        <v>*Other absence with pay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19"/>
      <c r="O31" s="19"/>
      <c r="P31" s="21">
        <f t="shared" si="3"/>
        <v>0</v>
      </c>
      <c r="Q31" s="26"/>
      <c r="R31" s="21">
        <f t="shared" si="4"/>
        <v>0</v>
      </c>
      <c r="S31" s="40">
        <f t="shared" si="5"/>
        <v>0</v>
      </c>
      <c r="T31" s="24" t="s">
        <v>13</v>
      </c>
    </row>
    <row r="32" spans="1:21" ht="17.100000000000001" customHeight="1" x14ac:dyDescent="0.25">
      <c r="A32" s="18" t="str">
        <f t="shared" si="2"/>
        <v>Absence without pay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19"/>
      <c r="O32" s="19"/>
      <c r="P32" s="21">
        <f t="shared" si="3"/>
        <v>0</v>
      </c>
      <c r="Q32" s="26"/>
      <c r="R32" s="21">
        <f t="shared" si="4"/>
        <v>0</v>
      </c>
      <c r="S32" s="40">
        <f t="shared" si="5"/>
        <v>0</v>
      </c>
      <c r="T32" s="19"/>
    </row>
    <row r="33" spans="1:22" ht="17.100000000000001" customHeight="1" x14ac:dyDescent="0.25">
      <c r="A33" s="32" t="s">
        <v>1</v>
      </c>
      <c r="B33" s="21">
        <f t="shared" ref="B33:O33" si="6">SUM(B21:B32)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>SUM(P21:P32)</f>
        <v>0</v>
      </c>
      <c r="Q33" s="34"/>
      <c r="R33" s="21">
        <f>SUM(R21:R32)</f>
        <v>0</v>
      </c>
      <c r="S33" s="21">
        <f>SUM(S21:S32)</f>
        <v>0</v>
      </c>
      <c r="T33" s="19"/>
    </row>
    <row r="34" spans="1:22" ht="17.100000000000001" customHeight="1" x14ac:dyDescent="0.25">
      <c r="L34" s="42" t="s">
        <v>21</v>
      </c>
      <c r="P34" s="36">
        <f>SUM(B33:O33)</f>
        <v>0</v>
      </c>
      <c r="Q34" s="13" t="s">
        <v>46</v>
      </c>
    </row>
    <row r="35" spans="1:22" ht="17.100000000000001" customHeight="1" x14ac:dyDescent="0.25">
      <c r="A35" s="43" t="s">
        <v>8</v>
      </c>
      <c r="B35" s="44"/>
      <c r="C35" s="45"/>
      <c r="D35" s="45"/>
      <c r="E35" s="45"/>
      <c r="F35" s="44"/>
      <c r="G35" s="45"/>
      <c r="H35" s="45"/>
      <c r="I35" s="45"/>
      <c r="J35" s="45"/>
      <c r="K35" s="46"/>
    </row>
    <row r="36" spans="1:22" ht="17.100000000000001" customHeight="1" x14ac:dyDescent="0.25">
      <c r="A36" s="47"/>
      <c r="B36" s="26"/>
      <c r="C36" s="26"/>
      <c r="D36" s="26"/>
      <c r="E36" s="26"/>
      <c r="F36" s="41"/>
      <c r="G36" s="26"/>
      <c r="H36" s="26"/>
      <c r="I36" s="26"/>
      <c r="J36" s="26"/>
      <c r="K36" s="48"/>
    </row>
    <row r="37" spans="1:22" ht="17.100000000000001" customHeight="1" x14ac:dyDescent="0.25">
      <c r="A37" s="47"/>
      <c r="B37" s="26"/>
      <c r="C37" s="26"/>
      <c r="D37" s="26"/>
      <c r="E37" s="26"/>
      <c r="F37" s="41"/>
      <c r="G37" s="26"/>
      <c r="H37" s="26"/>
      <c r="I37" s="26"/>
      <c r="J37" s="26"/>
      <c r="K37" s="48"/>
      <c r="L37" s="49"/>
      <c r="M37" s="30"/>
      <c r="N37" s="30"/>
      <c r="O37" s="30"/>
      <c r="P37" s="30"/>
      <c r="Q37" s="30"/>
      <c r="R37" s="30"/>
      <c r="S37" s="30"/>
    </row>
    <row r="38" spans="1:22" ht="17.100000000000001" customHeight="1" x14ac:dyDescent="0.25">
      <c r="A38" s="50" t="s">
        <v>7</v>
      </c>
      <c r="B38" s="41"/>
      <c r="C38" s="26"/>
      <c r="D38" s="26"/>
      <c r="E38" s="26"/>
      <c r="F38" s="16"/>
      <c r="G38" s="26"/>
      <c r="H38" s="26"/>
      <c r="I38" s="26"/>
      <c r="J38" s="26"/>
      <c r="K38" s="48"/>
      <c r="L38" s="23"/>
      <c r="M38" s="26"/>
      <c r="N38" s="51" t="s">
        <v>9</v>
      </c>
      <c r="O38" s="26"/>
      <c r="P38" s="26"/>
      <c r="R38" s="29" t="s">
        <v>16</v>
      </c>
    </row>
    <row r="39" spans="1:22" ht="17.100000000000001" customHeight="1" x14ac:dyDescent="0.25">
      <c r="A39" s="47"/>
      <c r="B39" s="26"/>
      <c r="C39" s="26"/>
      <c r="D39" s="26"/>
      <c r="E39" s="26"/>
      <c r="F39" s="41"/>
      <c r="G39" s="26"/>
      <c r="H39" s="26"/>
      <c r="I39" s="26"/>
      <c r="J39" s="26"/>
      <c r="K39" s="48"/>
    </row>
    <row r="40" spans="1:22" ht="17.100000000000001" customHeight="1" x14ac:dyDescent="0.25">
      <c r="A40" s="52"/>
      <c r="B40" s="30"/>
      <c r="C40" s="30"/>
      <c r="D40" s="30"/>
      <c r="E40" s="30"/>
      <c r="F40" s="53"/>
      <c r="G40" s="30"/>
      <c r="H40" s="30"/>
      <c r="I40" s="30"/>
      <c r="J40" s="30"/>
      <c r="K40" s="54"/>
      <c r="L40" s="49"/>
      <c r="M40" s="30"/>
      <c r="N40" s="55"/>
      <c r="O40" s="30"/>
      <c r="P40" s="30"/>
      <c r="Q40" s="30"/>
      <c r="R40" s="30"/>
      <c r="S40" s="30"/>
    </row>
    <row r="41" spans="1:22" ht="20.100000000000001" customHeight="1" x14ac:dyDescent="0.25">
      <c r="A41" s="42" t="s">
        <v>76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58"/>
      <c r="M41" s="57"/>
      <c r="N41" s="51" t="s">
        <v>10</v>
      </c>
      <c r="O41" s="41"/>
      <c r="P41" s="41"/>
      <c r="Q41" s="42"/>
      <c r="R41" s="29" t="s">
        <v>16</v>
      </c>
      <c r="S41" s="56"/>
    </row>
    <row r="42" spans="1:22" ht="20.100000000000001" customHeight="1" x14ac:dyDescent="0.3">
      <c r="A42" s="59" t="s">
        <v>25</v>
      </c>
      <c r="B42" s="60"/>
      <c r="C42" s="61"/>
      <c r="D42" s="61"/>
      <c r="E42" s="61"/>
      <c r="F42" s="56"/>
      <c r="G42" s="56"/>
      <c r="H42" s="56"/>
      <c r="I42" s="56"/>
      <c r="J42" s="56"/>
      <c r="K42" s="57"/>
      <c r="L42" s="57"/>
      <c r="M42" s="58"/>
      <c r="N42" s="57"/>
      <c r="O42" s="57"/>
      <c r="P42" s="57"/>
      <c r="Q42" s="57"/>
      <c r="R42" s="56"/>
      <c r="S42" s="56"/>
    </row>
    <row r="43" spans="1:22" s="56" customFormat="1" ht="20.100000000000001" customHeight="1" x14ac:dyDescent="0.3">
      <c r="A43" s="62" t="s">
        <v>23</v>
      </c>
      <c r="M43" s="61"/>
      <c r="U43" s="63"/>
      <c r="V43" s="63"/>
    </row>
    <row r="44" spans="1:22" s="56" customFormat="1" ht="20.100000000000001" customHeight="1" x14ac:dyDescent="0.3">
      <c r="A44" s="62" t="s">
        <v>24</v>
      </c>
      <c r="M44" s="61"/>
      <c r="U44" s="63"/>
      <c r="V44" s="63"/>
    </row>
    <row r="45" spans="1:22" s="56" customFormat="1" ht="20.100000000000001" customHeight="1" x14ac:dyDescent="0.3">
      <c r="A45" s="62" t="s">
        <v>27</v>
      </c>
      <c r="M45" s="61"/>
      <c r="U45" s="63"/>
      <c r="V45" s="63"/>
    </row>
    <row r="46" spans="1:22" s="56" customFormat="1" ht="20.100000000000001" customHeight="1" x14ac:dyDescent="0.3">
      <c r="A46" s="62" t="s">
        <v>26</v>
      </c>
      <c r="M46" s="61"/>
      <c r="U46" s="63"/>
      <c r="V46" s="63"/>
    </row>
    <row r="47" spans="1:22" s="56" customFormat="1" ht="20.100000000000001" customHeight="1" x14ac:dyDescent="0.3">
      <c r="A47" s="62" t="s">
        <v>75</v>
      </c>
      <c r="I47" s="62"/>
      <c r="M47" s="61"/>
      <c r="U47" s="63"/>
      <c r="V47" s="63"/>
    </row>
    <row r="48" spans="1:22" ht="20.100000000000001" customHeight="1" x14ac:dyDescent="0.3">
      <c r="A48" s="62" t="s">
        <v>13</v>
      </c>
    </row>
    <row r="49" spans="1:22" ht="16.5" customHeight="1" x14ac:dyDescent="0.25"/>
    <row r="50" spans="1:22" s="3" customFormat="1" ht="24.75" customHeight="1" x14ac:dyDescent="0.4">
      <c r="A50" s="3" t="s">
        <v>5</v>
      </c>
      <c r="G50" s="3" t="s">
        <v>73</v>
      </c>
      <c r="M50" s="4"/>
      <c r="R50" s="5"/>
      <c r="S50" s="6"/>
      <c r="U50" s="7"/>
      <c r="V50" s="7"/>
    </row>
    <row r="51" spans="1:22" ht="17.100000000000001" customHeight="1" x14ac:dyDescent="0.4">
      <c r="A51" s="3"/>
      <c r="B51" s="3"/>
      <c r="C51" s="3"/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5"/>
      <c r="R51" s="6"/>
    </row>
    <row r="52" spans="1:22" ht="17.100000000000001" customHeight="1" x14ac:dyDescent="0.4">
      <c r="A52" s="8"/>
      <c r="B52" s="8" t="s">
        <v>38</v>
      </c>
      <c r="C52" s="8"/>
      <c r="D52" s="9">
        <v>42576</v>
      </c>
      <c r="E52" s="9">
        <v>42589</v>
      </c>
      <c r="F52" s="8"/>
      <c r="G52" s="8"/>
      <c r="H52" s="8"/>
      <c r="I52" s="8"/>
      <c r="J52" s="8"/>
      <c r="K52" s="8"/>
      <c r="L52" s="8"/>
      <c r="M52" s="10"/>
      <c r="N52" s="8"/>
      <c r="O52" s="8"/>
      <c r="P52" s="3"/>
      <c r="Q52" s="5"/>
      <c r="R52" s="6"/>
    </row>
    <row r="53" spans="1:22" ht="17.100000000000001" customHeight="1" x14ac:dyDescent="0.3">
      <c r="B53" s="14">
        <v>25</v>
      </c>
      <c r="C53" s="14">
        <v>26</v>
      </c>
      <c r="D53" s="14">
        <v>27</v>
      </c>
      <c r="E53" s="14">
        <v>28</v>
      </c>
      <c r="F53" s="14">
        <v>29</v>
      </c>
      <c r="G53" s="14">
        <v>30</v>
      </c>
      <c r="H53" s="14">
        <v>31</v>
      </c>
      <c r="I53" s="14">
        <v>1</v>
      </c>
      <c r="J53" s="14">
        <v>2</v>
      </c>
      <c r="K53" s="14">
        <v>3</v>
      </c>
      <c r="L53" s="14">
        <v>4</v>
      </c>
      <c r="M53" s="14">
        <v>5</v>
      </c>
      <c r="N53" s="14">
        <v>6</v>
      </c>
      <c r="O53" s="14">
        <v>7</v>
      </c>
      <c r="P53" s="14" t="s">
        <v>45</v>
      </c>
      <c r="Q53" s="8" t="s">
        <v>35</v>
      </c>
      <c r="R53" s="8"/>
      <c r="S53" s="8" t="str">
        <f>+B52</f>
        <v>BW 17</v>
      </c>
      <c r="T53" s="8" t="str">
        <f>+B68</f>
        <v>BW 18</v>
      </c>
    </row>
    <row r="54" spans="1:22" ht="17.100000000000001" customHeight="1" x14ac:dyDescent="0.25">
      <c r="A54" s="18" t="s">
        <v>18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  <c r="N54" s="19"/>
      <c r="O54" s="19"/>
      <c r="P54" s="21">
        <f>SUM(B54:O54)</f>
        <v>0</v>
      </c>
      <c r="Q54" s="15"/>
      <c r="R54" s="16"/>
      <c r="S54" s="15"/>
    </row>
    <row r="55" spans="1:22" ht="17.100000000000001" customHeight="1" x14ac:dyDescent="0.25">
      <c r="A55" s="18" t="s">
        <v>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0"/>
      <c r="N55" s="19"/>
      <c r="O55" s="19"/>
      <c r="P55" s="21">
        <f t="shared" ref="P55:P66" si="7">SUM(B55:O55)</f>
        <v>0</v>
      </c>
      <c r="Q55" s="26"/>
    </row>
    <row r="56" spans="1:22" ht="17.100000000000001" customHeight="1" x14ac:dyDescent="0.3">
      <c r="A56" s="18" t="s">
        <v>41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"/>
      <c r="N56" s="19"/>
      <c r="O56" s="19"/>
      <c r="P56" s="21">
        <f t="shared" si="7"/>
        <v>0</v>
      </c>
      <c r="Q56" s="27"/>
      <c r="R56" s="53">
        <f>+R7</f>
        <v>0</v>
      </c>
      <c r="S56" s="27"/>
      <c r="T56" s="30"/>
    </row>
    <row r="57" spans="1:22" ht="17.100000000000001" customHeight="1" x14ac:dyDescent="0.25">
      <c r="A57" s="18" t="s">
        <v>15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0"/>
      <c r="N57" s="19"/>
      <c r="O57" s="19"/>
      <c r="P57" s="21">
        <f t="shared" si="7"/>
        <v>0</v>
      </c>
      <c r="Q57" s="26"/>
      <c r="R57" s="29" t="s">
        <v>22</v>
      </c>
    </row>
    <row r="58" spans="1:22" ht="17.100000000000001" customHeight="1" x14ac:dyDescent="0.25">
      <c r="A58" s="18" t="s">
        <v>14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0"/>
      <c r="N58" s="19"/>
      <c r="O58" s="19"/>
      <c r="P58" s="21">
        <f t="shared" si="7"/>
        <v>0</v>
      </c>
      <c r="Q58" s="26"/>
    </row>
    <row r="59" spans="1:22" ht="17.100000000000001" customHeight="1" x14ac:dyDescent="0.25">
      <c r="A59" s="18" t="s">
        <v>37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19"/>
      <c r="O59" s="19"/>
      <c r="P59" s="21">
        <f t="shared" si="7"/>
        <v>0</v>
      </c>
      <c r="Q59" s="26"/>
    </row>
    <row r="60" spans="1:22" ht="17.100000000000001" customHeight="1" x14ac:dyDescent="0.25">
      <c r="A60" s="18" t="s">
        <v>11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0"/>
      <c r="N60" s="19"/>
      <c r="O60" s="19"/>
      <c r="P60" s="21">
        <f t="shared" si="7"/>
        <v>0</v>
      </c>
      <c r="Q60" s="30"/>
      <c r="R60" s="30">
        <f>+R11</f>
        <v>0</v>
      </c>
      <c r="S60" s="30"/>
      <c r="T60" s="30"/>
    </row>
    <row r="61" spans="1:22" ht="17.100000000000001" customHeight="1" x14ac:dyDescent="0.25">
      <c r="A61" s="18" t="s">
        <v>17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0"/>
      <c r="N61" s="19"/>
      <c r="O61" s="19"/>
      <c r="P61" s="21">
        <f t="shared" si="7"/>
        <v>0</v>
      </c>
      <c r="Q61" s="26"/>
      <c r="R61" s="29" t="s">
        <v>4</v>
      </c>
    </row>
    <row r="62" spans="1:22" ht="17.100000000000001" customHeight="1" x14ac:dyDescent="0.25">
      <c r="A62" s="18" t="s">
        <v>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20"/>
      <c r="N62" s="19"/>
      <c r="O62" s="19"/>
      <c r="P62" s="21">
        <f t="shared" si="7"/>
        <v>0</v>
      </c>
      <c r="Q62" s="26"/>
    </row>
    <row r="63" spans="1:22" ht="17.100000000000001" customHeight="1" x14ac:dyDescent="0.25">
      <c r="A63" s="18" t="s">
        <v>20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20"/>
      <c r="N63" s="19"/>
      <c r="O63" s="19"/>
      <c r="P63" s="21">
        <f t="shared" si="7"/>
        <v>0</v>
      </c>
    </row>
    <row r="64" spans="1:22" ht="17.100000000000001" customHeight="1" x14ac:dyDescent="0.25">
      <c r="A64" s="18" t="s">
        <v>40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0"/>
      <c r="N64" s="19"/>
      <c r="O64" s="19"/>
      <c r="P64" s="21">
        <f t="shared" si="7"/>
        <v>0</v>
      </c>
    </row>
    <row r="65" spans="1:20" ht="17.100000000000001" customHeight="1" x14ac:dyDescent="0.25">
      <c r="A65" s="18" t="s">
        <v>12</v>
      </c>
      <c r="B65" s="24" t="s">
        <v>13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19"/>
      <c r="O65" s="19"/>
      <c r="P65" s="21">
        <f t="shared" si="7"/>
        <v>0</v>
      </c>
      <c r="Q65" s="30"/>
      <c r="R65" s="30">
        <f>+R16</f>
        <v>0</v>
      </c>
      <c r="S65" s="30"/>
      <c r="T65" s="30"/>
    </row>
    <row r="66" spans="1:20" ht="17.100000000000001" customHeight="1" x14ac:dyDescent="0.25">
      <c r="A66" s="32" t="s">
        <v>1</v>
      </c>
      <c r="B66" s="21">
        <f>SUM(B54:B65)</f>
        <v>0</v>
      </c>
      <c r="C66" s="21">
        <f t="shared" ref="C66:O66" si="8">SUM(C54:C65)</f>
        <v>0</v>
      </c>
      <c r="D66" s="21">
        <f t="shared" si="8"/>
        <v>0</v>
      </c>
      <c r="E66" s="21">
        <f t="shared" si="8"/>
        <v>0</v>
      </c>
      <c r="F66" s="21">
        <f t="shared" si="8"/>
        <v>0</v>
      </c>
      <c r="G66" s="21">
        <f t="shared" si="8"/>
        <v>0</v>
      </c>
      <c r="H66" s="21">
        <f t="shared" si="8"/>
        <v>0</v>
      </c>
      <c r="I66" s="21">
        <f t="shared" si="8"/>
        <v>0</v>
      </c>
      <c r="J66" s="21">
        <f t="shared" si="8"/>
        <v>0</v>
      </c>
      <c r="K66" s="21">
        <f t="shared" si="8"/>
        <v>0</v>
      </c>
      <c r="L66" s="21">
        <f t="shared" si="8"/>
        <v>0</v>
      </c>
      <c r="M66" s="21">
        <f t="shared" si="8"/>
        <v>0</v>
      </c>
      <c r="N66" s="21">
        <f t="shared" si="8"/>
        <v>0</v>
      </c>
      <c r="O66" s="21">
        <f t="shared" si="8"/>
        <v>0</v>
      </c>
      <c r="P66" s="21">
        <f t="shared" si="7"/>
        <v>0</v>
      </c>
      <c r="Q66" s="26"/>
      <c r="R66" s="29" t="s">
        <v>3</v>
      </c>
    </row>
    <row r="67" spans="1:20" ht="17.100000000000001" customHeight="1" x14ac:dyDescent="0.25">
      <c r="A67" s="3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>
        <f>SUM(B66:O66)</f>
        <v>0</v>
      </c>
      <c r="Q67" s="13" t="s">
        <v>46</v>
      </c>
      <c r="R67" s="18" t="s">
        <v>13</v>
      </c>
    </row>
    <row r="68" spans="1:20" ht="17.100000000000001" customHeight="1" x14ac:dyDescent="0.3">
      <c r="B68" s="8" t="s">
        <v>39</v>
      </c>
      <c r="D68" s="9">
        <v>42590</v>
      </c>
      <c r="E68" s="9">
        <v>42603</v>
      </c>
      <c r="R68" s="37" t="s">
        <v>74</v>
      </c>
      <c r="S68" s="37" t="s">
        <v>19</v>
      </c>
      <c r="T68" s="37" t="s">
        <v>33</v>
      </c>
    </row>
    <row r="69" spans="1:20" ht="17.100000000000001" customHeight="1" x14ac:dyDescent="0.25">
      <c r="B69" s="38">
        <v>8</v>
      </c>
      <c r="C69" s="38">
        <v>9</v>
      </c>
      <c r="D69" s="38">
        <v>10</v>
      </c>
      <c r="E69" s="38">
        <v>11</v>
      </c>
      <c r="F69" s="38">
        <v>12</v>
      </c>
      <c r="G69" s="38">
        <v>13</v>
      </c>
      <c r="H69" s="38">
        <v>14</v>
      </c>
      <c r="I69" s="38">
        <v>15</v>
      </c>
      <c r="J69" s="38">
        <v>16</v>
      </c>
      <c r="K69" s="38">
        <v>17</v>
      </c>
      <c r="L69" s="38">
        <v>18</v>
      </c>
      <c r="M69" s="38">
        <v>19</v>
      </c>
      <c r="N69" s="38">
        <v>20</v>
      </c>
      <c r="O69" s="38">
        <v>21</v>
      </c>
      <c r="P69" s="38" t="s">
        <v>45</v>
      </c>
      <c r="R69" s="37" t="s">
        <v>2</v>
      </c>
      <c r="S69" s="37" t="s">
        <v>2</v>
      </c>
      <c r="T69" s="37" t="s">
        <v>87</v>
      </c>
    </row>
    <row r="70" spans="1:20" ht="17.100000000000001" customHeight="1" x14ac:dyDescent="0.25">
      <c r="A70" s="18" t="s">
        <v>18</v>
      </c>
      <c r="B70" s="19"/>
      <c r="C70" s="19"/>
      <c r="D70" s="19"/>
      <c r="E70" s="19"/>
      <c r="F70" s="19"/>
      <c r="G70" s="19"/>
      <c r="H70" s="19" t="s">
        <v>13</v>
      </c>
      <c r="I70" s="19"/>
      <c r="J70" s="19"/>
      <c r="K70" s="19"/>
      <c r="L70" s="19"/>
      <c r="M70" s="20"/>
      <c r="N70" s="19"/>
      <c r="O70" s="19"/>
      <c r="P70" s="21">
        <f>SUM(B70:O70)</f>
        <v>0</v>
      </c>
      <c r="R70" s="40">
        <f>+P54+P70</f>
        <v>0</v>
      </c>
      <c r="S70" s="40">
        <f t="shared" ref="S70:S82" si="9">+R70+S21</f>
        <v>0</v>
      </c>
      <c r="T70" s="19"/>
    </row>
    <row r="71" spans="1:20" ht="17.100000000000001" customHeight="1" x14ac:dyDescent="0.25">
      <c r="A71" s="18" t="str">
        <f t="shared" ref="A71:A81" si="10">+A55</f>
        <v>Vacation</v>
      </c>
      <c r="B71" s="19"/>
      <c r="C71" s="24" t="s">
        <v>13</v>
      </c>
      <c r="D71" s="19"/>
      <c r="E71" s="19"/>
      <c r="F71" s="19"/>
      <c r="G71" s="19"/>
      <c r="H71" s="19"/>
      <c r="I71" s="19"/>
      <c r="J71" s="19"/>
      <c r="K71" s="19"/>
      <c r="L71" s="19"/>
      <c r="M71" s="20"/>
      <c r="N71" s="19"/>
      <c r="O71" s="24" t="s">
        <v>13</v>
      </c>
      <c r="P71" s="21">
        <f t="shared" ref="P71:P81" si="11">SUM(B71:O71)</f>
        <v>0</v>
      </c>
      <c r="R71" s="40">
        <f t="shared" ref="R71:R82" si="12">+P55+P71</f>
        <v>0</v>
      </c>
      <c r="S71" s="40">
        <f t="shared" si="9"/>
        <v>0</v>
      </c>
      <c r="T71" s="24" t="s">
        <v>28</v>
      </c>
    </row>
    <row r="72" spans="1:20" ht="17.100000000000001" customHeight="1" x14ac:dyDescent="0.25">
      <c r="A72" s="18" t="str">
        <f t="shared" si="10"/>
        <v>Sick earned after 1997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20"/>
      <c r="N72" s="19"/>
      <c r="O72" s="19"/>
      <c r="P72" s="21">
        <f t="shared" si="11"/>
        <v>0</v>
      </c>
      <c r="R72" s="40">
        <f t="shared" si="12"/>
        <v>0</v>
      </c>
      <c r="S72" s="40">
        <f t="shared" si="9"/>
        <v>0</v>
      </c>
      <c r="T72" s="24" t="s">
        <v>29</v>
      </c>
    </row>
    <row r="73" spans="1:20" ht="17.100000000000001" customHeight="1" x14ac:dyDescent="0.25">
      <c r="A73" s="18" t="str">
        <f t="shared" si="10"/>
        <v>Sick earned 1984 - 1997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0"/>
      <c r="N73" s="19"/>
      <c r="O73" s="19"/>
      <c r="P73" s="21">
        <f t="shared" si="11"/>
        <v>0</v>
      </c>
      <c r="R73" s="40">
        <f t="shared" si="12"/>
        <v>0</v>
      </c>
      <c r="S73" s="40">
        <f t="shared" si="9"/>
        <v>0</v>
      </c>
      <c r="T73" s="24" t="s">
        <v>30</v>
      </c>
    </row>
    <row r="74" spans="1:20" ht="17.100000000000001" customHeight="1" x14ac:dyDescent="0.25">
      <c r="A74" s="18" t="str">
        <f t="shared" si="10"/>
        <v>Sick earned before 1984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0"/>
      <c r="N74" s="19"/>
      <c r="O74" s="19"/>
      <c r="P74" s="21">
        <f t="shared" si="11"/>
        <v>0</v>
      </c>
      <c r="R74" s="40">
        <f t="shared" si="12"/>
        <v>0</v>
      </c>
      <c r="S74" s="40">
        <f t="shared" si="9"/>
        <v>0</v>
      </c>
      <c r="T74" s="24" t="s">
        <v>31</v>
      </c>
    </row>
    <row r="75" spans="1:20" ht="17.100000000000001" customHeight="1" x14ac:dyDescent="0.25">
      <c r="A75" s="18" t="str">
        <f t="shared" si="10"/>
        <v>Extended sick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0"/>
      <c r="N75" s="19"/>
      <c r="O75" s="19"/>
      <c r="P75" s="21">
        <f t="shared" si="11"/>
        <v>0</v>
      </c>
      <c r="R75" s="40">
        <f t="shared" si="12"/>
        <v>0</v>
      </c>
      <c r="S75" s="40">
        <f t="shared" si="9"/>
        <v>0</v>
      </c>
      <c r="T75" s="24" t="s">
        <v>42</v>
      </c>
    </row>
    <row r="76" spans="1:20" ht="17.100000000000001" customHeight="1" x14ac:dyDescent="0.25">
      <c r="A76" s="18" t="str">
        <f t="shared" si="10"/>
        <v>Comp time used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0"/>
      <c r="N76" s="19"/>
      <c r="O76" s="19"/>
      <c r="P76" s="21">
        <f t="shared" si="11"/>
        <v>0</v>
      </c>
      <c r="R76" s="40">
        <f t="shared" si="12"/>
        <v>0</v>
      </c>
      <c r="S76" s="40">
        <f t="shared" si="9"/>
        <v>0</v>
      </c>
      <c r="T76" s="24" t="s">
        <v>32</v>
      </c>
    </row>
    <row r="77" spans="1:20" ht="17.100000000000001" customHeight="1" x14ac:dyDescent="0.25">
      <c r="A77" s="18" t="str">
        <f t="shared" si="10"/>
        <v>Holiday/AdminClosure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0"/>
      <c r="N77" s="19"/>
      <c r="O77" s="19"/>
      <c r="P77" s="21">
        <f t="shared" si="11"/>
        <v>0</v>
      </c>
      <c r="R77" s="40">
        <f t="shared" si="12"/>
        <v>0</v>
      </c>
      <c r="S77" s="40">
        <f t="shared" si="9"/>
        <v>0</v>
      </c>
      <c r="T77" s="19"/>
    </row>
    <row r="78" spans="1:20" ht="17.100000000000001" customHeight="1" x14ac:dyDescent="0.25">
      <c r="A78" s="18" t="str">
        <f t="shared" si="10"/>
        <v>Inclement Weather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0"/>
      <c r="N78" s="19"/>
      <c r="O78" s="19"/>
      <c r="P78" s="21">
        <f t="shared" si="11"/>
        <v>0</v>
      </c>
      <c r="R78" s="40">
        <f t="shared" si="12"/>
        <v>0</v>
      </c>
      <c r="S78" s="40">
        <f t="shared" si="9"/>
        <v>0</v>
      </c>
      <c r="T78" s="19"/>
    </row>
    <row r="79" spans="1:20" ht="17.100000000000001" customHeight="1" x14ac:dyDescent="0.25">
      <c r="A79" s="18" t="str">
        <f t="shared" si="10"/>
        <v>Overtime worked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0"/>
      <c r="N79" s="19"/>
      <c r="O79" s="19"/>
      <c r="P79" s="21">
        <f t="shared" si="11"/>
        <v>0</v>
      </c>
      <c r="R79" s="40">
        <f t="shared" si="12"/>
        <v>0</v>
      </c>
      <c r="S79" s="40">
        <f t="shared" si="9"/>
        <v>0</v>
      </c>
      <c r="T79" s="19"/>
    </row>
    <row r="80" spans="1:20" ht="17.100000000000001" customHeight="1" x14ac:dyDescent="0.25">
      <c r="A80" s="18" t="str">
        <f t="shared" si="10"/>
        <v>*Other absence with pay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0"/>
      <c r="N80" s="19"/>
      <c r="O80" s="19"/>
      <c r="P80" s="21">
        <f t="shared" si="11"/>
        <v>0</v>
      </c>
      <c r="R80" s="40">
        <f t="shared" si="12"/>
        <v>0</v>
      </c>
      <c r="S80" s="40">
        <f t="shared" si="9"/>
        <v>0</v>
      </c>
      <c r="T80" s="24" t="s">
        <v>13</v>
      </c>
    </row>
    <row r="81" spans="1:22" ht="17.100000000000001" customHeight="1" x14ac:dyDescent="0.25">
      <c r="A81" s="18" t="str">
        <f t="shared" si="10"/>
        <v>Absence without pay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0"/>
      <c r="N81" s="19"/>
      <c r="O81" s="19"/>
      <c r="P81" s="21">
        <f t="shared" si="11"/>
        <v>0</v>
      </c>
      <c r="R81" s="40">
        <f t="shared" si="12"/>
        <v>0</v>
      </c>
      <c r="S81" s="40">
        <f t="shared" si="9"/>
        <v>0</v>
      </c>
      <c r="T81" s="19"/>
    </row>
    <row r="82" spans="1:22" ht="17.100000000000001" customHeight="1" x14ac:dyDescent="0.25">
      <c r="A82" s="32" t="s">
        <v>1</v>
      </c>
      <c r="B82" s="21">
        <f t="shared" ref="B82:O82" si="13">SUM(B70:B81)</f>
        <v>0</v>
      </c>
      <c r="C82" s="21">
        <f t="shared" si="13"/>
        <v>0</v>
      </c>
      <c r="D82" s="21">
        <f t="shared" si="13"/>
        <v>0</v>
      </c>
      <c r="E82" s="21">
        <f t="shared" si="13"/>
        <v>0</v>
      </c>
      <c r="F82" s="21">
        <f t="shared" si="13"/>
        <v>0</v>
      </c>
      <c r="G82" s="21">
        <f t="shared" si="13"/>
        <v>0</v>
      </c>
      <c r="H82" s="21">
        <f t="shared" si="13"/>
        <v>0</v>
      </c>
      <c r="I82" s="21">
        <f t="shared" si="13"/>
        <v>0</v>
      </c>
      <c r="J82" s="21">
        <f t="shared" si="13"/>
        <v>0</v>
      </c>
      <c r="K82" s="21">
        <f t="shared" si="13"/>
        <v>0</v>
      </c>
      <c r="L82" s="21">
        <f t="shared" si="13"/>
        <v>0</v>
      </c>
      <c r="M82" s="21">
        <f t="shared" si="13"/>
        <v>0</v>
      </c>
      <c r="N82" s="21">
        <f t="shared" si="13"/>
        <v>0</v>
      </c>
      <c r="O82" s="21">
        <f t="shared" si="13"/>
        <v>0</v>
      </c>
      <c r="P82" s="21">
        <f>SUM(P70:P81)</f>
        <v>0</v>
      </c>
      <c r="R82" s="40">
        <f t="shared" si="12"/>
        <v>0</v>
      </c>
      <c r="S82" s="40">
        <f t="shared" si="9"/>
        <v>0</v>
      </c>
      <c r="T82" s="19"/>
    </row>
    <row r="83" spans="1:22" ht="17.100000000000001" customHeight="1" x14ac:dyDescent="0.25">
      <c r="L83" s="42" t="s">
        <v>21</v>
      </c>
      <c r="P83" s="36">
        <f>SUM(B82:O82)</f>
        <v>0</v>
      </c>
      <c r="Q83" s="13" t="s">
        <v>46</v>
      </c>
    </row>
    <row r="84" spans="1:22" ht="17.100000000000001" customHeight="1" x14ac:dyDescent="0.25">
      <c r="A84" s="43" t="s">
        <v>8</v>
      </c>
      <c r="B84" s="44"/>
      <c r="C84" s="45"/>
      <c r="D84" s="45"/>
      <c r="E84" s="45"/>
      <c r="F84" s="44"/>
      <c r="G84" s="45"/>
      <c r="H84" s="45"/>
      <c r="I84" s="45"/>
      <c r="J84" s="45"/>
      <c r="K84" s="46"/>
    </row>
    <row r="85" spans="1:22" ht="17.100000000000001" customHeight="1" x14ac:dyDescent="0.25">
      <c r="A85" s="47"/>
      <c r="B85" s="26"/>
      <c r="C85" s="26"/>
      <c r="D85" s="26"/>
      <c r="E85" s="26"/>
      <c r="F85" s="41"/>
      <c r="G85" s="26"/>
      <c r="H85" s="26"/>
      <c r="I85" s="26"/>
      <c r="J85" s="26"/>
      <c r="K85" s="48"/>
    </row>
    <row r="86" spans="1:22" ht="17.100000000000001" customHeight="1" x14ac:dyDescent="0.25">
      <c r="A86" s="47"/>
      <c r="B86" s="26"/>
      <c r="C86" s="26"/>
      <c r="D86" s="26"/>
      <c r="E86" s="26"/>
      <c r="F86" s="41"/>
      <c r="G86" s="26"/>
      <c r="H86" s="26"/>
      <c r="I86" s="26"/>
      <c r="J86" s="26"/>
      <c r="K86" s="48"/>
      <c r="L86" s="49"/>
      <c r="M86" s="30"/>
      <c r="N86" s="30"/>
      <c r="O86" s="30"/>
      <c r="P86" s="30"/>
      <c r="Q86" s="30"/>
      <c r="R86" s="30"/>
    </row>
    <row r="87" spans="1:22" ht="17.100000000000001" customHeight="1" x14ac:dyDescent="0.25">
      <c r="A87" s="50" t="s">
        <v>7</v>
      </c>
      <c r="B87" s="41"/>
      <c r="C87" s="26"/>
      <c r="D87" s="26"/>
      <c r="E87" s="26"/>
      <c r="F87" s="16"/>
      <c r="G87" s="26"/>
      <c r="H87" s="26"/>
      <c r="I87" s="26"/>
      <c r="J87" s="26"/>
      <c r="K87" s="48"/>
      <c r="L87" s="23"/>
      <c r="M87" s="26"/>
      <c r="N87" s="51" t="s">
        <v>9</v>
      </c>
      <c r="O87" s="26"/>
      <c r="Q87" s="29" t="s">
        <v>16</v>
      </c>
    </row>
    <row r="88" spans="1:22" ht="17.100000000000001" customHeight="1" x14ac:dyDescent="0.25">
      <c r="A88" s="47"/>
      <c r="B88" s="26"/>
      <c r="C88" s="26"/>
      <c r="D88" s="26"/>
      <c r="E88" s="26"/>
      <c r="F88" s="41"/>
      <c r="G88" s="26"/>
      <c r="H88" s="26"/>
      <c r="I88" s="26"/>
      <c r="J88" s="26"/>
      <c r="K88" s="48"/>
    </row>
    <row r="89" spans="1:22" ht="17.100000000000001" customHeight="1" x14ac:dyDescent="0.25">
      <c r="A89" s="52"/>
      <c r="B89" s="30"/>
      <c r="C89" s="30"/>
      <c r="D89" s="30"/>
      <c r="E89" s="30"/>
      <c r="F89" s="53"/>
      <c r="G89" s="30"/>
      <c r="H89" s="30"/>
      <c r="I89" s="30"/>
      <c r="J89" s="30"/>
      <c r="K89" s="54"/>
      <c r="L89" s="49"/>
      <c r="M89" s="30"/>
      <c r="N89" s="55"/>
      <c r="O89" s="30"/>
      <c r="P89" s="30"/>
      <c r="Q89" s="30"/>
      <c r="R89" s="30"/>
    </row>
    <row r="90" spans="1:22" ht="20.100000000000001" customHeight="1" x14ac:dyDescent="0.25">
      <c r="A90" s="42" t="s">
        <v>76</v>
      </c>
      <c r="B90" s="56"/>
      <c r="C90" s="56"/>
      <c r="D90" s="56"/>
      <c r="E90" s="56"/>
      <c r="F90" s="56"/>
      <c r="G90" s="56"/>
      <c r="H90" s="56"/>
      <c r="I90" s="56"/>
      <c r="J90" s="56"/>
      <c r="K90" s="57"/>
      <c r="L90" s="58"/>
      <c r="M90" s="57"/>
      <c r="N90" s="51" t="s">
        <v>10</v>
      </c>
      <c r="O90" s="41"/>
      <c r="P90" s="41"/>
      <c r="Q90" s="42"/>
      <c r="R90" s="29" t="s">
        <v>16</v>
      </c>
      <c r="S90" s="56"/>
    </row>
    <row r="91" spans="1:22" ht="20.100000000000001" customHeight="1" x14ac:dyDescent="0.3">
      <c r="A91" s="59" t="s">
        <v>25</v>
      </c>
      <c r="B91" s="60"/>
      <c r="C91" s="61"/>
      <c r="D91" s="61"/>
      <c r="E91" s="61"/>
      <c r="F91" s="56"/>
      <c r="G91" s="56"/>
      <c r="H91" s="56"/>
      <c r="I91" s="56"/>
      <c r="J91" s="56"/>
      <c r="K91" s="57"/>
      <c r="L91" s="57"/>
      <c r="M91" s="58"/>
      <c r="N91" s="41"/>
      <c r="O91" s="41"/>
      <c r="P91" s="41"/>
      <c r="Q91" s="41"/>
      <c r="R91" s="42"/>
      <c r="S91" s="56"/>
    </row>
    <row r="92" spans="1:22" s="56" customFormat="1" ht="20.100000000000001" customHeight="1" x14ac:dyDescent="0.3">
      <c r="A92" s="62" t="s">
        <v>23</v>
      </c>
      <c r="M92" s="61"/>
      <c r="U92" s="63"/>
      <c r="V92" s="63"/>
    </row>
    <row r="93" spans="1:22" s="56" customFormat="1" ht="20.100000000000001" customHeight="1" x14ac:dyDescent="0.3">
      <c r="A93" s="62" t="s">
        <v>24</v>
      </c>
      <c r="M93" s="61"/>
      <c r="U93" s="63"/>
      <c r="V93" s="63"/>
    </row>
    <row r="94" spans="1:22" s="56" customFormat="1" ht="20.100000000000001" customHeight="1" x14ac:dyDescent="0.3">
      <c r="A94" s="62" t="s">
        <v>27</v>
      </c>
      <c r="M94" s="61"/>
      <c r="U94" s="63"/>
      <c r="V94" s="63"/>
    </row>
    <row r="95" spans="1:22" s="56" customFormat="1" ht="20.100000000000001" customHeight="1" x14ac:dyDescent="0.3">
      <c r="A95" s="62" t="s">
        <v>26</v>
      </c>
      <c r="M95" s="61"/>
      <c r="U95" s="63"/>
      <c r="V95" s="63"/>
    </row>
    <row r="96" spans="1:22" s="56" customFormat="1" ht="20.100000000000001" customHeight="1" x14ac:dyDescent="0.3">
      <c r="A96" s="62" t="s">
        <v>75</v>
      </c>
      <c r="I96" s="62"/>
      <c r="M96" s="61"/>
      <c r="U96" s="63"/>
      <c r="V96" s="63"/>
    </row>
    <row r="97" spans="1:22" ht="20.100000000000001" customHeight="1" x14ac:dyDescent="0.3">
      <c r="A97" s="62" t="s">
        <v>13</v>
      </c>
    </row>
    <row r="99" spans="1:22" s="3" customFormat="1" ht="24.75" customHeight="1" x14ac:dyDescent="0.4">
      <c r="A99" s="3" t="s">
        <v>5</v>
      </c>
      <c r="G99" s="3" t="s">
        <v>73</v>
      </c>
      <c r="M99" s="4"/>
      <c r="R99" s="5"/>
      <c r="S99" s="6"/>
      <c r="U99" s="7"/>
      <c r="V99" s="7"/>
    </row>
    <row r="100" spans="1:22" ht="17.100000000000001" customHeight="1" x14ac:dyDescent="0.4">
      <c r="A100" s="3"/>
      <c r="B100" s="3"/>
      <c r="C100" s="3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5"/>
      <c r="R100" s="6"/>
    </row>
    <row r="101" spans="1:22" ht="17.100000000000001" customHeight="1" x14ac:dyDescent="0.4">
      <c r="A101" s="8"/>
      <c r="B101" s="8" t="s">
        <v>43</v>
      </c>
      <c r="C101" s="8"/>
      <c r="D101" s="9">
        <v>42604</v>
      </c>
      <c r="E101" s="9">
        <v>42617</v>
      </c>
      <c r="F101" s="8"/>
      <c r="G101" s="8"/>
      <c r="H101" s="8"/>
      <c r="I101" s="8"/>
      <c r="J101" s="8"/>
      <c r="K101" s="8"/>
      <c r="L101" s="8"/>
      <c r="M101" s="10"/>
      <c r="N101" s="8"/>
      <c r="O101" s="8"/>
      <c r="P101" s="3"/>
      <c r="Q101" s="5"/>
      <c r="R101" s="6"/>
    </row>
    <row r="102" spans="1:22" ht="17.100000000000001" customHeight="1" x14ac:dyDescent="0.3">
      <c r="B102" s="14">
        <v>22</v>
      </c>
      <c r="C102" s="14">
        <v>23</v>
      </c>
      <c r="D102" s="14">
        <v>24</v>
      </c>
      <c r="E102" s="14">
        <v>25</v>
      </c>
      <c r="F102" s="14">
        <v>26</v>
      </c>
      <c r="G102" s="14">
        <v>27</v>
      </c>
      <c r="H102" s="14">
        <v>28</v>
      </c>
      <c r="I102" s="14">
        <v>29</v>
      </c>
      <c r="J102" s="14">
        <v>30</v>
      </c>
      <c r="K102" s="14">
        <v>31</v>
      </c>
      <c r="L102" s="14">
        <v>1</v>
      </c>
      <c r="M102" s="14">
        <v>2</v>
      </c>
      <c r="N102" s="14">
        <v>3</v>
      </c>
      <c r="O102" s="14">
        <v>4</v>
      </c>
      <c r="P102" s="14" t="s">
        <v>45</v>
      </c>
      <c r="Q102" s="8" t="s">
        <v>35</v>
      </c>
      <c r="R102" s="8"/>
      <c r="S102" s="8" t="str">
        <f>+B101</f>
        <v>BW 19</v>
      </c>
      <c r="T102" s="8" t="str">
        <f>+B117</f>
        <v>BW 20</v>
      </c>
    </row>
    <row r="103" spans="1:22" ht="17.100000000000001" customHeight="1" x14ac:dyDescent="0.25">
      <c r="A103" s="18" t="s">
        <v>18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0"/>
      <c r="N103" s="19"/>
      <c r="O103" s="19"/>
      <c r="P103" s="21">
        <f>SUM(B103:O103)</f>
        <v>0</v>
      </c>
      <c r="Q103" s="15"/>
      <c r="R103" s="16"/>
      <c r="S103" s="15"/>
    </row>
    <row r="104" spans="1:22" ht="17.100000000000001" customHeight="1" x14ac:dyDescent="0.25">
      <c r="A104" s="18" t="s">
        <v>0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20"/>
      <c r="N104" s="19"/>
      <c r="O104" s="19"/>
      <c r="P104" s="21">
        <f t="shared" ref="P104:P115" si="14">SUM(B104:O104)</f>
        <v>0</v>
      </c>
      <c r="Q104" s="26"/>
    </row>
    <row r="105" spans="1:22" ht="17.100000000000001" customHeight="1" x14ac:dyDescent="0.3">
      <c r="A105" s="18" t="s">
        <v>41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20"/>
      <c r="N105" s="19"/>
      <c r="O105" s="19"/>
      <c r="P105" s="21">
        <f t="shared" si="14"/>
        <v>0</v>
      </c>
      <c r="Q105" s="27"/>
      <c r="R105" s="53">
        <f>+R56</f>
        <v>0</v>
      </c>
      <c r="S105" s="27"/>
      <c r="T105" s="30"/>
    </row>
    <row r="106" spans="1:22" ht="17.100000000000001" customHeight="1" x14ac:dyDescent="0.25">
      <c r="A106" s="18" t="s">
        <v>15</v>
      </c>
      <c r="B106" s="19"/>
      <c r="C106" s="19"/>
      <c r="D106" s="19"/>
      <c r="E106" s="19"/>
      <c r="F106" s="19"/>
      <c r="G106" s="19"/>
      <c r="H106" s="19"/>
      <c r="I106" s="19"/>
      <c r="J106" s="19" t="s">
        <v>13</v>
      </c>
      <c r="K106" s="19"/>
      <c r="L106" s="19"/>
      <c r="M106" s="20"/>
      <c r="N106" s="19"/>
      <c r="O106" s="19"/>
      <c r="P106" s="21">
        <f t="shared" si="14"/>
        <v>0</v>
      </c>
      <c r="Q106" s="26"/>
      <c r="R106" s="29" t="s">
        <v>22</v>
      </c>
    </row>
    <row r="107" spans="1:22" ht="17.100000000000001" customHeight="1" x14ac:dyDescent="0.25">
      <c r="A107" s="18" t="s">
        <v>14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9"/>
      <c r="O107" s="19"/>
      <c r="P107" s="21">
        <f t="shared" si="14"/>
        <v>0</v>
      </c>
      <c r="Q107" s="26"/>
    </row>
    <row r="108" spans="1:22" ht="17.100000000000001" customHeight="1" x14ac:dyDescent="0.25">
      <c r="A108" s="18" t="s">
        <v>37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0"/>
      <c r="N108" s="19"/>
      <c r="O108" s="19"/>
      <c r="P108" s="21">
        <f t="shared" si="14"/>
        <v>0</v>
      </c>
      <c r="Q108" s="26"/>
    </row>
    <row r="109" spans="1:22" ht="17.100000000000001" customHeight="1" x14ac:dyDescent="0.25">
      <c r="A109" s="18" t="s">
        <v>11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20"/>
      <c r="N109" s="19"/>
      <c r="O109" s="19"/>
      <c r="P109" s="21">
        <f t="shared" si="14"/>
        <v>0</v>
      </c>
      <c r="Q109" s="30"/>
      <c r="R109" s="30">
        <f>+R60</f>
        <v>0</v>
      </c>
      <c r="S109" s="30"/>
      <c r="T109" s="30"/>
    </row>
    <row r="110" spans="1:22" ht="17.100000000000001" customHeight="1" x14ac:dyDescent="0.25">
      <c r="A110" s="18" t="s">
        <v>17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20"/>
      <c r="N110" s="19"/>
      <c r="O110" s="19"/>
      <c r="P110" s="21">
        <f t="shared" si="14"/>
        <v>0</v>
      </c>
      <c r="Q110" s="26"/>
      <c r="R110" s="29" t="s">
        <v>4</v>
      </c>
    </row>
    <row r="111" spans="1:22" ht="17.100000000000001" customHeight="1" x14ac:dyDescent="0.25">
      <c r="A111" s="18" t="s">
        <v>6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20"/>
      <c r="N111" s="19"/>
      <c r="O111" s="19"/>
      <c r="P111" s="21">
        <f t="shared" si="14"/>
        <v>0</v>
      </c>
      <c r="Q111" s="26"/>
    </row>
    <row r="112" spans="1:22" ht="17.100000000000001" customHeight="1" x14ac:dyDescent="0.25">
      <c r="A112" s="18" t="s">
        <v>20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20"/>
      <c r="N112" s="19"/>
      <c r="O112" s="19"/>
      <c r="P112" s="21">
        <f t="shared" si="14"/>
        <v>0</v>
      </c>
    </row>
    <row r="113" spans="1:20" ht="17.100000000000001" customHeight="1" x14ac:dyDescent="0.25">
      <c r="A113" s="18" t="s">
        <v>40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20"/>
      <c r="N113" s="19"/>
      <c r="O113" s="19"/>
      <c r="P113" s="21">
        <f t="shared" si="14"/>
        <v>0</v>
      </c>
    </row>
    <row r="114" spans="1:20" ht="17.100000000000001" customHeight="1" x14ac:dyDescent="0.25">
      <c r="A114" s="18" t="s">
        <v>12</v>
      </c>
      <c r="B114" s="24" t="s">
        <v>13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20"/>
      <c r="N114" s="19"/>
      <c r="O114" s="19"/>
      <c r="P114" s="21">
        <f t="shared" si="14"/>
        <v>0</v>
      </c>
      <c r="Q114" s="30"/>
      <c r="R114" s="30">
        <f>+R65</f>
        <v>0</v>
      </c>
      <c r="S114" s="30"/>
      <c r="T114" s="30"/>
    </row>
    <row r="115" spans="1:20" ht="17.100000000000001" customHeight="1" x14ac:dyDescent="0.25">
      <c r="A115" s="32" t="s">
        <v>1</v>
      </c>
      <c r="B115" s="21">
        <f>SUM(B103:B114)</f>
        <v>0</v>
      </c>
      <c r="C115" s="21">
        <f t="shared" ref="C115:O115" si="15">SUM(C103:C114)</f>
        <v>0</v>
      </c>
      <c r="D115" s="21">
        <f t="shared" si="15"/>
        <v>0</v>
      </c>
      <c r="E115" s="21">
        <f t="shared" si="15"/>
        <v>0</v>
      </c>
      <c r="F115" s="21">
        <f t="shared" si="15"/>
        <v>0</v>
      </c>
      <c r="G115" s="21">
        <f t="shared" si="15"/>
        <v>0</v>
      </c>
      <c r="H115" s="21">
        <f t="shared" si="15"/>
        <v>0</v>
      </c>
      <c r="I115" s="21">
        <f t="shared" si="15"/>
        <v>0</v>
      </c>
      <c r="J115" s="21">
        <f t="shared" si="15"/>
        <v>0</v>
      </c>
      <c r="K115" s="21">
        <f t="shared" si="15"/>
        <v>0</v>
      </c>
      <c r="L115" s="21">
        <f t="shared" si="15"/>
        <v>0</v>
      </c>
      <c r="M115" s="21">
        <f t="shared" si="15"/>
        <v>0</v>
      </c>
      <c r="N115" s="21">
        <f t="shared" si="15"/>
        <v>0</v>
      </c>
      <c r="O115" s="21">
        <f t="shared" si="15"/>
        <v>0</v>
      </c>
      <c r="P115" s="21">
        <f t="shared" si="14"/>
        <v>0</v>
      </c>
      <c r="Q115" s="26"/>
      <c r="R115" s="29" t="s">
        <v>3</v>
      </c>
    </row>
    <row r="116" spans="1:20" ht="17.100000000000001" customHeight="1" x14ac:dyDescent="0.25">
      <c r="A116" s="3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>
        <f>SUM(B115:O115)</f>
        <v>0</v>
      </c>
      <c r="Q116" s="13" t="s">
        <v>46</v>
      </c>
      <c r="R116" s="18" t="s">
        <v>13</v>
      </c>
    </row>
    <row r="117" spans="1:20" ht="17.100000000000001" customHeight="1" x14ac:dyDescent="0.3">
      <c r="B117" s="8" t="s">
        <v>44</v>
      </c>
      <c r="D117" s="9">
        <v>42618</v>
      </c>
      <c r="E117" s="9">
        <v>42631</v>
      </c>
      <c r="R117" s="37" t="s">
        <v>74</v>
      </c>
      <c r="S117" s="37" t="s">
        <v>19</v>
      </c>
      <c r="T117" s="37" t="s">
        <v>33</v>
      </c>
    </row>
    <row r="118" spans="1:20" ht="17.100000000000001" customHeight="1" x14ac:dyDescent="0.25">
      <c r="B118" s="38">
        <v>5</v>
      </c>
      <c r="C118" s="38">
        <v>6</v>
      </c>
      <c r="D118" s="38">
        <v>7</v>
      </c>
      <c r="E118" s="38">
        <v>8</v>
      </c>
      <c r="F118" s="38">
        <v>9</v>
      </c>
      <c r="G118" s="38">
        <v>10</v>
      </c>
      <c r="H118" s="38">
        <v>11</v>
      </c>
      <c r="I118" s="38">
        <v>12</v>
      </c>
      <c r="J118" s="38">
        <v>13</v>
      </c>
      <c r="K118" s="38">
        <v>14</v>
      </c>
      <c r="L118" s="38">
        <v>15</v>
      </c>
      <c r="M118" s="38">
        <v>16</v>
      </c>
      <c r="N118" s="38">
        <v>17</v>
      </c>
      <c r="O118" s="38">
        <v>18</v>
      </c>
      <c r="P118" s="38" t="s">
        <v>45</v>
      </c>
      <c r="R118" s="37" t="s">
        <v>2</v>
      </c>
      <c r="S118" s="37" t="s">
        <v>2</v>
      </c>
      <c r="T118" s="37" t="s">
        <v>87</v>
      </c>
    </row>
    <row r="119" spans="1:20" ht="17.100000000000001" customHeight="1" x14ac:dyDescent="0.25">
      <c r="A119" s="18" t="s">
        <v>18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20"/>
      <c r="N119" s="19"/>
      <c r="O119" s="19"/>
      <c r="P119" s="21">
        <f>SUM(B119:O119)</f>
        <v>0</v>
      </c>
      <c r="R119" s="40">
        <f>+P103+P119</f>
        <v>0</v>
      </c>
      <c r="S119" s="40">
        <f t="shared" ref="S119:S131" si="16">+R119+S70</f>
        <v>0</v>
      </c>
      <c r="T119" s="19"/>
    </row>
    <row r="120" spans="1:20" ht="17.100000000000001" customHeight="1" x14ac:dyDescent="0.25">
      <c r="A120" s="18" t="str">
        <f t="shared" ref="A120:A130" si="17">+A104</f>
        <v>Vacation</v>
      </c>
      <c r="B120" s="19"/>
      <c r="C120" s="24" t="s">
        <v>13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20"/>
      <c r="N120" s="19"/>
      <c r="O120" s="24" t="s">
        <v>13</v>
      </c>
      <c r="P120" s="21">
        <f t="shared" ref="P120:P130" si="18">SUM(B120:O120)</f>
        <v>0</v>
      </c>
      <c r="R120" s="40">
        <f t="shared" ref="R120:R131" si="19">+P104+P120</f>
        <v>0</v>
      </c>
      <c r="S120" s="40">
        <f t="shared" si="16"/>
        <v>0</v>
      </c>
      <c r="T120" s="24" t="s">
        <v>28</v>
      </c>
    </row>
    <row r="121" spans="1:20" ht="17.100000000000001" customHeight="1" x14ac:dyDescent="0.25">
      <c r="A121" s="18" t="str">
        <f t="shared" si="17"/>
        <v>Sick earned after 1997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20"/>
      <c r="N121" s="19"/>
      <c r="O121" s="19"/>
      <c r="P121" s="21">
        <f t="shared" si="18"/>
        <v>0</v>
      </c>
      <c r="R121" s="40">
        <f t="shared" si="19"/>
        <v>0</v>
      </c>
      <c r="S121" s="40">
        <f t="shared" si="16"/>
        <v>0</v>
      </c>
      <c r="T121" s="24" t="s">
        <v>29</v>
      </c>
    </row>
    <row r="122" spans="1:20" ht="17.100000000000001" customHeight="1" x14ac:dyDescent="0.25">
      <c r="A122" s="18" t="str">
        <f t="shared" si="17"/>
        <v>Sick earned 1984 - 1997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20"/>
      <c r="N122" s="19"/>
      <c r="O122" s="19"/>
      <c r="P122" s="21">
        <f t="shared" si="18"/>
        <v>0</v>
      </c>
      <c r="R122" s="40">
        <f t="shared" si="19"/>
        <v>0</v>
      </c>
      <c r="S122" s="40">
        <f t="shared" si="16"/>
        <v>0</v>
      </c>
      <c r="T122" s="24" t="s">
        <v>30</v>
      </c>
    </row>
    <row r="123" spans="1:20" ht="17.100000000000001" customHeight="1" x14ac:dyDescent="0.25">
      <c r="A123" s="18" t="str">
        <f t="shared" si="17"/>
        <v>Sick earned before 1984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20"/>
      <c r="N123" s="19"/>
      <c r="O123" s="19"/>
      <c r="P123" s="21">
        <f t="shared" si="18"/>
        <v>0</v>
      </c>
      <c r="R123" s="40">
        <f t="shared" si="19"/>
        <v>0</v>
      </c>
      <c r="S123" s="40">
        <f t="shared" si="16"/>
        <v>0</v>
      </c>
      <c r="T123" s="24" t="s">
        <v>31</v>
      </c>
    </row>
    <row r="124" spans="1:20" ht="17.100000000000001" customHeight="1" x14ac:dyDescent="0.25">
      <c r="A124" s="18" t="str">
        <f t="shared" si="17"/>
        <v>Extended sick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20"/>
      <c r="N124" s="19"/>
      <c r="O124" s="19"/>
      <c r="P124" s="21">
        <f t="shared" si="18"/>
        <v>0</v>
      </c>
      <c r="R124" s="40">
        <f t="shared" si="19"/>
        <v>0</v>
      </c>
      <c r="S124" s="40">
        <f t="shared" si="16"/>
        <v>0</v>
      </c>
      <c r="T124" s="24" t="s">
        <v>42</v>
      </c>
    </row>
    <row r="125" spans="1:20" ht="17.100000000000001" customHeight="1" x14ac:dyDescent="0.25">
      <c r="A125" s="18" t="str">
        <f t="shared" si="17"/>
        <v>Comp time used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20"/>
      <c r="N125" s="19"/>
      <c r="O125" s="19"/>
      <c r="P125" s="21">
        <f t="shared" si="18"/>
        <v>0</v>
      </c>
      <c r="R125" s="40">
        <f t="shared" si="19"/>
        <v>0</v>
      </c>
      <c r="S125" s="40">
        <f t="shared" si="16"/>
        <v>0</v>
      </c>
      <c r="T125" s="24" t="s">
        <v>32</v>
      </c>
    </row>
    <row r="126" spans="1:20" ht="17.100000000000001" customHeight="1" x14ac:dyDescent="0.25">
      <c r="A126" s="18" t="str">
        <f t="shared" si="17"/>
        <v>Holiday/AdminClosure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0"/>
      <c r="N126" s="19"/>
      <c r="O126" s="19"/>
      <c r="P126" s="21">
        <f t="shared" si="18"/>
        <v>0</v>
      </c>
      <c r="R126" s="40">
        <f t="shared" si="19"/>
        <v>0</v>
      </c>
      <c r="S126" s="40">
        <f t="shared" si="16"/>
        <v>0</v>
      </c>
      <c r="T126" s="19"/>
    </row>
    <row r="127" spans="1:20" ht="17.100000000000001" customHeight="1" x14ac:dyDescent="0.25">
      <c r="A127" s="18" t="str">
        <f t="shared" si="17"/>
        <v>Inclement Weather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20"/>
      <c r="N127" s="19"/>
      <c r="O127" s="19"/>
      <c r="P127" s="21">
        <f t="shared" si="18"/>
        <v>0</v>
      </c>
      <c r="R127" s="40">
        <f t="shared" si="19"/>
        <v>0</v>
      </c>
      <c r="S127" s="40">
        <f t="shared" si="16"/>
        <v>0</v>
      </c>
      <c r="T127" s="19"/>
    </row>
    <row r="128" spans="1:20" ht="17.100000000000001" customHeight="1" x14ac:dyDescent="0.25">
      <c r="A128" s="18" t="str">
        <f t="shared" si="17"/>
        <v>Overtime worked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20"/>
      <c r="N128" s="19"/>
      <c r="O128" s="19"/>
      <c r="P128" s="21">
        <f t="shared" si="18"/>
        <v>0</v>
      </c>
      <c r="R128" s="40">
        <f t="shared" si="19"/>
        <v>0</v>
      </c>
      <c r="S128" s="40">
        <f t="shared" si="16"/>
        <v>0</v>
      </c>
      <c r="T128" s="19"/>
    </row>
    <row r="129" spans="1:22" ht="17.100000000000001" customHeight="1" x14ac:dyDescent="0.25">
      <c r="A129" s="18" t="str">
        <f t="shared" si="17"/>
        <v>*Other absence with pay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20"/>
      <c r="N129" s="19"/>
      <c r="O129" s="19"/>
      <c r="P129" s="21">
        <f t="shared" si="18"/>
        <v>0</v>
      </c>
      <c r="R129" s="40">
        <f t="shared" si="19"/>
        <v>0</v>
      </c>
      <c r="S129" s="40">
        <f t="shared" si="16"/>
        <v>0</v>
      </c>
      <c r="T129" s="24" t="s">
        <v>13</v>
      </c>
    </row>
    <row r="130" spans="1:22" ht="17.100000000000001" customHeight="1" x14ac:dyDescent="0.25">
      <c r="A130" s="18" t="str">
        <f t="shared" si="17"/>
        <v>Absence without pay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20"/>
      <c r="N130" s="19"/>
      <c r="O130" s="19"/>
      <c r="P130" s="21">
        <f t="shared" si="18"/>
        <v>0</v>
      </c>
      <c r="R130" s="40">
        <f t="shared" si="19"/>
        <v>0</v>
      </c>
      <c r="S130" s="40">
        <f t="shared" si="16"/>
        <v>0</v>
      </c>
      <c r="T130" s="19"/>
    </row>
    <row r="131" spans="1:22" ht="17.100000000000001" customHeight="1" x14ac:dyDescent="0.25">
      <c r="A131" s="32" t="s">
        <v>1</v>
      </c>
      <c r="B131" s="21">
        <f t="shared" ref="B131:O131" si="20">SUM(B119:B130)</f>
        <v>0</v>
      </c>
      <c r="C131" s="21">
        <f t="shared" si="20"/>
        <v>0</v>
      </c>
      <c r="D131" s="21">
        <f t="shared" si="20"/>
        <v>0</v>
      </c>
      <c r="E131" s="21">
        <f t="shared" si="20"/>
        <v>0</v>
      </c>
      <c r="F131" s="21">
        <f t="shared" si="20"/>
        <v>0</v>
      </c>
      <c r="G131" s="21">
        <f t="shared" si="20"/>
        <v>0</v>
      </c>
      <c r="H131" s="21">
        <f t="shared" si="20"/>
        <v>0</v>
      </c>
      <c r="I131" s="21">
        <f t="shared" si="20"/>
        <v>0</v>
      </c>
      <c r="J131" s="21">
        <f t="shared" si="20"/>
        <v>0</v>
      </c>
      <c r="K131" s="21">
        <f t="shared" si="20"/>
        <v>0</v>
      </c>
      <c r="L131" s="21">
        <f t="shared" si="20"/>
        <v>0</v>
      </c>
      <c r="M131" s="21">
        <f t="shared" si="20"/>
        <v>0</v>
      </c>
      <c r="N131" s="21">
        <f t="shared" si="20"/>
        <v>0</v>
      </c>
      <c r="O131" s="21">
        <f t="shared" si="20"/>
        <v>0</v>
      </c>
      <c r="P131" s="21">
        <f>SUM(P119:P130)</f>
        <v>0</v>
      </c>
      <c r="R131" s="40">
        <f t="shared" si="19"/>
        <v>0</v>
      </c>
      <c r="S131" s="40">
        <f t="shared" si="16"/>
        <v>0</v>
      </c>
      <c r="T131" s="19"/>
    </row>
    <row r="132" spans="1:22" ht="17.100000000000001" customHeight="1" x14ac:dyDescent="0.25">
      <c r="L132" s="42" t="s">
        <v>21</v>
      </c>
      <c r="P132" s="36">
        <f>SUM(B131:O131)</f>
        <v>0</v>
      </c>
      <c r="Q132" s="13" t="s">
        <v>46</v>
      </c>
    </row>
    <row r="133" spans="1:22" ht="17.100000000000001" customHeight="1" x14ac:dyDescent="0.25">
      <c r="A133" s="43" t="s">
        <v>8</v>
      </c>
      <c r="B133" s="44"/>
      <c r="C133" s="45"/>
      <c r="D133" s="45"/>
      <c r="E133" s="45"/>
      <c r="F133" s="44"/>
      <c r="G133" s="45"/>
      <c r="H133" s="45"/>
      <c r="I133" s="45"/>
      <c r="J133" s="45"/>
      <c r="K133" s="46"/>
    </row>
    <row r="134" spans="1:22" ht="17.100000000000001" customHeight="1" x14ac:dyDescent="0.25">
      <c r="A134" s="47"/>
      <c r="B134" s="26"/>
      <c r="C134" s="26"/>
      <c r="D134" s="26"/>
      <c r="E134" s="26"/>
      <c r="F134" s="41"/>
      <c r="G134" s="26"/>
      <c r="H134" s="26"/>
      <c r="I134" s="26"/>
      <c r="J134" s="26"/>
      <c r="K134" s="48"/>
    </row>
    <row r="135" spans="1:22" ht="17.100000000000001" customHeight="1" x14ac:dyDescent="0.25">
      <c r="A135" s="47"/>
      <c r="B135" s="26"/>
      <c r="C135" s="26"/>
      <c r="D135" s="26"/>
      <c r="E135" s="26"/>
      <c r="F135" s="41"/>
      <c r="G135" s="26"/>
      <c r="H135" s="26"/>
      <c r="I135" s="26"/>
      <c r="J135" s="26"/>
      <c r="K135" s="48"/>
      <c r="L135" s="49"/>
      <c r="M135" s="30"/>
      <c r="N135" s="30"/>
      <c r="O135" s="30"/>
      <c r="P135" s="30"/>
      <c r="Q135" s="30"/>
      <c r="R135" s="30"/>
    </row>
    <row r="136" spans="1:22" ht="17.100000000000001" customHeight="1" x14ac:dyDescent="0.25">
      <c r="A136" s="50" t="s">
        <v>7</v>
      </c>
      <c r="B136" s="41"/>
      <c r="C136" s="26"/>
      <c r="D136" s="26"/>
      <c r="E136" s="26"/>
      <c r="F136" s="16"/>
      <c r="G136" s="26"/>
      <c r="H136" s="26"/>
      <c r="I136" s="26"/>
      <c r="J136" s="26"/>
      <c r="K136" s="48"/>
      <c r="L136" s="23"/>
      <c r="M136" s="26"/>
      <c r="N136" s="51" t="s">
        <v>9</v>
      </c>
      <c r="O136" s="26"/>
      <c r="Q136" s="29" t="s">
        <v>16</v>
      </c>
    </row>
    <row r="137" spans="1:22" ht="17.100000000000001" customHeight="1" x14ac:dyDescent="0.25">
      <c r="A137" s="47"/>
      <c r="B137" s="26"/>
      <c r="C137" s="26"/>
      <c r="D137" s="26"/>
      <c r="E137" s="26"/>
      <c r="F137" s="41"/>
      <c r="G137" s="26"/>
      <c r="H137" s="26"/>
      <c r="I137" s="26"/>
      <c r="J137" s="26"/>
      <c r="K137" s="48"/>
    </row>
    <row r="138" spans="1:22" ht="17.100000000000001" customHeight="1" x14ac:dyDescent="0.25">
      <c r="A138" s="52"/>
      <c r="B138" s="30"/>
      <c r="C138" s="30"/>
      <c r="D138" s="30"/>
      <c r="E138" s="30"/>
      <c r="F138" s="53"/>
      <c r="G138" s="30"/>
      <c r="H138" s="30"/>
      <c r="I138" s="30"/>
      <c r="J138" s="30"/>
      <c r="K138" s="54"/>
      <c r="L138" s="49"/>
      <c r="M138" s="30"/>
      <c r="N138" s="55"/>
      <c r="O138" s="30"/>
      <c r="P138" s="30"/>
      <c r="Q138" s="30"/>
      <c r="R138" s="30"/>
    </row>
    <row r="139" spans="1:22" ht="20.100000000000001" customHeight="1" x14ac:dyDescent="0.25">
      <c r="A139" s="42" t="s">
        <v>76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7"/>
      <c r="L139" s="58"/>
      <c r="M139" s="57"/>
      <c r="N139" s="51" t="s">
        <v>10</v>
      </c>
      <c r="O139" s="41"/>
      <c r="P139" s="41"/>
      <c r="Q139" s="42"/>
      <c r="R139" s="29" t="s">
        <v>16</v>
      </c>
      <c r="S139" s="56"/>
    </row>
    <row r="140" spans="1:22" ht="20.100000000000001" customHeight="1" x14ac:dyDescent="0.3">
      <c r="A140" s="59" t="s">
        <v>25</v>
      </c>
      <c r="B140" s="60"/>
      <c r="C140" s="61"/>
      <c r="D140" s="61"/>
      <c r="E140" s="61"/>
      <c r="F140" s="56"/>
      <c r="G140" s="56"/>
      <c r="H140" s="56"/>
      <c r="I140" s="56"/>
      <c r="J140" s="56"/>
      <c r="K140" s="57"/>
      <c r="L140" s="57"/>
      <c r="M140" s="58"/>
      <c r="N140" s="57"/>
      <c r="O140" s="57"/>
      <c r="P140" s="57"/>
      <c r="Q140" s="57"/>
      <c r="R140" s="56"/>
      <c r="S140" s="56"/>
    </row>
    <row r="141" spans="1:22" s="56" customFormat="1" ht="20.100000000000001" customHeight="1" x14ac:dyDescent="0.3">
      <c r="A141" s="62" t="s">
        <v>23</v>
      </c>
      <c r="M141" s="61"/>
      <c r="U141" s="63"/>
      <c r="V141" s="63"/>
    </row>
    <row r="142" spans="1:22" s="56" customFormat="1" ht="20.100000000000001" customHeight="1" x14ac:dyDescent="0.3">
      <c r="A142" s="62" t="s">
        <v>24</v>
      </c>
      <c r="M142" s="61"/>
      <c r="U142" s="63"/>
      <c r="V142" s="63"/>
    </row>
    <row r="143" spans="1:22" s="56" customFormat="1" ht="20.100000000000001" customHeight="1" x14ac:dyDescent="0.3">
      <c r="A143" s="62" t="s">
        <v>27</v>
      </c>
      <c r="M143" s="61"/>
      <c r="U143" s="63"/>
      <c r="V143" s="63"/>
    </row>
    <row r="144" spans="1:22" s="56" customFormat="1" ht="20.100000000000001" customHeight="1" x14ac:dyDescent="0.3">
      <c r="A144" s="62" t="s">
        <v>26</v>
      </c>
      <c r="M144" s="61"/>
      <c r="U144" s="63"/>
      <c r="V144" s="63"/>
    </row>
    <row r="145" spans="1:22" s="56" customFormat="1" ht="20.100000000000001" customHeight="1" x14ac:dyDescent="0.3">
      <c r="A145" s="62" t="s">
        <v>75</v>
      </c>
      <c r="I145" s="62"/>
      <c r="M145" s="61"/>
      <c r="U145" s="63"/>
      <c r="V145" s="63"/>
    </row>
    <row r="146" spans="1:22" s="65" customFormat="1" ht="10.199999999999999" x14ac:dyDescent="0.2">
      <c r="A146" s="64" t="s">
        <v>13</v>
      </c>
      <c r="M146" s="66"/>
      <c r="U146" s="67"/>
      <c r="V146" s="67"/>
    </row>
    <row r="147" spans="1:22" s="65" customFormat="1" ht="10.199999999999999" x14ac:dyDescent="0.2">
      <c r="M147" s="66"/>
      <c r="U147" s="67"/>
      <c r="V147" s="67"/>
    </row>
    <row r="148" spans="1:22" s="3" customFormat="1" ht="24.75" customHeight="1" x14ac:dyDescent="0.4">
      <c r="A148" s="3" t="s">
        <v>5</v>
      </c>
      <c r="G148" s="3" t="s">
        <v>73</v>
      </c>
      <c r="M148" s="4"/>
      <c r="R148" s="5"/>
      <c r="S148" s="6"/>
      <c r="U148" s="7"/>
      <c r="V148" s="7"/>
    </row>
    <row r="149" spans="1:22" ht="17.100000000000001" customHeight="1" x14ac:dyDescent="0.4">
      <c r="A149" s="3"/>
      <c r="B149" s="3"/>
      <c r="C149" s="3"/>
      <c r="D149" s="3" t="s">
        <v>13</v>
      </c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5"/>
      <c r="R149" s="6"/>
    </row>
    <row r="150" spans="1:22" ht="17.100000000000001" customHeight="1" x14ac:dyDescent="0.4">
      <c r="A150" s="8"/>
      <c r="B150" s="8" t="s">
        <v>47</v>
      </c>
      <c r="C150" s="8"/>
      <c r="D150" s="9">
        <v>42632</v>
      </c>
      <c r="E150" s="9">
        <v>42645</v>
      </c>
      <c r="F150" s="8"/>
      <c r="G150" s="8"/>
      <c r="H150" s="8"/>
      <c r="I150" s="8"/>
      <c r="J150" s="8"/>
      <c r="K150" s="8"/>
      <c r="L150" s="8"/>
      <c r="M150" s="10"/>
      <c r="N150" s="8"/>
      <c r="O150" s="8"/>
      <c r="P150" s="3"/>
      <c r="Q150" s="5"/>
      <c r="R150" s="6"/>
    </row>
    <row r="151" spans="1:22" ht="17.100000000000001" customHeight="1" x14ac:dyDescent="0.3">
      <c r="B151" s="14">
        <v>19</v>
      </c>
      <c r="C151" s="14">
        <v>20</v>
      </c>
      <c r="D151" s="14">
        <v>21</v>
      </c>
      <c r="E151" s="14">
        <v>22</v>
      </c>
      <c r="F151" s="14">
        <v>23</v>
      </c>
      <c r="G151" s="14">
        <v>24</v>
      </c>
      <c r="H151" s="14">
        <v>25</v>
      </c>
      <c r="I151" s="14">
        <v>26</v>
      </c>
      <c r="J151" s="14">
        <v>27</v>
      </c>
      <c r="K151" s="14">
        <v>28</v>
      </c>
      <c r="L151" s="14">
        <v>29</v>
      </c>
      <c r="M151" s="14">
        <v>30</v>
      </c>
      <c r="N151" s="14">
        <v>1</v>
      </c>
      <c r="O151" s="14">
        <v>2</v>
      </c>
      <c r="P151" s="14" t="s">
        <v>45</v>
      </c>
      <c r="Q151" s="8" t="s">
        <v>35</v>
      </c>
      <c r="R151" s="8"/>
      <c r="S151" s="8" t="str">
        <f>+B150</f>
        <v>BW 21</v>
      </c>
      <c r="T151" s="8" t="str">
        <f>+B166</f>
        <v>BW 22</v>
      </c>
    </row>
    <row r="152" spans="1:22" ht="17.100000000000001" customHeight="1" x14ac:dyDescent="0.25">
      <c r="A152" s="18" t="s">
        <v>18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  <c r="N152" s="19"/>
      <c r="O152" s="19"/>
      <c r="P152" s="21">
        <f>SUM(B152:O152)</f>
        <v>0</v>
      </c>
      <c r="Q152" s="15"/>
      <c r="R152" s="16"/>
      <c r="S152" s="15"/>
    </row>
    <row r="153" spans="1:22" ht="17.100000000000001" customHeight="1" x14ac:dyDescent="0.25">
      <c r="A153" s="18" t="s">
        <v>0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  <c r="N153" s="19"/>
      <c r="O153" s="19"/>
      <c r="P153" s="21">
        <f t="shared" ref="P153:P164" si="21">SUM(B153:O153)</f>
        <v>0</v>
      </c>
      <c r="Q153" s="26"/>
    </row>
    <row r="154" spans="1:22" ht="17.100000000000001" customHeight="1" x14ac:dyDescent="0.3">
      <c r="A154" s="18" t="s">
        <v>41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  <c r="N154" s="19"/>
      <c r="O154" s="19"/>
      <c r="P154" s="21">
        <f t="shared" si="21"/>
        <v>0</v>
      </c>
      <c r="Q154" s="27"/>
      <c r="R154" s="53">
        <f>+R105</f>
        <v>0</v>
      </c>
      <c r="S154" s="27"/>
      <c r="T154" s="30"/>
    </row>
    <row r="155" spans="1:22" ht="17.100000000000001" customHeight="1" x14ac:dyDescent="0.25">
      <c r="A155" s="18" t="s">
        <v>15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  <c r="N155" s="19"/>
      <c r="O155" s="19"/>
      <c r="P155" s="21">
        <f t="shared" si="21"/>
        <v>0</v>
      </c>
      <c r="Q155" s="26"/>
      <c r="R155" s="29" t="s">
        <v>22</v>
      </c>
    </row>
    <row r="156" spans="1:22" ht="17.100000000000001" customHeight="1" x14ac:dyDescent="0.25">
      <c r="A156" s="18" t="s">
        <v>14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  <c r="N156" s="19"/>
      <c r="O156" s="19"/>
      <c r="P156" s="21">
        <f t="shared" si="21"/>
        <v>0</v>
      </c>
      <c r="Q156" s="26"/>
    </row>
    <row r="157" spans="1:22" ht="17.100000000000001" customHeight="1" x14ac:dyDescent="0.25">
      <c r="A157" s="18" t="s">
        <v>37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  <c r="N157" s="19"/>
      <c r="O157" s="19"/>
      <c r="P157" s="21">
        <f t="shared" si="21"/>
        <v>0</v>
      </c>
      <c r="Q157" s="26"/>
    </row>
    <row r="158" spans="1:22" ht="17.100000000000001" customHeight="1" x14ac:dyDescent="0.25">
      <c r="A158" s="18" t="s">
        <v>11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0"/>
      <c r="N158" s="19"/>
      <c r="O158" s="19"/>
      <c r="P158" s="21">
        <f t="shared" si="21"/>
        <v>0</v>
      </c>
      <c r="Q158" s="30"/>
      <c r="R158" s="30">
        <f>+R109</f>
        <v>0</v>
      </c>
      <c r="S158" s="30"/>
      <c r="T158" s="30"/>
    </row>
    <row r="159" spans="1:22" ht="17.100000000000001" customHeight="1" x14ac:dyDescent="0.25">
      <c r="A159" s="18" t="s">
        <v>17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0"/>
      <c r="N159" s="19"/>
      <c r="O159" s="19"/>
      <c r="P159" s="21">
        <f t="shared" si="21"/>
        <v>0</v>
      </c>
      <c r="Q159" s="26"/>
      <c r="R159" s="29" t="s">
        <v>4</v>
      </c>
    </row>
    <row r="160" spans="1:22" ht="17.100000000000001" customHeight="1" x14ac:dyDescent="0.25">
      <c r="A160" s="18" t="s">
        <v>6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20"/>
      <c r="N160" s="19"/>
      <c r="O160" s="19"/>
      <c r="P160" s="21">
        <f t="shared" si="21"/>
        <v>0</v>
      </c>
      <c r="Q160" s="26"/>
    </row>
    <row r="161" spans="1:20" ht="17.100000000000001" customHeight="1" x14ac:dyDescent="0.25">
      <c r="A161" s="18" t="s">
        <v>20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0"/>
      <c r="N161" s="19"/>
      <c r="O161" s="19"/>
      <c r="P161" s="21">
        <f t="shared" si="21"/>
        <v>0</v>
      </c>
    </row>
    <row r="162" spans="1:20" ht="17.100000000000001" customHeight="1" x14ac:dyDescent="0.25">
      <c r="A162" s="18" t="s">
        <v>40</v>
      </c>
      <c r="B162" s="19"/>
      <c r="C162" s="19" t="s">
        <v>13</v>
      </c>
      <c r="D162" s="19"/>
      <c r="E162" s="19"/>
      <c r="F162" s="19"/>
      <c r="G162" s="19"/>
      <c r="H162" s="19"/>
      <c r="I162" s="19"/>
      <c r="J162" s="19"/>
      <c r="K162" s="19"/>
      <c r="L162" s="19"/>
      <c r="M162" s="20"/>
      <c r="N162" s="19"/>
      <c r="O162" s="19"/>
      <c r="P162" s="21">
        <f t="shared" si="21"/>
        <v>0</v>
      </c>
    </row>
    <row r="163" spans="1:20" ht="17.100000000000001" customHeight="1" x14ac:dyDescent="0.25">
      <c r="A163" s="18" t="s">
        <v>12</v>
      </c>
      <c r="B163" s="24" t="s">
        <v>13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20"/>
      <c r="N163" s="19"/>
      <c r="O163" s="19"/>
      <c r="P163" s="21">
        <f t="shared" si="21"/>
        <v>0</v>
      </c>
      <c r="Q163" s="30"/>
      <c r="R163" s="30">
        <f>+R114</f>
        <v>0</v>
      </c>
      <c r="S163" s="30"/>
      <c r="T163" s="30"/>
    </row>
    <row r="164" spans="1:20" ht="17.100000000000001" customHeight="1" x14ac:dyDescent="0.25">
      <c r="A164" s="32" t="s">
        <v>1</v>
      </c>
      <c r="B164" s="21">
        <f>SUM(B152:B163)</f>
        <v>0</v>
      </c>
      <c r="C164" s="21">
        <f t="shared" ref="C164:O164" si="22">SUM(C152:C163)</f>
        <v>0</v>
      </c>
      <c r="D164" s="21">
        <f t="shared" si="22"/>
        <v>0</v>
      </c>
      <c r="E164" s="21">
        <f t="shared" si="22"/>
        <v>0</v>
      </c>
      <c r="F164" s="21">
        <f t="shared" si="22"/>
        <v>0</v>
      </c>
      <c r="G164" s="21">
        <f t="shared" si="22"/>
        <v>0</v>
      </c>
      <c r="H164" s="21">
        <f t="shared" si="22"/>
        <v>0</v>
      </c>
      <c r="I164" s="21">
        <f t="shared" si="22"/>
        <v>0</v>
      </c>
      <c r="J164" s="21">
        <f t="shared" si="22"/>
        <v>0</v>
      </c>
      <c r="K164" s="21">
        <f t="shared" si="22"/>
        <v>0</v>
      </c>
      <c r="L164" s="21">
        <f t="shared" si="22"/>
        <v>0</v>
      </c>
      <c r="M164" s="21">
        <f t="shared" si="22"/>
        <v>0</v>
      </c>
      <c r="N164" s="21">
        <f t="shared" si="22"/>
        <v>0</v>
      </c>
      <c r="O164" s="21">
        <f t="shared" si="22"/>
        <v>0</v>
      </c>
      <c r="P164" s="21">
        <f t="shared" si="21"/>
        <v>0</v>
      </c>
      <c r="Q164" s="26"/>
      <c r="R164" s="29" t="s">
        <v>3</v>
      </c>
    </row>
    <row r="165" spans="1:20" ht="17.100000000000001" customHeight="1" x14ac:dyDescent="0.25">
      <c r="A165" s="32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>
        <f>SUM(B164:O164)</f>
        <v>0</v>
      </c>
      <c r="Q165" s="13" t="s">
        <v>46</v>
      </c>
      <c r="R165" s="18" t="s">
        <v>13</v>
      </c>
    </row>
    <row r="166" spans="1:20" ht="17.100000000000001" customHeight="1" x14ac:dyDescent="0.3">
      <c r="B166" s="8" t="s">
        <v>48</v>
      </c>
      <c r="D166" s="9">
        <v>42646</v>
      </c>
      <c r="E166" s="9">
        <v>42659</v>
      </c>
      <c r="R166" s="37" t="s">
        <v>74</v>
      </c>
      <c r="S166" s="37" t="s">
        <v>19</v>
      </c>
      <c r="T166" s="37" t="s">
        <v>33</v>
      </c>
    </row>
    <row r="167" spans="1:20" ht="17.100000000000001" customHeight="1" x14ac:dyDescent="0.25">
      <c r="B167" s="38">
        <v>3</v>
      </c>
      <c r="C167" s="38">
        <v>4</v>
      </c>
      <c r="D167" s="38">
        <v>5</v>
      </c>
      <c r="E167" s="38">
        <v>6</v>
      </c>
      <c r="F167" s="38">
        <v>7</v>
      </c>
      <c r="G167" s="38">
        <v>8</v>
      </c>
      <c r="H167" s="38">
        <v>9</v>
      </c>
      <c r="I167" s="38">
        <v>10</v>
      </c>
      <c r="J167" s="38">
        <v>11</v>
      </c>
      <c r="K167" s="38">
        <v>12</v>
      </c>
      <c r="L167" s="38">
        <v>13</v>
      </c>
      <c r="M167" s="38">
        <v>14</v>
      </c>
      <c r="N167" s="38">
        <v>15</v>
      </c>
      <c r="O167" s="38">
        <v>16</v>
      </c>
      <c r="P167" s="38" t="s">
        <v>45</v>
      </c>
      <c r="R167" s="37" t="s">
        <v>2</v>
      </c>
      <c r="S167" s="37" t="s">
        <v>2</v>
      </c>
      <c r="T167" s="37" t="s">
        <v>87</v>
      </c>
    </row>
    <row r="168" spans="1:20" ht="17.100000000000001" customHeight="1" x14ac:dyDescent="0.25">
      <c r="A168" s="18" t="s">
        <v>18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20"/>
      <c r="N168" s="19"/>
      <c r="O168" s="19"/>
      <c r="P168" s="21">
        <f>SUM(B168:O168)</f>
        <v>0</v>
      </c>
      <c r="R168" s="40">
        <f>+P152+P168</f>
        <v>0</v>
      </c>
      <c r="S168" s="40">
        <f t="shared" ref="S168:S180" si="23">+R168+S119</f>
        <v>0</v>
      </c>
      <c r="T168" s="19"/>
    </row>
    <row r="169" spans="1:20" ht="17.100000000000001" customHeight="1" x14ac:dyDescent="0.25">
      <c r="A169" s="18" t="str">
        <f t="shared" ref="A169:A179" si="24">+A153</f>
        <v>Vacation</v>
      </c>
      <c r="B169" s="19"/>
      <c r="C169" s="24" t="s">
        <v>13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20"/>
      <c r="N169" s="19"/>
      <c r="O169" s="24" t="s">
        <v>13</v>
      </c>
      <c r="P169" s="21">
        <f t="shared" ref="P169:P179" si="25">SUM(B169:O169)</f>
        <v>0</v>
      </c>
      <c r="R169" s="40">
        <f t="shared" ref="R169:R180" si="26">+P153+P169</f>
        <v>0</v>
      </c>
      <c r="S169" s="40">
        <f t="shared" si="23"/>
        <v>0</v>
      </c>
      <c r="T169" s="24" t="s">
        <v>28</v>
      </c>
    </row>
    <row r="170" spans="1:20" ht="17.100000000000001" customHeight="1" x14ac:dyDescent="0.25">
      <c r="A170" s="18" t="str">
        <f t="shared" si="24"/>
        <v>Sick earned after 1997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20"/>
      <c r="N170" s="19"/>
      <c r="O170" s="19"/>
      <c r="P170" s="21">
        <f t="shared" si="25"/>
        <v>0</v>
      </c>
      <c r="R170" s="40">
        <f t="shared" si="26"/>
        <v>0</v>
      </c>
      <c r="S170" s="40">
        <f t="shared" si="23"/>
        <v>0</v>
      </c>
      <c r="T170" s="24" t="s">
        <v>29</v>
      </c>
    </row>
    <row r="171" spans="1:20" ht="17.100000000000001" customHeight="1" x14ac:dyDescent="0.25">
      <c r="A171" s="18" t="str">
        <f t="shared" si="24"/>
        <v>Sick earned 1984 - 1997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20"/>
      <c r="N171" s="19"/>
      <c r="O171" s="19"/>
      <c r="P171" s="21">
        <f t="shared" si="25"/>
        <v>0</v>
      </c>
      <c r="R171" s="40">
        <f t="shared" si="26"/>
        <v>0</v>
      </c>
      <c r="S171" s="40">
        <f t="shared" si="23"/>
        <v>0</v>
      </c>
      <c r="T171" s="24" t="s">
        <v>30</v>
      </c>
    </row>
    <row r="172" spans="1:20" ht="17.100000000000001" customHeight="1" x14ac:dyDescent="0.25">
      <c r="A172" s="18" t="str">
        <f t="shared" si="24"/>
        <v>Sick earned before 1984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20"/>
      <c r="N172" s="19"/>
      <c r="O172" s="19"/>
      <c r="P172" s="21">
        <f t="shared" si="25"/>
        <v>0</v>
      </c>
      <c r="R172" s="40">
        <f t="shared" si="26"/>
        <v>0</v>
      </c>
      <c r="S172" s="40">
        <f t="shared" si="23"/>
        <v>0</v>
      </c>
      <c r="T172" s="24" t="s">
        <v>31</v>
      </c>
    </row>
    <row r="173" spans="1:20" ht="17.100000000000001" customHeight="1" x14ac:dyDescent="0.25">
      <c r="A173" s="18" t="str">
        <f t="shared" si="24"/>
        <v>Extended sick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20"/>
      <c r="N173" s="19"/>
      <c r="O173" s="19"/>
      <c r="P173" s="21">
        <f t="shared" si="25"/>
        <v>0</v>
      </c>
      <c r="R173" s="40">
        <f t="shared" si="26"/>
        <v>0</v>
      </c>
      <c r="S173" s="40">
        <f t="shared" si="23"/>
        <v>0</v>
      </c>
      <c r="T173" s="24" t="s">
        <v>42</v>
      </c>
    </row>
    <row r="174" spans="1:20" ht="17.100000000000001" customHeight="1" x14ac:dyDescent="0.25">
      <c r="A174" s="18" t="str">
        <f t="shared" si="24"/>
        <v>Comp time used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20"/>
      <c r="N174" s="19"/>
      <c r="O174" s="19"/>
      <c r="P174" s="21">
        <f t="shared" si="25"/>
        <v>0</v>
      </c>
      <c r="R174" s="40">
        <f t="shared" si="26"/>
        <v>0</v>
      </c>
      <c r="S174" s="40">
        <f t="shared" si="23"/>
        <v>0</v>
      </c>
      <c r="T174" s="24" t="s">
        <v>32</v>
      </c>
    </row>
    <row r="175" spans="1:20" ht="17.100000000000001" customHeight="1" x14ac:dyDescent="0.25">
      <c r="A175" s="18" t="str">
        <f t="shared" si="24"/>
        <v>Holiday/AdminClosure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20"/>
      <c r="N175" s="19"/>
      <c r="O175" s="19"/>
      <c r="P175" s="21">
        <f t="shared" si="25"/>
        <v>0</v>
      </c>
      <c r="R175" s="40">
        <f t="shared" si="26"/>
        <v>0</v>
      </c>
      <c r="S175" s="40">
        <f t="shared" si="23"/>
        <v>0</v>
      </c>
      <c r="T175" s="19"/>
    </row>
    <row r="176" spans="1:20" ht="17.100000000000001" customHeight="1" x14ac:dyDescent="0.25">
      <c r="A176" s="18" t="str">
        <f t="shared" si="24"/>
        <v>Inclement Weather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20"/>
      <c r="N176" s="19"/>
      <c r="O176" s="19"/>
      <c r="P176" s="21">
        <f t="shared" si="25"/>
        <v>0</v>
      </c>
      <c r="R176" s="40">
        <f t="shared" si="26"/>
        <v>0</v>
      </c>
      <c r="S176" s="40">
        <f t="shared" si="23"/>
        <v>0</v>
      </c>
      <c r="T176" s="19"/>
    </row>
    <row r="177" spans="1:22" ht="17.100000000000001" customHeight="1" x14ac:dyDescent="0.25">
      <c r="A177" s="18" t="str">
        <f t="shared" si="24"/>
        <v>Overtime worked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0"/>
      <c r="N177" s="19"/>
      <c r="O177" s="19"/>
      <c r="P177" s="21">
        <f t="shared" si="25"/>
        <v>0</v>
      </c>
      <c r="R177" s="40">
        <f t="shared" si="26"/>
        <v>0</v>
      </c>
      <c r="S177" s="40">
        <f t="shared" si="23"/>
        <v>0</v>
      </c>
      <c r="T177" s="19"/>
    </row>
    <row r="178" spans="1:22" ht="17.100000000000001" customHeight="1" x14ac:dyDescent="0.25">
      <c r="A178" s="18" t="str">
        <f t="shared" si="24"/>
        <v>*Other absence with pay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0"/>
      <c r="N178" s="19"/>
      <c r="O178" s="19"/>
      <c r="P178" s="21">
        <f t="shared" si="25"/>
        <v>0</v>
      </c>
      <c r="R178" s="40">
        <f t="shared" si="26"/>
        <v>0</v>
      </c>
      <c r="S178" s="40">
        <f t="shared" si="23"/>
        <v>0</v>
      </c>
      <c r="T178" s="24" t="s">
        <v>13</v>
      </c>
    </row>
    <row r="179" spans="1:22" ht="17.100000000000001" customHeight="1" x14ac:dyDescent="0.25">
      <c r="A179" s="18" t="str">
        <f t="shared" si="24"/>
        <v>Absence without pay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  <c r="N179" s="19"/>
      <c r="O179" s="19" t="s">
        <v>13</v>
      </c>
      <c r="P179" s="21">
        <f t="shared" si="25"/>
        <v>0</v>
      </c>
      <c r="R179" s="40">
        <f t="shared" si="26"/>
        <v>0</v>
      </c>
      <c r="S179" s="40">
        <f t="shared" si="23"/>
        <v>0</v>
      </c>
      <c r="T179" s="19"/>
    </row>
    <row r="180" spans="1:22" ht="17.100000000000001" customHeight="1" x14ac:dyDescent="0.25">
      <c r="A180" s="32" t="s">
        <v>1</v>
      </c>
      <c r="B180" s="21">
        <f t="shared" ref="B180:O180" si="27">SUM(B168:B179)</f>
        <v>0</v>
      </c>
      <c r="C180" s="21">
        <f t="shared" si="27"/>
        <v>0</v>
      </c>
      <c r="D180" s="21">
        <f t="shared" si="27"/>
        <v>0</v>
      </c>
      <c r="E180" s="21">
        <f t="shared" si="27"/>
        <v>0</v>
      </c>
      <c r="F180" s="21">
        <f t="shared" si="27"/>
        <v>0</v>
      </c>
      <c r="G180" s="21">
        <f t="shared" si="27"/>
        <v>0</v>
      </c>
      <c r="H180" s="21">
        <f t="shared" si="27"/>
        <v>0</v>
      </c>
      <c r="I180" s="21">
        <f t="shared" si="27"/>
        <v>0</v>
      </c>
      <c r="J180" s="21">
        <f t="shared" si="27"/>
        <v>0</v>
      </c>
      <c r="K180" s="21">
        <f t="shared" si="27"/>
        <v>0</v>
      </c>
      <c r="L180" s="21">
        <f t="shared" si="27"/>
        <v>0</v>
      </c>
      <c r="M180" s="21">
        <f t="shared" si="27"/>
        <v>0</v>
      </c>
      <c r="N180" s="21">
        <f t="shared" si="27"/>
        <v>0</v>
      </c>
      <c r="O180" s="21">
        <f t="shared" si="27"/>
        <v>0</v>
      </c>
      <c r="P180" s="21">
        <f>SUM(P168:P179)</f>
        <v>0</v>
      </c>
      <c r="R180" s="40">
        <f t="shared" si="26"/>
        <v>0</v>
      </c>
      <c r="S180" s="40">
        <f t="shared" si="23"/>
        <v>0</v>
      </c>
      <c r="T180" s="19"/>
    </row>
    <row r="181" spans="1:22" ht="17.100000000000001" customHeight="1" x14ac:dyDescent="0.25">
      <c r="L181" s="42" t="s">
        <v>21</v>
      </c>
      <c r="P181" s="36">
        <f>SUM(B180:O180)</f>
        <v>0</v>
      </c>
      <c r="Q181" s="13" t="s">
        <v>46</v>
      </c>
    </row>
    <row r="182" spans="1:22" ht="17.100000000000001" customHeight="1" x14ac:dyDescent="0.25">
      <c r="A182" s="43" t="s">
        <v>8</v>
      </c>
      <c r="B182" s="44"/>
      <c r="C182" s="45"/>
      <c r="D182" s="45"/>
      <c r="E182" s="45"/>
      <c r="F182" s="44"/>
      <c r="G182" s="45"/>
      <c r="H182" s="45"/>
      <c r="I182" s="45"/>
      <c r="J182" s="45"/>
      <c r="K182" s="46"/>
    </row>
    <row r="183" spans="1:22" ht="17.100000000000001" customHeight="1" x14ac:dyDescent="0.25">
      <c r="A183" s="47"/>
      <c r="B183" s="26"/>
      <c r="C183" s="26"/>
      <c r="D183" s="26"/>
      <c r="E183" s="26"/>
      <c r="F183" s="41"/>
      <c r="G183" s="26"/>
      <c r="H183" s="26"/>
      <c r="I183" s="26"/>
      <c r="J183" s="26"/>
      <c r="K183" s="48"/>
    </row>
    <row r="184" spans="1:22" ht="17.100000000000001" customHeight="1" x14ac:dyDescent="0.25">
      <c r="A184" s="47"/>
      <c r="B184" s="26"/>
      <c r="C184" s="26"/>
      <c r="D184" s="26"/>
      <c r="E184" s="26"/>
      <c r="F184" s="41"/>
      <c r="G184" s="26"/>
      <c r="H184" s="26"/>
      <c r="I184" s="26"/>
      <c r="J184" s="26"/>
      <c r="K184" s="48"/>
      <c r="L184" s="49"/>
      <c r="M184" s="30"/>
      <c r="N184" s="30"/>
      <c r="O184" s="30"/>
      <c r="P184" s="30"/>
      <c r="Q184" s="30"/>
      <c r="R184" s="30"/>
    </row>
    <row r="185" spans="1:22" ht="17.100000000000001" customHeight="1" x14ac:dyDescent="0.25">
      <c r="A185" s="50" t="s">
        <v>7</v>
      </c>
      <c r="B185" s="41"/>
      <c r="C185" s="26"/>
      <c r="D185" s="26"/>
      <c r="E185" s="26"/>
      <c r="F185" s="16"/>
      <c r="G185" s="26"/>
      <c r="H185" s="26"/>
      <c r="I185" s="26"/>
      <c r="J185" s="26"/>
      <c r="K185" s="48"/>
      <c r="L185" s="23"/>
      <c r="M185" s="26"/>
      <c r="N185" s="51" t="s">
        <v>9</v>
      </c>
      <c r="O185" s="26"/>
      <c r="Q185" s="29" t="s">
        <v>16</v>
      </c>
    </row>
    <row r="186" spans="1:22" ht="17.100000000000001" customHeight="1" x14ac:dyDescent="0.25">
      <c r="A186" s="47"/>
      <c r="B186" s="26"/>
      <c r="C186" s="26"/>
      <c r="D186" s="26"/>
      <c r="E186" s="26"/>
      <c r="F186" s="41"/>
      <c r="G186" s="26"/>
      <c r="H186" s="26"/>
      <c r="I186" s="26"/>
      <c r="J186" s="26"/>
      <c r="K186" s="48"/>
    </row>
    <row r="187" spans="1:22" ht="17.100000000000001" customHeight="1" x14ac:dyDescent="0.25">
      <c r="A187" s="52"/>
      <c r="B187" s="30"/>
      <c r="C187" s="30"/>
      <c r="D187" s="30"/>
      <c r="E187" s="30"/>
      <c r="F187" s="53"/>
      <c r="G187" s="30"/>
      <c r="H187" s="30"/>
      <c r="I187" s="30"/>
      <c r="J187" s="30"/>
      <c r="K187" s="54"/>
      <c r="L187" s="49"/>
      <c r="M187" s="30"/>
      <c r="N187" s="55"/>
      <c r="O187" s="30"/>
      <c r="P187" s="30"/>
      <c r="Q187" s="30"/>
      <c r="R187" s="30"/>
    </row>
    <row r="188" spans="1:22" ht="20.100000000000001" customHeight="1" x14ac:dyDescent="0.25">
      <c r="A188" s="42" t="s">
        <v>76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7"/>
      <c r="L188" s="58"/>
      <c r="M188" s="57"/>
      <c r="N188" s="51" t="s">
        <v>10</v>
      </c>
      <c r="O188" s="41"/>
      <c r="P188" s="41"/>
      <c r="Q188" s="42"/>
      <c r="R188" s="29" t="s">
        <v>16</v>
      </c>
      <c r="S188" s="56"/>
    </row>
    <row r="189" spans="1:22" ht="20.100000000000001" customHeight="1" x14ac:dyDescent="0.3">
      <c r="A189" s="59" t="s">
        <v>25</v>
      </c>
      <c r="B189" s="60"/>
      <c r="C189" s="61"/>
      <c r="D189" s="61"/>
      <c r="E189" s="61"/>
      <c r="F189" s="56"/>
      <c r="G189" s="56"/>
      <c r="H189" s="56"/>
      <c r="I189" s="56"/>
      <c r="J189" s="56"/>
      <c r="K189" s="57"/>
      <c r="L189" s="57"/>
      <c r="M189" s="58"/>
      <c r="N189" s="57"/>
      <c r="O189" s="57"/>
      <c r="P189" s="57"/>
      <c r="Q189" s="57"/>
      <c r="R189" s="56"/>
      <c r="S189" s="56"/>
    </row>
    <row r="190" spans="1:22" s="56" customFormat="1" ht="20.100000000000001" customHeight="1" x14ac:dyDescent="0.3">
      <c r="A190" s="62" t="s">
        <v>23</v>
      </c>
      <c r="M190" s="61"/>
      <c r="U190" s="63"/>
      <c r="V190" s="63"/>
    </row>
    <row r="191" spans="1:22" s="56" customFormat="1" ht="20.100000000000001" customHeight="1" x14ac:dyDescent="0.3">
      <c r="A191" s="62" t="s">
        <v>24</v>
      </c>
      <c r="M191" s="61"/>
      <c r="U191" s="63"/>
      <c r="V191" s="63"/>
    </row>
    <row r="192" spans="1:22" s="56" customFormat="1" ht="20.100000000000001" customHeight="1" x14ac:dyDescent="0.3">
      <c r="A192" s="62" t="s">
        <v>27</v>
      </c>
      <c r="M192" s="61"/>
      <c r="U192" s="63"/>
      <c r="V192" s="63"/>
    </row>
    <row r="193" spans="1:22" s="56" customFormat="1" ht="20.100000000000001" customHeight="1" x14ac:dyDescent="0.3">
      <c r="A193" s="62" t="s">
        <v>26</v>
      </c>
      <c r="M193" s="61"/>
      <c r="U193" s="63"/>
      <c r="V193" s="63"/>
    </row>
    <row r="194" spans="1:22" s="56" customFormat="1" ht="20.100000000000001" customHeight="1" x14ac:dyDescent="0.3">
      <c r="A194" s="62" t="s">
        <v>75</v>
      </c>
      <c r="I194" s="62"/>
      <c r="M194" s="61"/>
      <c r="U194" s="63"/>
      <c r="V194" s="63"/>
    </row>
    <row r="195" spans="1:22" ht="20.100000000000001" customHeight="1" x14ac:dyDescent="0.3">
      <c r="A195" s="62" t="s">
        <v>13</v>
      </c>
    </row>
    <row r="197" spans="1:22" s="3" customFormat="1" ht="24.75" customHeight="1" x14ac:dyDescent="0.4">
      <c r="A197" s="3" t="s">
        <v>5</v>
      </c>
      <c r="G197" s="3" t="s">
        <v>73</v>
      </c>
      <c r="M197" s="4"/>
      <c r="R197" s="5"/>
      <c r="S197" s="6"/>
      <c r="U197" s="7"/>
      <c r="V197" s="7"/>
    </row>
    <row r="198" spans="1:22" ht="17.100000000000001" customHeight="1" x14ac:dyDescent="0.4">
      <c r="A198" s="3"/>
      <c r="B198" s="3"/>
      <c r="C198" s="3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5"/>
      <c r="R198" s="6"/>
    </row>
    <row r="199" spans="1:22" ht="17.100000000000001" customHeight="1" x14ac:dyDescent="0.4">
      <c r="A199" s="8"/>
      <c r="B199" s="8" t="s">
        <v>49</v>
      </c>
      <c r="C199" s="8"/>
      <c r="D199" s="9">
        <v>42660</v>
      </c>
      <c r="E199" s="9">
        <v>42673</v>
      </c>
      <c r="F199" s="8"/>
      <c r="G199" s="8"/>
      <c r="H199" s="8"/>
      <c r="I199" s="8"/>
      <c r="J199" s="8"/>
      <c r="K199" s="8"/>
      <c r="L199" s="8"/>
      <c r="M199" s="10"/>
      <c r="N199" s="8"/>
      <c r="O199" s="8"/>
      <c r="P199" s="3"/>
      <c r="Q199" s="5"/>
      <c r="R199" s="6"/>
    </row>
    <row r="200" spans="1:22" ht="17.100000000000001" customHeight="1" x14ac:dyDescent="0.3">
      <c r="B200" s="14">
        <v>17</v>
      </c>
      <c r="C200" s="14">
        <v>18</v>
      </c>
      <c r="D200" s="14">
        <v>19</v>
      </c>
      <c r="E200" s="14">
        <v>20</v>
      </c>
      <c r="F200" s="14">
        <v>21</v>
      </c>
      <c r="G200" s="14">
        <v>22</v>
      </c>
      <c r="H200" s="14">
        <v>23</v>
      </c>
      <c r="I200" s="14">
        <v>24</v>
      </c>
      <c r="J200" s="14">
        <v>25</v>
      </c>
      <c r="K200" s="14">
        <v>26</v>
      </c>
      <c r="L200" s="14">
        <v>27</v>
      </c>
      <c r="M200" s="14">
        <v>28</v>
      </c>
      <c r="N200" s="14">
        <v>29</v>
      </c>
      <c r="O200" s="14">
        <v>30</v>
      </c>
      <c r="P200" s="14" t="s">
        <v>45</v>
      </c>
      <c r="Q200" s="8" t="s">
        <v>35</v>
      </c>
      <c r="R200" s="8"/>
      <c r="S200" s="8" t="str">
        <f>+B199</f>
        <v>BW 23</v>
      </c>
      <c r="T200" s="8" t="str">
        <f>+B215</f>
        <v>BW 24</v>
      </c>
    </row>
    <row r="201" spans="1:22" ht="17.100000000000001" customHeight="1" x14ac:dyDescent="0.25">
      <c r="A201" s="18" t="s">
        <v>18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0"/>
      <c r="N201" s="19"/>
      <c r="O201" s="19"/>
      <c r="P201" s="21">
        <f>SUM(B201:O201)</f>
        <v>0</v>
      </c>
      <c r="Q201" s="15"/>
      <c r="R201" s="16"/>
      <c r="S201" s="15"/>
    </row>
    <row r="202" spans="1:22" ht="17.100000000000001" customHeight="1" x14ac:dyDescent="0.25">
      <c r="A202" s="18" t="s">
        <v>0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20"/>
      <c r="N202" s="19"/>
      <c r="O202" s="19"/>
      <c r="P202" s="21">
        <f t="shared" ref="P202:P213" si="28">SUM(B202:O202)</f>
        <v>0</v>
      </c>
      <c r="Q202" s="26"/>
    </row>
    <row r="203" spans="1:22" ht="17.100000000000001" customHeight="1" x14ac:dyDescent="0.3">
      <c r="A203" s="18" t="s">
        <v>41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20"/>
      <c r="N203" s="19"/>
      <c r="O203" s="19"/>
      <c r="P203" s="21">
        <f t="shared" si="28"/>
        <v>0</v>
      </c>
      <c r="Q203" s="27"/>
      <c r="R203" s="53">
        <f>+R154</f>
        <v>0</v>
      </c>
      <c r="S203" s="27"/>
      <c r="T203" s="30"/>
    </row>
    <row r="204" spans="1:22" ht="17.100000000000001" customHeight="1" x14ac:dyDescent="0.25">
      <c r="A204" s="18" t="s">
        <v>15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0"/>
      <c r="N204" s="19"/>
      <c r="O204" s="19"/>
      <c r="P204" s="21">
        <f t="shared" si="28"/>
        <v>0</v>
      </c>
      <c r="Q204" s="26"/>
      <c r="R204" s="29" t="s">
        <v>22</v>
      </c>
    </row>
    <row r="205" spans="1:22" ht="17.100000000000001" customHeight="1" x14ac:dyDescent="0.25">
      <c r="A205" s="18" t="s">
        <v>14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20"/>
      <c r="N205" s="19"/>
      <c r="O205" s="19"/>
      <c r="P205" s="21">
        <f t="shared" si="28"/>
        <v>0</v>
      </c>
      <c r="Q205" s="26"/>
    </row>
    <row r="206" spans="1:22" ht="17.100000000000001" customHeight="1" x14ac:dyDescent="0.25">
      <c r="A206" s="18" t="s">
        <v>37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20"/>
      <c r="N206" s="19"/>
      <c r="O206" s="19"/>
      <c r="P206" s="21">
        <f t="shared" si="28"/>
        <v>0</v>
      </c>
      <c r="Q206" s="26"/>
    </row>
    <row r="207" spans="1:22" ht="17.100000000000001" customHeight="1" x14ac:dyDescent="0.25">
      <c r="A207" s="18" t="s">
        <v>11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20"/>
      <c r="N207" s="19"/>
      <c r="O207" s="19"/>
      <c r="P207" s="21">
        <f t="shared" si="28"/>
        <v>0</v>
      </c>
      <c r="Q207" s="30"/>
      <c r="R207" s="30">
        <f>+R158</f>
        <v>0</v>
      </c>
      <c r="S207" s="30"/>
      <c r="T207" s="30"/>
    </row>
    <row r="208" spans="1:22" ht="17.100000000000001" customHeight="1" x14ac:dyDescent="0.25">
      <c r="A208" s="18" t="s">
        <v>17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0"/>
      <c r="N208" s="19"/>
      <c r="O208" s="19"/>
      <c r="P208" s="21">
        <f t="shared" si="28"/>
        <v>0</v>
      </c>
      <c r="Q208" s="26"/>
      <c r="R208" s="29" t="s">
        <v>4</v>
      </c>
    </row>
    <row r="209" spans="1:20" ht="17.100000000000001" customHeight="1" x14ac:dyDescent="0.25">
      <c r="A209" s="18" t="s">
        <v>6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0"/>
      <c r="N209" s="19"/>
      <c r="O209" s="19"/>
      <c r="P209" s="21">
        <f t="shared" si="28"/>
        <v>0</v>
      </c>
      <c r="Q209" s="26"/>
    </row>
    <row r="210" spans="1:20" ht="17.100000000000001" customHeight="1" x14ac:dyDescent="0.25">
      <c r="A210" s="18" t="s">
        <v>20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20"/>
      <c r="N210" s="19"/>
      <c r="O210" s="19"/>
      <c r="P210" s="21">
        <f t="shared" si="28"/>
        <v>0</v>
      </c>
    </row>
    <row r="211" spans="1:20" ht="17.100000000000001" customHeight="1" x14ac:dyDescent="0.25">
      <c r="A211" s="18" t="s">
        <v>40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0"/>
      <c r="N211" s="19"/>
      <c r="O211" s="19"/>
      <c r="P211" s="21">
        <f t="shared" si="28"/>
        <v>0</v>
      </c>
    </row>
    <row r="212" spans="1:20" ht="17.100000000000001" customHeight="1" x14ac:dyDescent="0.25">
      <c r="A212" s="18" t="s">
        <v>12</v>
      </c>
      <c r="B212" s="24" t="s">
        <v>13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20"/>
      <c r="N212" s="19"/>
      <c r="O212" s="19"/>
      <c r="P212" s="21">
        <f t="shared" si="28"/>
        <v>0</v>
      </c>
      <c r="Q212" s="30"/>
      <c r="R212" s="30">
        <f>+R163</f>
        <v>0</v>
      </c>
      <c r="S212" s="30"/>
      <c r="T212" s="30"/>
    </row>
    <row r="213" spans="1:20" ht="17.100000000000001" customHeight="1" x14ac:dyDescent="0.25">
      <c r="A213" s="32" t="s">
        <v>1</v>
      </c>
      <c r="B213" s="21">
        <f>SUM(B201:B212)</f>
        <v>0</v>
      </c>
      <c r="C213" s="21">
        <f t="shared" ref="C213:O213" si="29">SUM(C201:C212)</f>
        <v>0</v>
      </c>
      <c r="D213" s="21">
        <f t="shared" si="29"/>
        <v>0</v>
      </c>
      <c r="E213" s="21">
        <f t="shared" si="29"/>
        <v>0</v>
      </c>
      <c r="F213" s="21">
        <f t="shared" si="29"/>
        <v>0</v>
      </c>
      <c r="G213" s="21">
        <f t="shared" si="29"/>
        <v>0</v>
      </c>
      <c r="H213" s="21">
        <f t="shared" si="29"/>
        <v>0</v>
      </c>
      <c r="I213" s="21">
        <f t="shared" si="29"/>
        <v>0</v>
      </c>
      <c r="J213" s="21">
        <f t="shared" si="29"/>
        <v>0</v>
      </c>
      <c r="K213" s="21">
        <f t="shared" si="29"/>
        <v>0</v>
      </c>
      <c r="L213" s="21">
        <f t="shared" si="29"/>
        <v>0</v>
      </c>
      <c r="M213" s="21">
        <f t="shared" si="29"/>
        <v>0</v>
      </c>
      <c r="N213" s="21">
        <f t="shared" si="29"/>
        <v>0</v>
      </c>
      <c r="O213" s="21">
        <f t="shared" si="29"/>
        <v>0</v>
      </c>
      <c r="P213" s="21">
        <f t="shared" si="28"/>
        <v>0</v>
      </c>
      <c r="Q213" s="26"/>
      <c r="R213" s="29" t="s">
        <v>3</v>
      </c>
    </row>
    <row r="214" spans="1:20" ht="17.100000000000001" customHeight="1" x14ac:dyDescent="0.25">
      <c r="A214" s="32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>
        <f>SUM(B213:O213)</f>
        <v>0</v>
      </c>
      <c r="Q214" s="13" t="s">
        <v>46</v>
      </c>
      <c r="R214" s="18" t="s">
        <v>13</v>
      </c>
    </row>
    <row r="215" spans="1:20" ht="17.100000000000001" customHeight="1" x14ac:dyDescent="0.3">
      <c r="B215" s="8" t="s">
        <v>50</v>
      </c>
      <c r="D215" s="9">
        <v>42674</v>
      </c>
      <c r="E215" s="9">
        <v>42687</v>
      </c>
      <c r="R215" s="37" t="s">
        <v>74</v>
      </c>
      <c r="S215" s="37" t="s">
        <v>19</v>
      </c>
      <c r="T215" s="37" t="s">
        <v>33</v>
      </c>
    </row>
    <row r="216" spans="1:20" ht="17.100000000000001" customHeight="1" x14ac:dyDescent="0.25">
      <c r="B216" s="38">
        <v>31</v>
      </c>
      <c r="C216" s="38">
        <v>1</v>
      </c>
      <c r="D216" s="38">
        <v>2</v>
      </c>
      <c r="E216" s="38">
        <v>3</v>
      </c>
      <c r="F216" s="38">
        <v>4</v>
      </c>
      <c r="G216" s="38">
        <v>5</v>
      </c>
      <c r="H216" s="38">
        <v>6</v>
      </c>
      <c r="I216" s="38">
        <v>7</v>
      </c>
      <c r="J216" s="38">
        <v>8</v>
      </c>
      <c r="K216" s="38">
        <v>9</v>
      </c>
      <c r="L216" s="38">
        <v>10</v>
      </c>
      <c r="M216" s="38">
        <v>11</v>
      </c>
      <c r="N216" s="38">
        <v>12</v>
      </c>
      <c r="O216" s="38">
        <v>13</v>
      </c>
      <c r="P216" s="38" t="s">
        <v>45</v>
      </c>
      <c r="R216" s="37" t="s">
        <v>2</v>
      </c>
      <c r="S216" s="37" t="s">
        <v>2</v>
      </c>
      <c r="T216" s="37" t="s">
        <v>87</v>
      </c>
    </row>
    <row r="217" spans="1:20" ht="17.100000000000001" customHeight="1" x14ac:dyDescent="0.25">
      <c r="A217" s="18" t="s">
        <v>18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20"/>
      <c r="N217" s="19"/>
      <c r="O217" s="19"/>
      <c r="P217" s="21">
        <f>SUM(B217:O217)</f>
        <v>0</v>
      </c>
      <c r="R217" s="40">
        <f>+P201+P217</f>
        <v>0</v>
      </c>
      <c r="S217" s="40">
        <f t="shared" ref="S217:S229" si="30">+R217+S168</f>
        <v>0</v>
      </c>
      <c r="T217" s="19"/>
    </row>
    <row r="218" spans="1:20" ht="17.100000000000001" customHeight="1" x14ac:dyDescent="0.25">
      <c r="A218" s="18" t="str">
        <f t="shared" ref="A218:A228" si="31">+A202</f>
        <v>Vacation</v>
      </c>
      <c r="B218" s="19"/>
      <c r="C218" s="24" t="s">
        <v>13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20"/>
      <c r="N218" s="19"/>
      <c r="O218" s="24" t="s">
        <v>13</v>
      </c>
      <c r="P218" s="21">
        <f t="shared" ref="P218:P228" si="32">SUM(B218:O218)</f>
        <v>0</v>
      </c>
      <c r="R218" s="40">
        <f t="shared" ref="R218:R229" si="33">+P202+P218</f>
        <v>0</v>
      </c>
      <c r="S218" s="40">
        <f t="shared" si="30"/>
        <v>0</v>
      </c>
      <c r="T218" s="24" t="s">
        <v>28</v>
      </c>
    </row>
    <row r="219" spans="1:20" ht="17.100000000000001" customHeight="1" x14ac:dyDescent="0.25">
      <c r="A219" s="18" t="str">
        <f t="shared" si="31"/>
        <v>Sick earned after 1997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20"/>
      <c r="N219" s="19"/>
      <c r="O219" s="19"/>
      <c r="P219" s="21">
        <f t="shared" si="32"/>
        <v>0</v>
      </c>
      <c r="R219" s="40">
        <f t="shared" si="33"/>
        <v>0</v>
      </c>
      <c r="S219" s="40">
        <f t="shared" si="30"/>
        <v>0</v>
      </c>
      <c r="T219" s="24" t="s">
        <v>29</v>
      </c>
    </row>
    <row r="220" spans="1:20" ht="17.100000000000001" customHeight="1" x14ac:dyDescent="0.25">
      <c r="A220" s="18" t="str">
        <f t="shared" si="31"/>
        <v>Sick earned 1984 - 1997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20"/>
      <c r="N220" s="19"/>
      <c r="O220" s="19"/>
      <c r="P220" s="21">
        <f t="shared" si="32"/>
        <v>0</v>
      </c>
      <c r="R220" s="40">
        <f t="shared" si="33"/>
        <v>0</v>
      </c>
      <c r="S220" s="40">
        <f t="shared" si="30"/>
        <v>0</v>
      </c>
      <c r="T220" s="24" t="s">
        <v>30</v>
      </c>
    </row>
    <row r="221" spans="1:20" ht="17.100000000000001" customHeight="1" x14ac:dyDescent="0.25">
      <c r="A221" s="18" t="str">
        <f t="shared" si="31"/>
        <v>Sick earned before 1984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20"/>
      <c r="N221" s="19"/>
      <c r="O221" s="19"/>
      <c r="P221" s="21">
        <f t="shared" si="32"/>
        <v>0</v>
      </c>
      <c r="R221" s="40">
        <f t="shared" si="33"/>
        <v>0</v>
      </c>
      <c r="S221" s="40">
        <f t="shared" si="30"/>
        <v>0</v>
      </c>
      <c r="T221" s="24" t="s">
        <v>31</v>
      </c>
    </row>
    <row r="222" spans="1:20" ht="17.100000000000001" customHeight="1" x14ac:dyDescent="0.25">
      <c r="A222" s="18" t="str">
        <f t="shared" si="31"/>
        <v>Extended sick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0"/>
      <c r="N222" s="19"/>
      <c r="O222" s="19"/>
      <c r="P222" s="21">
        <f t="shared" si="32"/>
        <v>0</v>
      </c>
      <c r="R222" s="40">
        <f t="shared" si="33"/>
        <v>0</v>
      </c>
      <c r="S222" s="40">
        <f t="shared" si="30"/>
        <v>0</v>
      </c>
      <c r="T222" s="24" t="s">
        <v>42</v>
      </c>
    </row>
    <row r="223" spans="1:20" ht="17.100000000000001" customHeight="1" x14ac:dyDescent="0.25">
      <c r="A223" s="18" t="str">
        <f t="shared" si="31"/>
        <v>Comp time used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20"/>
      <c r="N223" s="19"/>
      <c r="O223" s="19"/>
      <c r="P223" s="21">
        <f t="shared" si="32"/>
        <v>0</v>
      </c>
      <c r="R223" s="40">
        <f t="shared" si="33"/>
        <v>0</v>
      </c>
      <c r="S223" s="40">
        <f t="shared" si="30"/>
        <v>0</v>
      </c>
      <c r="T223" s="24" t="s">
        <v>32</v>
      </c>
    </row>
    <row r="224" spans="1:20" ht="17.100000000000001" customHeight="1" x14ac:dyDescent="0.25">
      <c r="A224" s="18" t="str">
        <f t="shared" si="31"/>
        <v>Holiday/AdminClosure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20"/>
      <c r="N224" s="19"/>
      <c r="O224" s="19"/>
      <c r="P224" s="21">
        <f t="shared" si="32"/>
        <v>0</v>
      </c>
      <c r="R224" s="40">
        <f t="shared" si="33"/>
        <v>0</v>
      </c>
      <c r="S224" s="40">
        <f t="shared" si="30"/>
        <v>0</v>
      </c>
      <c r="T224" s="19"/>
    </row>
    <row r="225" spans="1:22" ht="17.100000000000001" customHeight="1" x14ac:dyDescent="0.25">
      <c r="A225" s="18" t="str">
        <f t="shared" si="31"/>
        <v>Inclement Weather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20"/>
      <c r="N225" s="19"/>
      <c r="O225" s="19"/>
      <c r="P225" s="21">
        <f t="shared" si="32"/>
        <v>0</v>
      </c>
      <c r="R225" s="40">
        <f t="shared" si="33"/>
        <v>0</v>
      </c>
      <c r="S225" s="40">
        <f t="shared" si="30"/>
        <v>0</v>
      </c>
      <c r="T225" s="19"/>
    </row>
    <row r="226" spans="1:22" ht="17.100000000000001" customHeight="1" x14ac:dyDescent="0.25">
      <c r="A226" s="18" t="str">
        <f t="shared" si="31"/>
        <v>Overtime worked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20"/>
      <c r="N226" s="19"/>
      <c r="O226" s="19"/>
      <c r="P226" s="21">
        <f t="shared" si="32"/>
        <v>0</v>
      </c>
      <c r="R226" s="40">
        <f t="shared" si="33"/>
        <v>0</v>
      </c>
      <c r="S226" s="40">
        <f t="shared" si="30"/>
        <v>0</v>
      </c>
      <c r="T226" s="19"/>
    </row>
    <row r="227" spans="1:22" ht="17.100000000000001" customHeight="1" x14ac:dyDescent="0.25">
      <c r="A227" s="18" t="str">
        <f t="shared" si="31"/>
        <v>*Other absence with pay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20"/>
      <c r="N227" s="19"/>
      <c r="O227" s="19"/>
      <c r="P227" s="21">
        <f t="shared" si="32"/>
        <v>0</v>
      </c>
      <c r="R227" s="40">
        <f t="shared" si="33"/>
        <v>0</v>
      </c>
      <c r="S227" s="40">
        <f t="shared" si="30"/>
        <v>0</v>
      </c>
      <c r="T227" s="24" t="s">
        <v>13</v>
      </c>
    </row>
    <row r="228" spans="1:22" ht="17.100000000000001" customHeight="1" x14ac:dyDescent="0.25">
      <c r="A228" s="18" t="str">
        <f t="shared" si="31"/>
        <v>Absence without pay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20"/>
      <c r="N228" s="19"/>
      <c r="O228" s="19"/>
      <c r="P228" s="21">
        <f t="shared" si="32"/>
        <v>0</v>
      </c>
      <c r="R228" s="40">
        <f t="shared" si="33"/>
        <v>0</v>
      </c>
      <c r="S228" s="40">
        <f t="shared" si="30"/>
        <v>0</v>
      </c>
      <c r="T228" s="19"/>
    </row>
    <row r="229" spans="1:22" ht="17.100000000000001" customHeight="1" x14ac:dyDescent="0.25">
      <c r="A229" s="32" t="s">
        <v>1</v>
      </c>
      <c r="B229" s="21">
        <f t="shared" ref="B229:O229" si="34">SUM(B217:B228)</f>
        <v>0</v>
      </c>
      <c r="C229" s="21">
        <f t="shared" si="34"/>
        <v>0</v>
      </c>
      <c r="D229" s="21">
        <f t="shared" si="34"/>
        <v>0</v>
      </c>
      <c r="E229" s="21">
        <f t="shared" si="34"/>
        <v>0</v>
      </c>
      <c r="F229" s="21">
        <f t="shared" si="34"/>
        <v>0</v>
      </c>
      <c r="G229" s="21">
        <f t="shared" si="34"/>
        <v>0</v>
      </c>
      <c r="H229" s="21">
        <f t="shared" si="34"/>
        <v>0</v>
      </c>
      <c r="I229" s="21">
        <f t="shared" si="34"/>
        <v>0</v>
      </c>
      <c r="J229" s="21">
        <f t="shared" si="34"/>
        <v>0</v>
      </c>
      <c r="K229" s="21">
        <f t="shared" si="34"/>
        <v>0</v>
      </c>
      <c r="L229" s="21">
        <f t="shared" si="34"/>
        <v>0</v>
      </c>
      <c r="M229" s="21">
        <f t="shared" si="34"/>
        <v>0</v>
      </c>
      <c r="N229" s="21">
        <f t="shared" si="34"/>
        <v>0</v>
      </c>
      <c r="O229" s="21">
        <f t="shared" si="34"/>
        <v>0</v>
      </c>
      <c r="P229" s="21">
        <f>SUM(P217:P228)</f>
        <v>0</v>
      </c>
      <c r="R229" s="40">
        <f t="shared" si="33"/>
        <v>0</v>
      </c>
      <c r="S229" s="40">
        <f t="shared" si="30"/>
        <v>0</v>
      </c>
      <c r="T229" s="19"/>
    </row>
    <row r="230" spans="1:22" ht="17.100000000000001" customHeight="1" x14ac:dyDescent="0.25">
      <c r="L230" s="42" t="s">
        <v>21</v>
      </c>
      <c r="P230" s="36">
        <f>SUM(B229:O229)</f>
        <v>0</v>
      </c>
      <c r="Q230" s="13" t="s">
        <v>46</v>
      </c>
    </row>
    <row r="231" spans="1:22" ht="17.100000000000001" customHeight="1" x14ac:dyDescent="0.25">
      <c r="A231" s="43" t="s">
        <v>8</v>
      </c>
      <c r="B231" s="44"/>
      <c r="C231" s="45"/>
      <c r="D231" s="45"/>
      <c r="E231" s="45"/>
      <c r="F231" s="44"/>
      <c r="G231" s="45"/>
      <c r="H231" s="45"/>
      <c r="I231" s="45"/>
      <c r="J231" s="45"/>
      <c r="K231" s="46"/>
    </row>
    <row r="232" spans="1:22" ht="17.100000000000001" customHeight="1" x14ac:dyDescent="0.25">
      <c r="A232" s="47"/>
      <c r="B232" s="26"/>
      <c r="C232" s="26"/>
      <c r="D232" s="26"/>
      <c r="E232" s="26"/>
      <c r="F232" s="41"/>
      <c r="G232" s="26"/>
      <c r="H232" s="26"/>
      <c r="I232" s="26"/>
      <c r="J232" s="26"/>
      <c r="K232" s="48"/>
    </row>
    <row r="233" spans="1:22" ht="17.100000000000001" customHeight="1" x14ac:dyDescent="0.25">
      <c r="A233" s="47"/>
      <c r="B233" s="26"/>
      <c r="C233" s="26"/>
      <c r="D233" s="26"/>
      <c r="E233" s="26"/>
      <c r="F233" s="41"/>
      <c r="G233" s="26"/>
      <c r="H233" s="26"/>
      <c r="I233" s="26"/>
      <c r="J233" s="26"/>
      <c r="K233" s="48"/>
      <c r="L233" s="49"/>
      <c r="M233" s="30"/>
      <c r="N233" s="30"/>
      <c r="O233" s="30"/>
      <c r="P233" s="30"/>
      <c r="Q233" s="30"/>
      <c r="R233" s="30"/>
    </row>
    <row r="234" spans="1:22" ht="17.100000000000001" customHeight="1" x14ac:dyDescent="0.25">
      <c r="A234" s="50" t="s">
        <v>7</v>
      </c>
      <c r="B234" s="41"/>
      <c r="C234" s="26"/>
      <c r="D234" s="26"/>
      <c r="E234" s="26"/>
      <c r="F234" s="16"/>
      <c r="G234" s="26"/>
      <c r="H234" s="26"/>
      <c r="I234" s="26"/>
      <c r="J234" s="26"/>
      <c r="K234" s="48"/>
      <c r="L234" s="23"/>
      <c r="M234" s="26"/>
      <c r="N234" s="51" t="s">
        <v>9</v>
      </c>
      <c r="O234" s="26"/>
      <c r="Q234" s="29" t="s">
        <v>16</v>
      </c>
    </row>
    <row r="235" spans="1:22" ht="17.100000000000001" customHeight="1" x14ac:dyDescent="0.25">
      <c r="A235" s="47"/>
      <c r="B235" s="26"/>
      <c r="C235" s="26"/>
      <c r="D235" s="26"/>
      <c r="E235" s="26"/>
      <c r="F235" s="41"/>
      <c r="G235" s="26"/>
      <c r="H235" s="26"/>
      <c r="I235" s="26"/>
      <c r="J235" s="26"/>
      <c r="K235" s="48"/>
    </row>
    <row r="236" spans="1:22" ht="17.100000000000001" customHeight="1" x14ac:dyDescent="0.25">
      <c r="A236" s="52"/>
      <c r="B236" s="30"/>
      <c r="C236" s="30"/>
      <c r="D236" s="30"/>
      <c r="E236" s="30"/>
      <c r="F236" s="53"/>
      <c r="G236" s="30"/>
      <c r="H236" s="30"/>
      <c r="I236" s="30"/>
      <c r="J236" s="30"/>
      <c r="K236" s="54"/>
      <c r="L236" s="49"/>
      <c r="M236" s="30"/>
      <c r="N236" s="55"/>
      <c r="O236" s="30"/>
      <c r="P236" s="30"/>
      <c r="Q236" s="30"/>
      <c r="R236" s="30"/>
    </row>
    <row r="237" spans="1:22" ht="20.100000000000001" customHeight="1" x14ac:dyDescent="0.25">
      <c r="A237" s="42" t="s">
        <v>76</v>
      </c>
      <c r="B237" s="56"/>
      <c r="C237" s="56"/>
      <c r="D237" s="56"/>
      <c r="E237" s="56"/>
      <c r="F237" s="56"/>
      <c r="G237" s="56"/>
      <c r="H237" s="56"/>
      <c r="I237" s="56"/>
      <c r="J237" s="56"/>
      <c r="K237" s="57"/>
      <c r="L237" s="58"/>
      <c r="M237" s="57"/>
      <c r="N237" s="51" t="s">
        <v>10</v>
      </c>
      <c r="O237" s="41"/>
      <c r="P237" s="41"/>
      <c r="Q237" s="42"/>
      <c r="R237" s="29" t="s">
        <v>16</v>
      </c>
      <c r="S237" s="56"/>
    </row>
    <row r="238" spans="1:22" ht="20.100000000000001" customHeight="1" x14ac:dyDescent="0.3">
      <c r="A238" s="59" t="s">
        <v>25</v>
      </c>
      <c r="B238" s="60"/>
      <c r="C238" s="61"/>
      <c r="D238" s="61"/>
      <c r="E238" s="61"/>
      <c r="F238" s="56"/>
      <c r="G238" s="56"/>
      <c r="H238" s="56"/>
      <c r="I238" s="56"/>
      <c r="J238" s="56"/>
      <c r="K238" s="57"/>
      <c r="L238" s="57"/>
      <c r="M238" s="58"/>
      <c r="N238" s="57"/>
      <c r="O238" s="57"/>
      <c r="P238" s="57"/>
      <c r="Q238" s="57"/>
      <c r="R238" s="56"/>
      <c r="S238" s="56"/>
    </row>
    <row r="239" spans="1:22" s="56" customFormat="1" ht="20.100000000000001" customHeight="1" x14ac:dyDescent="0.3">
      <c r="A239" s="62" t="s">
        <v>23</v>
      </c>
      <c r="M239" s="61"/>
      <c r="U239" s="63"/>
      <c r="V239" s="63"/>
    </row>
    <row r="240" spans="1:22" s="56" customFormat="1" ht="20.100000000000001" customHeight="1" x14ac:dyDescent="0.3">
      <c r="A240" s="62" t="s">
        <v>24</v>
      </c>
      <c r="M240" s="61"/>
      <c r="U240" s="63"/>
      <c r="V240" s="63"/>
    </row>
    <row r="241" spans="1:22" s="56" customFormat="1" ht="20.100000000000001" customHeight="1" x14ac:dyDescent="0.3">
      <c r="A241" s="62" t="s">
        <v>27</v>
      </c>
      <c r="M241" s="61"/>
      <c r="U241" s="63"/>
      <c r="V241" s="63"/>
    </row>
    <row r="242" spans="1:22" s="56" customFormat="1" ht="20.100000000000001" customHeight="1" x14ac:dyDescent="0.3">
      <c r="A242" s="62" t="s">
        <v>26</v>
      </c>
      <c r="M242" s="61"/>
      <c r="U242" s="63"/>
      <c r="V242" s="63"/>
    </row>
    <row r="243" spans="1:22" s="56" customFormat="1" ht="20.100000000000001" customHeight="1" x14ac:dyDescent="0.3">
      <c r="A243" s="62" t="s">
        <v>75</v>
      </c>
      <c r="I243" s="62"/>
      <c r="M243" s="61"/>
      <c r="U243" s="63"/>
      <c r="V243" s="63"/>
    </row>
    <row r="244" spans="1:22" s="65" customFormat="1" ht="10.199999999999999" x14ac:dyDescent="0.2">
      <c r="A244" s="64" t="s">
        <v>13</v>
      </c>
      <c r="M244" s="66"/>
      <c r="U244" s="67"/>
      <c r="V244" s="67"/>
    </row>
    <row r="245" spans="1:22" s="65" customFormat="1" ht="10.199999999999999" x14ac:dyDescent="0.2">
      <c r="M245" s="66"/>
      <c r="U245" s="67"/>
      <c r="V245" s="67"/>
    </row>
    <row r="246" spans="1:22" s="3" customFormat="1" ht="24.75" customHeight="1" x14ac:dyDescent="0.4">
      <c r="A246" s="3" t="s">
        <v>5</v>
      </c>
      <c r="G246" s="3" t="s">
        <v>73</v>
      </c>
      <c r="M246" s="4"/>
      <c r="R246" s="5"/>
      <c r="S246" s="6"/>
      <c r="U246" s="7"/>
      <c r="V246" s="7"/>
    </row>
    <row r="247" spans="1:22" ht="17.100000000000001" customHeight="1" x14ac:dyDescent="0.4">
      <c r="A247" s="3"/>
      <c r="B247" s="3"/>
      <c r="C247" s="3"/>
      <c r="D247" s="3" t="s">
        <v>13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5"/>
      <c r="R247" s="6"/>
    </row>
    <row r="248" spans="1:22" ht="17.100000000000001" customHeight="1" x14ac:dyDescent="0.4">
      <c r="A248" s="8"/>
      <c r="B248" s="8" t="s">
        <v>51</v>
      </c>
      <c r="C248" s="8"/>
      <c r="D248" s="9">
        <v>42688</v>
      </c>
      <c r="E248" s="9">
        <v>42701</v>
      </c>
      <c r="F248" s="8"/>
      <c r="G248" s="8"/>
      <c r="H248" s="8"/>
      <c r="I248" s="8"/>
      <c r="J248" s="8"/>
      <c r="K248" s="8"/>
      <c r="L248" s="8"/>
      <c r="M248" s="10"/>
      <c r="N248" s="8"/>
      <c r="O248" s="8"/>
      <c r="P248" s="3"/>
      <c r="Q248" s="5"/>
      <c r="R248" s="6"/>
    </row>
    <row r="249" spans="1:22" ht="17.100000000000001" customHeight="1" x14ac:dyDescent="0.3">
      <c r="B249" s="14">
        <v>14</v>
      </c>
      <c r="C249" s="14">
        <v>15</v>
      </c>
      <c r="D249" s="14">
        <v>16</v>
      </c>
      <c r="E249" s="14">
        <v>17</v>
      </c>
      <c r="F249" s="14">
        <v>18</v>
      </c>
      <c r="G249" s="14">
        <v>19</v>
      </c>
      <c r="H249" s="14">
        <v>20</v>
      </c>
      <c r="I249" s="14">
        <v>21</v>
      </c>
      <c r="J249" s="14">
        <v>22</v>
      </c>
      <c r="K249" s="14">
        <v>23</v>
      </c>
      <c r="L249" s="14">
        <v>24</v>
      </c>
      <c r="M249" s="14">
        <v>25</v>
      </c>
      <c r="N249" s="14">
        <v>26</v>
      </c>
      <c r="O249" s="14">
        <v>27</v>
      </c>
      <c r="P249" s="14" t="s">
        <v>45</v>
      </c>
      <c r="Q249" s="8" t="s">
        <v>35</v>
      </c>
      <c r="R249" s="8"/>
      <c r="S249" s="8" t="str">
        <f>+B248</f>
        <v>BW 25</v>
      </c>
      <c r="T249" s="8" t="str">
        <f>+B264</f>
        <v>BW 26</v>
      </c>
    </row>
    <row r="250" spans="1:22" ht="17.100000000000001" customHeight="1" x14ac:dyDescent="0.25">
      <c r="A250" s="18" t="s">
        <v>18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20"/>
      <c r="N250" s="19"/>
      <c r="O250" s="19"/>
      <c r="P250" s="21">
        <f>SUM(B250:O250)</f>
        <v>0</v>
      </c>
      <c r="Q250" s="15"/>
      <c r="R250" s="16"/>
      <c r="S250" s="15"/>
    </row>
    <row r="251" spans="1:22" ht="17.100000000000001" customHeight="1" x14ac:dyDescent="0.25">
      <c r="A251" s="18" t="s">
        <v>0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20"/>
      <c r="N251" s="19"/>
      <c r="O251" s="19"/>
      <c r="P251" s="21">
        <f t="shared" ref="P251:P262" si="35">SUM(B251:O251)</f>
        <v>0</v>
      </c>
      <c r="Q251" s="26"/>
    </row>
    <row r="252" spans="1:22" ht="17.100000000000001" customHeight="1" x14ac:dyDescent="0.3">
      <c r="A252" s="18" t="s">
        <v>41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20"/>
      <c r="N252" s="19"/>
      <c r="O252" s="19"/>
      <c r="P252" s="21">
        <f t="shared" si="35"/>
        <v>0</v>
      </c>
      <c r="Q252" s="27"/>
      <c r="R252" s="53">
        <f>+R203</f>
        <v>0</v>
      </c>
      <c r="S252" s="27"/>
      <c r="T252" s="30"/>
    </row>
    <row r="253" spans="1:22" ht="17.100000000000001" customHeight="1" x14ac:dyDescent="0.25">
      <c r="A253" s="18" t="s">
        <v>15</v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20"/>
      <c r="N253" s="19"/>
      <c r="O253" s="19"/>
      <c r="P253" s="21">
        <f t="shared" si="35"/>
        <v>0</v>
      </c>
      <c r="Q253" s="26"/>
      <c r="R253" s="29" t="s">
        <v>22</v>
      </c>
    </row>
    <row r="254" spans="1:22" ht="17.100000000000001" customHeight="1" x14ac:dyDescent="0.25">
      <c r="A254" s="18" t="s">
        <v>14</v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20"/>
      <c r="N254" s="19"/>
      <c r="O254" s="19"/>
      <c r="P254" s="21">
        <f t="shared" si="35"/>
        <v>0</v>
      </c>
      <c r="Q254" s="26"/>
    </row>
    <row r="255" spans="1:22" ht="17.100000000000001" customHeight="1" x14ac:dyDescent="0.25">
      <c r="A255" s="18" t="s">
        <v>37</v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20"/>
      <c r="N255" s="19"/>
      <c r="O255" s="19"/>
      <c r="P255" s="21">
        <f t="shared" si="35"/>
        <v>0</v>
      </c>
      <c r="Q255" s="26"/>
    </row>
    <row r="256" spans="1:22" ht="17.100000000000001" customHeight="1" x14ac:dyDescent="0.25">
      <c r="A256" s="18" t="s">
        <v>11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20"/>
      <c r="N256" s="19"/>
      <c r="O256" s="19"/>
      <c r="P256" s="21">
        <f t="shared" si="35"/>
        <v>0</v>
      </c>
      <c r="Q256" s="30"/>
      <c r="R256" s="30">
        <f>+R207</f>
        <v>0</v>
      </c>
      <c r="S256" s="30"/>
      <c r="T256" s="30"/>
    </row>
    <row r="257" spans="1:20" ht="17.100000000000001" customHeight="1" x14ac:dyDescent="0.25">
      <c r="A257" s="18" t="s">
        <v>17</v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20"/>
      <c r="N257" s="19"/>
      <c r="O257" s="19"/>
      <c r="P257" s="21">
        <f t="shared" si="35"/>
        <v>0</v>
      </c>
      <c r="Q257" s="26"/>
      <c r="R257" s="29" t="s">
        <v>4</v>
      </c>
    </row>
    <row r="258" spans="1:20" ht="17.100000000000001" customHeight="1" x14ac:dyDescent="0.25">
      <c r="A258" s="18" t="s">
        <v>6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20"/>
      <c r="N258" s="19"/>
      <c r="O258" s="19"/>
      <c r="P258" s="21">
        <f t="shared" si="35"/>
        <v>0</v>
      </c>
      <c r="Q258" s="26"/>
    </row>
    <row r="259" spans="1:20" ht="17.100000000000001" customHeight="1" x14ac:dyDescent="0.25">
      <c r="A259" s="18" t="s">
        <v>20</v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20"/>
      <c r="N259" s="19"/>
      <c r="O259" s="19"/>
      <c r="P259" s="21">
        <f t="shared" si="35"/>
        <v>0</v>
      </c>
    </row>
    <row r="260" spans="1:20" ht="17.100000000000001" customHeight="1" x14ac:dyDescent="0.25">
      <c r="A260" s="18" t="s">
        <v>40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20"/>
      <c r="N260" s="19"/>
      <c r="O260" s="19"/>
      <c r="P260" s="21">
        <f t="shared" si="35"/>
        <v>0</v>
      </c>
    </row>
    <row r="261" spans="1:20" ht="17.100000000000001" customHeight="1" x14ac:dyDescent="0.25">
      <c r="A261" s="18" t="s">
        <v>12</v>
      </c>
      <c r="B261" s="24" t="s">
        <v>13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20"/>
      <c r="N261" s="19"/>
      <c r="O261" s="19"/>
      <c r="P261" s="21">
        <f t="shared" si="35"/>
        <v>0</v>
      </c>
      <c r="Q261" s="30"/>
      <c r="R261" s="30">
        <f>+R212</f>
        <v>0</v>
      </c>
      <c r="S261" s="30"/>
      <c r="T261" s="30"/>
    </row>
    <row r="262" spans="1:20" ht="17.100000000000001" customHeight="1" x14ac:dyDescent="0.25">
      <c r="A262" s="32" t="s">
        <v>1</v>
      </c>
      <c r="B262" s="21">
        <f>SUM(B250:B261)</f>
        <v>0</v>
      </c>
      <c r="C262" s="21">
        <f t="shared" ref="C262:O262" si="36">SUM(C250:C261)</f>
        <v>0</v>
      </c>
      <c r="D262" s="21">
        <f t="shared" si="36"/>
        <v>0</v>
      </c>
      <c r="E262" s="21">
        <f t="shared" si="36"/>
        <v>0</v>
      </c>
      <c r="F262" s="21">
        <f t="shared" si="36"/>
        <v>0</v>
      </c>
      <c r="G262" s="21">
        <f t="shared" si="36"/>
        <v>0</v>
      </c>
      <c r="H262" s="21">
        <f t="shared" si="36"/>
        <v>0</v>
      </c>
      <c r="I262" s="21">
        <f t="shared" si="36"/>
        <v>0</v>
      </c>
      <c r="J262" s="21">
        <f t="shared" si="36"/>
        <v>0</v>
      </c>
      <c r="K262" s="21">
        <f t="shared" si="36"/>
        <v>0</v>
      </c>
      <c r="L262" s="21">
        <f t="shared" si="36"/>
        <v>0</v>
      </c>
      <c r="M262" s="21">
        <f t="shared" si="36"/>
        <v>0</v>
      </c>
      <c r="N262" s="21">
        <f t="shared" si="36"/>
        <v>0</v>
      </c>
      <c r="O262" s="21">
        <f t="shared" si="36"/>
        <v>0</v>
      </c>
      <c r="P262" s="21">
        <f t="shared" si="35"/>
        <v>0</v>
      </c>
      <c r="Q262" s="26"/>
      <c r="R262" s="29" t="s">
        <v>3</v>
      </c>
    </row>
    <row r="263" spans="1:20" ht="17.100000000000001" customHeight="1" x14ac:dyDescent="0.25">
      <c r="A263" s="32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>
        <f>SUM(B262:O262)</f>
        <v>0</v>
      </c>
      <c r="Q263" s="13" t="s">
        <v>46</v>
      </c>
      <c r="R263" s="18" t="s">
        <v>13</v>
      </c>
    </row>
    <row r="264" spans="1:20" ht="17.100000000000001" customHeight="1" x14ac:dyDescent="0.3">
      <c r="B264" s="8" t="s">
        <v>52</v>
      </c>
      <c r="D264" s="9">
        <v>42702</v>
      </c>
      <c r="E264" s="9">
        <v>42715</v>
      </c>
      <c r="R264" s="37" t="s">
        <v>74</v>
      </c>
      <c r="S264" s="37" t="s">
        <v>19</v>
      </c>
      <c r="T264" s="37" t="s">
        <v>33</v>
      </c>
    </row>
    <row r="265" spans="1:20" ht="17.100000000000001" customHeight="1" x14ac:dyDescent="0.25">
      <c r="B265" s="38">
        <v>28</v>
      </c>
      <c r="C265" s="38">
        <v>29</v>
      </c>
      <c r="D265" s="38">
        <v>30</v>
      </c>
      <c r="E265" s="38">
        <v>1</v>
      </c>
      <c r="F265" s="38">
        <v>2</v>
      </c>
      <c r="G265" s="38">
        <v>3</v>
      </c>
      <c r="H265" s="38">
        <v>4</v>
      </c>
      <c r="I265" s="38">
        <v>5</v>
      </c>
      <c r="J265" s="38">
        <v>6</v>
      </c>
      <c r="K265" s="38">
        <v>7</v>
      </c>
      <c r="L265" s="38">
        <v>8</v>
      </c>
      <c r="M265" s="38">
        <v>9</v>
      </c>
      <c r="N265" s="38">
        <v>10</v>
      </c>
      <c r="O265" s="38">
        <v>11</v>
      </c>
      <c r="P265" s="38" t="s">
        <v>45</v>
      </c>
      <c r="R265" s="37" t="s">
        <v>2</v>
      </c>
      <c r="S265" s="37" t="s">
        <v>2</v>
      </c>
      <c r="T265" s="37" t="s">
        <v>87</v>
      </c>
    </row>
    <row r="266" spans="1:20" ht="17.100000000000001" customHeight="1" x14ac:dyDescent="0.25">
      <c r="A266" s="18" t="s">
        <v>18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20"/>
      <c r="N266" s="19"/>
      <c r="O266" s="19"/>
      <c r="P266" s="21">
        <f>SUM(B266:O266)</f>
        <v>0</v>
      </c>
      <c r="R266" s="40">
        <f>+P250+P266</f>
        <v>0</v>
      </c>
      <c r="S266" s="40">
        <f t="shared" ref="S266:S278" si="37">+R266+S217</f>
        <v>0</v>
      </c>
      <c r="T266" s="19"/>
    </row>
    <row r="267" spans="1:20" ht="17.100000000000001" customHeight="1" x14ac:dyDescent="0.25">
      <c r="A267" s="18" t="str">
        <f t="shared" ref="A267:A277" si="38">+A251</f>
        <v>Vacation</v>
      </c>
      <c r="B267" s="19"/>
      <c r="C267" s="24" t="s">
        <v>13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20"/>
      <c r="N267" s="19"/>
      <c r="O267" s="24" t="s">
        <v>13</v>
      </c>
      <c r="P267" s="21">
        <f t="shared" ref="P267:P277" si="39">SUM(B267:O267)</f>
        <v>0</v>
      </c>
      <c r="R267" s="40">
        <f t="shared" ref="R267:R278" si="40">+P251+P267</f>
        <v>0</v>
      </c>
      <c r="S267" s="40">
        <f t="shared" si="37"/>
        <v>0</v>
      </c>
      <c r="T267" s="24" t="s">
        <v>28</v>
      </c>
    </row>
    <row r="268" spans="1:20" ht="17.100000000000001" customHeight="1" x14ac:dyDescent="0.25">
      <c r="A268" s="18" t="str">
        <f t="shared" si="38"/>
        <v>Sick earned after 1997</v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20"/>
      <c r="N268" s="19"/>
      <c r="O268" s="19"/>
      <c r="P268" s="21">
        <f t="shared" si="39"/>
        <v>0</v>
      </c>
      <c r="R268" s="40">
        <f t="shared" si="40"/>
        <v>0</v>
      </c>
      <c r="S268" s="40">
        <f t="shared" si="37"/>
        <v>0</v>
      </c>
      <c r="T268" s="24" t="s">
        <v>29</v>
      </c>
    </row>
    <row r="269" spans="1:20" ht="17.100000000000001" customHeight="1" x14ac:dyDescent="0.25">
      <c r="A269" s="18" t="str">
        <f t="shared" si="38"/>
        <v>Sick earned 1984 - 1997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20"/>
      <c r="N269" s="19"/>
      <c r="O269" s="19"/>
      <c r="P269" s="21">
        <f t="shared" si="39"/>
        <v>0</v>
      </c>
      <c r="R269" s="40">
        <f t="shared" si="40"/>
        <v>0</v>
      </c>
      <c r="S269" s="40">
        <f t="shared" si="37"/>
        <v>0</v>
      </c>
      <c r="T269" s="24" t="s">
        <v>30</v>
      </c>
    </row>
    <row r="270" spans="1:20" ht="17.100000000000001" customHeight="1" x14ac:dyDescent="0.25">
      <c r="A270" s="18" t="str">
        <f t="shared" si="38"/>
        <v>Sick earned before 1984</v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20"/>
      <c r="N270" s="19"/>
      <c r="O270" s="19"/>
      <c r="P270" s="21">
        <f t="shared" si="39"/>
        <v>0</v>
      </c>
      <c r="R270" s="40">
        <f t="shared" si="40"/>
        <v>0</v>
      </c>
      <c r="S270" s="40">
        <f t="shared" si="37"/>
        <v>0</v>
      </c>
      <c r="T270" s="24" t="s">
        <v>31</v>
      </c>
    </row>
    <row r="271" spans="1:20" ht="17.100000000000001" customHeight="1" x14ac:dyDescent="0.25">
      <c r="A271" s="18" t="str">
        <f t="shared" si="38"/>
        <v>Extended sick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20"/>
      <c r="N271" s="19"/>
      <c r="O271" s="19"/>
      <c r="P271" s="21">
        <f t="shared" si="39"/>
        <v>0</v>
      </c>
      <c r="R271" s="40">
        <f t="shared" si="40"/>
        <v>0</v>
      </c>
      <c r="S271" s="40">
        <f t="shared" si="37"/>
        <v>0</v>
      </c>
      <c r="T271" s="24" t="s">
        <v>42</v>
      </c>
    </row>
    <row r="272" spans="1:20" ht="17.100000000000001" customHeight="1" x14ac:dyDescent="0.25">
      <c r="A272" s="18" t="str">
        <f t="shared" si="38"/>
        <v>Comp time used</v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20"/>
      <c r="N272" s="19"/>
      <c r="O272" s="19"/>
      <c r="P272" s="21">
        <f t="shared" si="39"/>
        <v>0</v>
      </c>
      <c r="R272" s="40">
        <f t="shared" si="40"/>
        <v>0</v>
      </c>
      <c r="S272" s="40">
        <f t="shared" si="37"/>
        <v>0</v>
      </c>
      <c r="T272" s="24" t="s">
        <v>32</v>
      </c>
    </row>
    <row r="273" spans="1:20" ht="17.100000000000001" customHeight="1" x14ac:dyDescent="0.25">
      <c r="A273" s="18" t="str">
        <f t="shared" si="38"/>
        <v>Holiday/AdminClosure</v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20"/>
      <c r="N273" s="19"/>
      <c r="O273" s="19"/>
      <c r="P273" s="21">
        <f t="shared" si="39"/>
        <v>0</v>
      </c>
      <c r="R273" s="40">
        <f t="shared" si="40"/>
        <v>0</v>
      </c>
      <c r="S273" s="40">
        <f t="shared" si="37"/>
        <v>0</v>
      </c>
      <c r="T273" s="19"/>
    </row>
    <row r="274" spans="1:20" ht="17.100000000000001" customHeight="1" x14ac:dyDescent="0.25">
      <c r="A274" s="18" t="str">
        <f t="shared" si="38"/>
        <v>Inclement Weather</v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20"/>
      <c r="N274" s="19"/>
      <c r="O274" s="19"/>
      <c r="P274" s="21">
        <f t="shared" si="39"/>
        <v>0</v>
      </c>
      <c r="R274" s="40">
        <f t="shared" si="40"/>
        <v>0</v>
      </c>
      <c r="S274" s="40">
        <f t="shared" si="37"/>
        <v>0</v>
      </c>
      <c r="T274" s="19"/>
    </row>
    <row r="275" spans="1:20" ht="17.100000000000001" customHeight="1" x14ac:dyDescent="0.25">
      <c r="A275" s="18" t="str">
        <f t="shared" si="38"/>
        <v>Overtime worked</v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20"/>
      <c r="N275" s="19"/>
      <c r="O275" s="19"/>
      <c r="P275" s="21">
        <f t="shared" si="39"/>
        <v>0</v>
      </c>
      <c r="R275" s="40">
        <f t="shared" si="40"/>
        <v>0</v>
      </c>
      <c r="S275" s="40">
        <f t="shared" si="37"/>
        <v>0</v>
      </c>
      <c r="T275" s="19"/>
    </row>
    <row r="276" spans="1:20" ht="17.100000000000001" customHeight="1" x14ac:dyDescent="0.25">
      <c r="A276" s="18" t="str">
        <f t="shared" si="38"/>
        <v>*Other absence with pay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20"/>
      <c r="N276" s="19"/>
      <c r="O276" s="19"/>
      <c r="P276" s="21">
        <f t="shared" si="39"/>
        <v>0</v>
      </c>
      <c r="R276" s="40">
        <f t="shared" si="40"/>
        <v>0</v>
      </c>
      <c r="S276" s="40">
        <f t="shared" si="37"/>
        <v>0</v>
      </c>
      <c r="T276" s="24" t="s">
        <v>13</v>
      </c>
    </row>
    <row r="277" spans="1:20" ht="17.100000000000001" customHeight="1" x14ac:dyDescent="0.25">
      <c r="A277" s="18" t="str">
        <f t="shared" si="38"/>
        <v>Absence without pay</v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20"/>
      <c r="N277" s="19"/>
      <c r="O277" s="19"/>
      <c r="P277" s="21">
        <f t="shared" si="39"/>
        <v>0</v>
      </c>
      <c r="R277" s="40">
        <f t="shared" si="40"/>
        <v>0</v>
      </c>
      <c r="S277" s="40">
        <f t="shared" si="37"/>
        <v>0</v>
      </c>
      <c r="T277" s="19"/>
    </row>
    <row r="278" spans="1:20" ht="17.100000000000001" customHeight="1" x14ac:dyDescent="0.25">
      <c r="A278" s="32" t="s">
        <v>1</v>
      </c>
      <c r="B278" s="21">
        <f t="shared" ref="B278:O278" si="41">SUM(B266:B277)</f>
        <v>0</v>
      </c>
      <c r="C278" s="21">
        <f t="shared" si="41"/>
        <v>0</v>
      </c>
      <c r="D278" s="21">
        <f t="shared" si="41"/>
        <v>0</v>
      </c>
      <c r="E278" s="21">
        <f t="shared" si="41"/>
        <v>0</v>
      </c>
      <c r="F278" s="21">
        <f t="shared" si="41"/>
        <v>0</v>
      </c>
      <c r="G278" s="21">
        <f t="shared" si="41"/>
        <v>0</v>
      </c>
      <c r="H278" s="21">
        <f t="shared" si="41"/>
        <v>0</v>
      </c>
      <c r="I278" s="21">
        <f t="shared" si="41"/>
        <v>0</v>
      </c>
      <c r="J278" s="21">
        <f t="shared" si="41"/>
        <v>0</v>
      </c>
      <c r="K278" s="21">
        <f t="shared" si="41"/>
        <v>0</v>
      </c>
      <c r="L278" s="21">
        <f t="shared" si="41"/>
        <v>0</v>
      </c>
      <c r="M278" s="21">
        <f t="shared" si="41"/>
        <v>0</v>
      </c>
      <c r="N278" s="21">
        <f t="shared" si="41"/>
        <v>0</v>
      </c>
      <c r="O278" s="21">
        <f t="shared" si="41"/>
        <v>0</v>
      </c>
      <c r="P278" s="21">
        <f>SUM(P266:P277)</f>
        <v>0</v>
      </c>
      <c r="R278" s="40">
        <f t="shared" si="40"/>
        <v>0</v>
      </c>
      <c r="S278" s="40">
        <f t="shared" si="37"/>
        <v>0</v>
      </c>
      <c r="T278" s="19"/>
    </row>
    <row r="279" spans="1:20" ht="17.100000000000001" customHeight="1" x14ac:dyDescent="0.25">
      <c r="L279" s="42" t="s">
        <v>21</v>
      </c>
      <c r="P279" s="36">
        <f>SUM(B278:O278)</f>
        <v>0</v>
      </c>
      <c r="Q279" s="13" t="s">
        <v>46</v>
      </c>
    </row>
    <row r="280" spans="1:20" ht="17.100000000000001" customHeight="1" x14ac:dyDescent="0.25">
      <c r="A280" s="43" t="s">
        <v>8</v>
      </c>
      <c r="B280" s="44"/>
      <c r="C280" s="45"/>
      <c r="D280" s="45"/>
      <c r="E280" s="45"/>
      <c r="F280" s="44"/>
      <c r="G280" s="45"/>
      <c r="H280" s="45"/>
      <c r="I280" s="45"/>
      <c r="J280" s="45"/>
      <c r="K280" s="46"/>
    </row>
    <row r="281" spans="1:20" ht="17.100000000000001" customHeight="1" x14ac:dyDescent="0.25">
      <c r="A281" s="47"/>
      <c r="B281" s="26"/>
      <c r="C281" s="26"/>
      <c r="D281" s="26"/>
      <c r="E281" s="26"/>
      <c r="F281" s="41"/>
      <c r="G281" s="26"/>
      <c r="H281" s="26"/>
      <c r="I281" s="26"/>
      <c r="J281" s="26"/>
      <c r="K281" s="48"/>
    </row>
    <row r="282" spans="1:20" ht="17.100000000000001" customHeight="1" x14ac:dyDescent="0.25">
      <c r="A282" s="47"/>
      <c r="B282" s="26"/>
      <c r="C282" s="26"/>
      <c r="D282" s="26"/>
      <c r="E282" s="26"/>
      <c r="F282" s="41"/>
      <c r="G282" s="26"/>
      <c r="H282" s="26"/>
      <c r="I282" s="26"/>
      <c r="J282" s="26"/>
      <c r="K282" s="48"/>
      <c r="L282" s="49"/>
      <c r="M282" s="30"/>
      <c r="N282" s="30"/>
      <c r="O282" s="30"/>
      <c r="P282" s="30"/>
      <c r="Q282" s="30"/>
      <c r="R282" s="30"/>
    </row>
    <row r="283" spans="1:20" ht="17.100000000000001" customHeight="1" x14ac:dyDescent="0.25">
      <c r="A283" s="50" t="s">
        <v>7</v>
      </c>
      <c r="B283" s="41"/>
      <c r="C283" s="26"/>
      <c r="D283" s="26"/>
      <c r="E283" s="26"/>
      <c r="F283" s="16"/>
      <c r="G283" s="26"/>
      <c r="H283" s="26"/>
      <c r="I283" s="26"/>
      <c r="J283" s="26"/>
      <c r="K283" s="48"/>
      <c r="L283" s="23"/>
      <c r="M283" s="26"/>
      <c r="N283" s="51" t="s">
        <v>9</v>
      </c>
      <c r="O283" s="26"/>
      <c r="Q283" s="29" t="s">
        <v>16</v>
      </c>
    </row>
    <row r="284" spans="1:20" ht="17.100000000000001" customHeight="1" x14ac:dyDescent="0.25">
      <c r="A284" s="47"/>
      <c r="B284" s="26"/>
      <c r="C284" s="26"/>
      <c r="D284" s="26"/>
      <c r="E284" s="26"/>
      <c r="F284" s="41"/>
      <c r="G284" s="26"/>
      <c r="H284" s="26"/>
      <c r="I284" s="26"/>
      <c r="J284" s="26"/>
      <c r="K284" s="48"/>
    </row>
    <row r="285" spans="1:20" ht="17.100000000000001" customHeight="1" x14ac:dyDescent="0.25">
      <c r="A285" s="52"/>
      <c r="B285" s="30"/>
      <c r="C285" s="30"/>
      <c r="D285" s="30"/>
      <c r="E285" s="30"/>
      <c r="F285" s="53"/>
      <c r="G285" s="30"/>
      <c r="H285" s="30"/>
      <c r="I285" s="30"/>
      <c r="J285" s="30"/>
      <c r="K285" s="54"/>
      <c r="L285" s="49"/>
      <c r="M285" s="30"/>
      <c r="N285" s="55"/>
      <c r="O285" s="30"/>
      <c r="P285" s="30"/>
      <c r="Q285" s="30"/>
      <c r="R285" s="30"/>
    </row>
    <row r="286" spans="1:20" ht="20.100000000000001" customHeight="1" x14ac:dyDescent="0.25">
      <c r="A286" s="42" t="s">
        <v>76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7"/>
      <c r="L286" s="58"/>
      <c r="M286" s="57"/>
      <c r="N286" s="51" t="s">
        <v>10</v>
      </c>
      <c r="O286" s="41"/>
      <c r="P286" s="41"/>
      <c r="Q286" s="42"/>
      <c r="R286" s="29" t="s">
        <v>16</v>
      </c>
      <c r="S286" s="56"/>
    </row>
    <row r="287" spans="1:20" ht="20.100000000000001" customHeight="1" x14ac:dyDescent="0.3">
      <c r="A287" s="59" t="s">
        <v>25</v>
      </c>
      <c r="B287" s="60"/>
      <c r="C287" s="61"/>
      <c r="D287" s="61"/>
      <c r="E287" s="61"/>
      <c r="F287" s="56"/>
      <c r="G287" s="56"/>
      <c r="H287" s="56"/>
      <c r="I287" s="56"/>
      <c r="J287" s="56"/>
      <c r="K287" s="57"/>
      <c r="L287" s="57"/>
      <c r="M287" s="58"/>
      <c r="N287" s="57"/>
      <c r="O287" s="57"/>
      <c r="P287" s="57"/>
      <c r="Q287" s="57"/>
      <c r="R287" s="56"/>
      <c r="S287" s="56"/>
    </row>
    <row r="288" spans="1:20" ht="20.100000000000001" customHeight="1" x14ac:dyDescent="0.3">
      <c r="A288" s="62" t="s">
        <v>23</v>
      </c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61"/>
      <c r="N288" s="56"/>
      <c r="O288" s="56"/>
      <c r="P288" s="56"/>
      <c r="Q288" s="56"/>
      <c r="R288" s="56"/>
      <c r="S288" s="56"/>
      <c r="T288" s="56"/>
    </row>
    <row r="289" spans="1:22" ht="20.100000000000001" customHeight="1" x14ac:dyDescent="0.3">
      <c r="A289" s="62" t="s">
        <v>24</v>
      </c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61"/>
      <c r="N289" s="56"/>
      <c r="O289" s="56"/>
      <c r="P289" s="56"/>
      <c r="Q289" s="56"/>
      <c r="R289" s="56"/>
      <c r="S289" s="56"/>
      <c r="T289" s="56"/>
    </row>
    <row r="290" spans="1:22" ht="20.100000000000001" customHeight="1" x14ac:dyDescent="0.3">
      <c r="A290" s="62" t="s">
        <v>27</v>
      </c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61"/>
      <c r="N290" s="56"/>
      <c r="O290" s="56"/>
      <c r="P290" s="56"/>
      <c r="Q290" s="56"/>
      <c r="R290" s="56"/>
      <c r="S290" s="56"/>
      <c r="T290" s="56"/>
    </row>
    <row r="291" spans="1:22" ht="20.100000000000001" customHeight="1" x14ac:dyDescent="0.3">
      <c r="A291" s="62" t="s">
        <v>26</v>
      </c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61"/>
      <c r="N291" s="56"/>
      <c r="O291" s="56"/>
      <c r="P291" s="56"/>
      <c r="Q291" s="56"/>
      <c r="R291" s="56"/>
      <c r="S291" s="56"/>
      <c r="T291" s="56"/>
    </row>
    <row r="292" spans="1:22" ht="20.100000000000001" customHeight="1" x14ac:dyDescent="0.3">
      <c r="A292" s="62" t="s">
        <v>75</v>
      </c>
      <c r="B292" s="56"/>
      <c r="C292" s="56"/>
      <c r="D292" s="56"/>
      <c r="E292" s="56"/>
      <c r="F292" s="56"/>
      <c r="G292" s="56"/>
      <c r="H292" s="56"/>
      <c r="I292" s="62"/>
      <c r="J292" s="56"/>
      <c r="K292" s="56"/>
      <c r="L292" s="56"/>
      <c r="M292" s="61"/>
      <c r="N292" s="56"/>
      <c r="O292" s="56"/>
      <c r="P292" s="56"/>
      <c r="Q292" s="56"/>
      <c r="R292" s="56"/>
      <c r="S292" s="56"/>
      <c r="T292" s="56"/>
    </row>
    <row r="293" spans="1:22" ht="20.100000000000001" customHeight="1" x14ac:dyDescent="0.3">
      <c r="A293" s="62" t="s">
        <v>13</v>
      </c>
    </row>
    <row r="295" spans="1:22" s="3" customFormat="1" ht="24.75" customHeight="1" x14ac:dyDescent="0.4">
      <c r="A295" s="3" t="s">
        <v>5</v>
      </c>
      <c r="G295" s="3" t="s">
        <v>73</v>
      </c>
      <c r="M295" s="4"/>
      <c r="R295" s="5"/>
      <c r="S295" s="6"/>
      <c r="U295" s="7"/>
      <c r="V295" s="7"/>
    </row>
    <row r="296" spans="1:22" ht="17.100000000000001" customHeight="1" x14ac:dyDescent="0.4">
      <c r="A296" s="3"/>
      <c r="B296" s="3"/>
      <c r="C296" s="3"/>
      <c r="D296" s="3" t="s">
        <v>13</v>
      </c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5"/>
      <c r="R296" s="6"/>
    </row>
    <row r="297" spans="1:22" ht="17.100000000000001" customHeight="1" x14ac:dyDescent="0.4">
      <c r="A297" s="8"/>
      <c r="B297" s="8" t="s">
        <v>88</v>
      </c>
      <c r="C297" s="8"/>
      <c r="D297" s="9">
        <v>42716</v>
      </c>
      <c r="E297" s="9">
        <v>42729</v>
      </c>
      <c r="F297" s="8"/>
      <c r="G297" s="8"/>
      <c r="H297" s="8"/>
      <c r="I297" s="8"/>
      <c r="J297" s="8"/>
      <c r="K297" s="8"/>
      <c r="L297" s="8"/>
      <c r="M297" s="10"/>
      <c r="N297" s="8"/>
      <c r="O297" s="8"/>
      <c r="P297" s="3"/>
      <c r="Q297" s="5"/>
      <c r="R297" s="6"/>
    </row>
    <row r="298" spans="1:22" ht="17.100000000000001" customHeight="1" x14ac:dyDescent="0.3">
      <c r="B298" s="14">
        <v>12</v>
      </c>
      <c r="C298" s="14">
        <v>13</v>
      </c>
      <c r="D298" s="14">
        <v>14</v>
      </c>
      <c r="E298" s="14">
        <v>15</v>
      </c>
      <c r="F298" s="14">
        <v>16</v>
      </c>
      <c r="G298" s="14">
        <v>17</v>
      </c>
      <c r="H298" s="14">
        <v>18</v>
      </c>
      <c r="I298" s="14">
        <v>19</v>
      </c>
      <c r="J298" s="14">
        <v>20</v>
      </c>
      <c r="K298" s="14">
        <v>21</v>
      </c>
      <c r="L298" s="14">
        <v>22</v>
      </c>
      <c r="M298" s="14">
        <v>23</v>
      </c>
      <c r="N298" s="14">
        <v>24</v>
      </c>
      <c r="O298" s="14">
        <v>25</v>
      </c>
      <c r="P298" s="14" t="s">
        <v>45</v>
      </c>
      <c r="Q298" s="8" t="s">
        <v>35</v>
      </c>
      <c r="R298" s="8"/>
      <c r="S298" s="8" t="str">
        <f>+B297</f>
        <v>BW 01</v>
      </c>
      <c r="T298" s="8" t="str">
        <f>+B313</f>
        <v>BW 02</v>
      </c>
    </row>
    <row r="299" spans="1:22" ht="17.100000000000001" customHeight="1" x14ac:dyDescent="0.25">
      <c r="A299" s="18" t="s">
        <v>18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20"/>
      <c r="N299" s="19"/>
      <c r="O299" s="19"/>
      <c r="P299" s="21">
        <f>SUM(B299:O299)</f>
        <v>0</v>
      </c>
      <c r="Q299" s="15"/>
      <c r="R299" s="16"/>
      <c r="S299" s="15"/>
    </row>
    <row r="300" spans="1:22" ht="17.100000000000001" customHeight="1" x14ac:dyDescent="0.25">
      <c r="A300" s="18" t="s">
        <v>0</v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20"/>
      <c r="N300" s="19"/>
      <c r="O300" s="19"/>
      <c r="P300" s="21">
        <f t="shared" ref="P300:P311" si="42">SUM(B300:O300)</f>
        <v>0</v>
      </c>
      <c r="Q300" s="26"/>
    </row>
    <row r="301" spans="1:22" ht="17.100000000000001" customHeight="1" x14ac:dyDescent="0.3">
      <c r="A301" s="18" t="s">
        <v>41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20"/>
      <c r="N301" s="19"/>
      <c r="O301" s="19"/>
      <c r="P301" s="21">
        <f t="shared" si="42"/>
        <v>0</v>
      </c>
      <c r="Q301" s="27"/>
      <c r="R301" s="53">
        <f>+R252</f>
        <v>0</v>
      </c>
      <c r="S301" s="27"/>
      <c r="T301" s="30"/>
    </row>
    <row r="302" spans="1:22" ht="17.100000000000001" customHeight="1" x14ac:dyDescent="0.25">
      <c r="A302" s="18" t="s">
        <v>15</v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20"/>
      <c r="N302" s="19"/>
      <c r="O302" s="19"/>
      <c r="P302" s="21">
        <f t="shared" si="42"/>
        <v>0</v>
      </c>
      <c r="Q302" s="26"/>
      <c r="R302" s="29" t="s">
        <v>22</v>
      </c>
    </row>
    <row r="303" spans="1:22" ht="17.100000000000001" customHeight="1" x14ac:dyDescent="0.25">
      <c r="A303" s="18" t="s">
        <v>14</v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20"/>
      <c r="N303" s="19"/>
      <c r="O303" s="19"/>
      <c r="P303" s="21">
        <f t="shared" si="42"/>
        <v>0</v>
      </c>
      <c r="Q303" s="26"/>
    </row>
    <row r="304" spans="1:22" ht="17.100000000000001" customHeight="1" x14ac:dyDescent="0.25">
      <c r="A304" s="18" t="s">
        <v>37</v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20"/>
      <c r="N304" s="19"/>
      <c r="O304" s="19"/>
      <c r="P304" s="21">
        <f t="shared" si="42"/>
        <v>0</v>
      </c>
      <c r="Q304" s="26"/>
    </row>
    <row r="305" spans="1:20" ht="17.100000000000001" customHeight="1" x14ac:dyDescent="0.25">
      <c r="A305" s="18" t="s">
        <v>11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0"/>
      <c r="N305" s="19"/>
      <c r="O305" s="19"/>
      <c r="P305" s="21">
        <f t="shared" si="42"/>
        <v>0</v>
      </c>
      <c r="Q305" s="30"/>
      <c r="R305" s="30">
        <f>+R256</f>
        <v>0</v>
      </c>
      <c r="S305" s="30"/>
      <c r="T305" s="30"/>
    </row>
    <row r="306" spans="1:20" ht="17.100000000000001" customHeight="1" x14ac:dyDescent="0.25">
      <c r="A306" s="18" t="s">
        <v>17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20"/>
      <c r="N306" s="19"/>
      <c r="O306" s="19"/>
      <c r="P306" s="21">
        <f t="shared" si="42"/>
        <v>0</v>
      </c>
      <c r="Q306" s="26"/>
      <c r="R306" s="29" t="s">
        <v>4</v>
      </c>
    </row>
    <row r="307" spans="1:20" ht="17.100000000000001" customHeight="1" x14ac:dyDescent="0.25">
      <c r="A307" s="18" t="s">
        <v>6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20"/>
      <c r="N307" s="19"/>
      <c r="O307" s="19"/>
      <c r="P307" s="21">
        <f t="shared" si="42"/>
        <v>0</v>
      </c>
      <c r="Q307" s="26"/>
    </row>
    <row r="308" spans="1:20" ht="17.100000000000001" customHeight="1" x14ac:dyDescent="0.25">
      <c r="A308" s="18" t="s">
        <v>20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20"/>
      <c r="N308" s="19"/>
      <c r="O308" s="19"/>
      <c r="P308" s="21">
        <f t="shared" si="42"/>
        <v>0</v>
      </c>
    </row>
    <row r="309" spans="1:20" ht="17.100000000000001" customHeight="1" x14ac:dyDescent="0.25">
      <c r="A309" s="18" t="s">
        <v>40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20"/>
      <c r="N309" s="19"/>
      <c r="O309" s="19"/>
      <c r="P309" s="21">
        <f t="shared" si="42"/>
        <v>0</v>
      </c>
    </row>
    <row r="310" spans="1:20" ht="17.100000000000001" customHeight="1" x14ac:dyDescent="0.25">
      <c r="A310" s="18" t="s">
        <v>12</v>
      </c>
      <c r="B310" s="24" t="s">
        <v>13</v>
      </c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20"/>
      <c r="N310" s="19"/>
      <c r="O310" s="19"/>
      <c r="P310" s="21">
        <f t="shared" si="42"/>
        <v>0</v>
      </c>
      <c r="Q310" s="30"/>
      <c r="R310" s="30">
        <f>+R261</f>
        <v>0</v>
      </c>
      <c r="S310" s="30"/>
      <c r="T310" s="30"/>
    </row>
    <row r="311" spans="1:20" ht="17.100000000000001" customHeight="1" x14ac:dyDescent="0.25">
      <c r="A311" s="32" t="s">
        <v>1</v>
      </c>
      <c r="B311" s="21">
        <f>SUM(B299:B310)</f>
        <v>0</v>
      </c>
      <c r="C311" s="21">
        <f t="shared" ref="C311:O311" si="43">SUM(C299:C310)</f>
        <v>0</v>
      </c>
      <c r="D311" s="21">
        <f t="shared" si="43"/>
        <v>0</v>
      </c>
      <c r="E311" s="21">
        <f t="shared" si="43"/>
        <v>0</v>
      </c>
      <c r="F311" s="21">
        <f t="shared" si="43"/>
        <v>0</v>
      </c>
      <c r="G311" s="21">
        <f t="shared" si="43"/>
        <v>0</v>
      </c>
      <c r="H311" s="21">
        <f t="shared" si="43"/>
        <v>0</v>
      </c>
      <c r="I311" s="21">
        <f t="shared" si="43"/>
        <v>0</v>
      </c>
      <c r="J311" s="21">
        <f t="shared" si="43"/>
        <v>0</v>
      </c>
      <c r="K311" s="21">
        <f t="shared" si="43"/>
        <v>0</v>
      </c>
      <c r="L311" s="21">
        <f t="shared" si="43"/>
        <v>0</v>
      </c>
      <c r="M311" s="21">
        <f t="shared" si="43"/>
        <v>0</v>
      </c>
      <c r="N311" s="21">
        <f t="shared" si="43"/>
        <v>0</v>
      </c>
      <c r="O311" s="21">
        <f t="shared" si="43"/>
        <v>0</v>
      </c>
      <c r="P311" s="21">
        <f t="shared" si="42"/>
        <v>0</v>
      </c>
      <c r="Q311" s="26"/>
      <c r="R311" s="29" t="s">
        <v>3</v>
      </c>
    </row>
    <row r="312" spans="1:20" ht="17.100000000000001" customHeight="1" x14ac:dyDescent="0.25">
      <c r="A312" s="32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>
        <f>SUM(B311:O311)</f>
        <v>0</v>
      </c>
      <c r="Q312" s="13" t="s">
        <v>46</v>
      </c>
      <c r="R312" s="18" t="s">
        <v>13</v>
      </c>
    </row>
    <row r="313" spans="1:20" ht="17.100000000000001" customHeight="1" x14ac:dyDescent="0.3">
      <c r="B313" s="8" t="s">
        <v>53</v>
      </c>
      <c r="D313" s="9">
        <v>42730</v>
      </c>
      <c r="E313" s="9">
        <v>42743</v>
      </c>
      <c r="R313" s="37" t="s">
        <v>74</v>
      </c>
      <c r="S313" s="37" t="s">
        <v>19</v>
      </c>
      <c r="T313" s="37" t="s">
        <v>33</v>
      </c>
    </row>
    <row r="314" spans="1:20" ht="17.100000000000001" customHeight="1" x14ac:dyDescent="0.25">
      <c r="B314" s="38">
        <v>26</v>
      </c>
      <c r="C314" s="38">
        <v>27</v>
      </c>
      <c r="D314" s="38">
        <v>28</v>
      </c>
      <c r="E314" s="38">
        <v>29</v>
      </c>
      <c r="F314" s="38">
        <v>30</v>
      </c>
      <c r="G314" s="38">
        <v>31</v>
      </c>
      <c r="H314" s="38">
        <v>1</v>
      </c>
      <c r="I314" s="38">
        <v>2</v>
      </c>
      <c r="J314" s="38">
        <v>3</v>
      </c>
      <c r="K314" s="38">
        <v>4</v>
      </c>
      <c r="L314" s="38">
        <v>5</v>
      </c>
      <c r="M314" s="38">
        <v>6</v>
      </c>
      <c r="N314" s="38">
        <v>7</v>
      </c>
      <c r="O314" s="38">
        <v>8</v>
      </c>
      <c r="P314" s="38" t="s">
        <v>45</v>
      </c>
      <c r="R314" s="37" t="s">
        <v>2</v>
      </c>
      <c r="S314" s="37" t="s">
        <v>2</v>
      </c>
      <c r="T314" s="37" t="s">
        <v>87</v>
      </c>
    </row>
    <row r="315" spans="1:20" ht="17.100000000000001" customHeight="1" x14ac:dyDescent="0.25">
      <c r="A315" s="18" t="s">
        <v>18</v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20"/>
      <c r="N315" s="19"/>
      <c r="O315" s="19"/>
      <c r="P315" s="21">
        <f>SUM(B315:O315)</f>
        <v>0</v>
      </c>
      <c r="R315" s="40">
        <f>+P299+P315</f>
        <v>0</v>
      </c>
      <c r="S315" s="40">
        <f t="shared" ref="S315:S327" si="44">+R315+S266</f>
        <v>0</v>
      </c>
      <c r="T315" s="19"/>
    </row>
    <row r="316" spans="1:20" ht="17.100000000000001" customHeight="1" x14ac:dyDescent="0.25">
      <c r="A316" s="18" t="str">
        <f t="shared" ref="A316:A326" si="45">+A300</f>
        <v>Vacation</v>
      </c>
      <c r="B316" s="19"/>
      <c r="C316" s="24" t="s">
        <v>13</v>
      </c>
      <c r="D316" s="19"/>
      <c r="E316" s="19"/>
      <c r="F316" s="19"/>
      <c r="G316" s="19"/>
      <c r="H316" s="19"/>
      <c r="I316" s="19"/>
      <c r="J316" s="19"/>
      <c r="K316" s="19"/>
      <c r="L316" s="19"/>
      <c r="M316" s="20"/>
      <c r="N316" s="19"/>
      <c r="O316" s="24" t="s">
        <v>13</v>
      </c>
      <c r="P316" s="21">
        <f t="shared" ref="P316:P326" si="46">SUM(B316:O316)</f>
        <v>0</v>
      </c>
      <c r="R316" s="40">
        <f t="shared" ref="R316:R327" si="47">+P300+P316</f>
        <v>0</v>
      </c>
      <c r="S316" s="40">
        <f t="shared" si="44"/>
        <v>0</v>
      </c>
      <c r="T316" s="24" t="s">
        <v>28</v>
      </c>
    </row>
    <row r="317" spans="1:20" ht="17.100000000000001" customHeight="1" x14ac:dyDescent="0.25">
      <c r="A317" s="18" t="str">
        <f t="shared" si="45"/>
        <v>Sick earned after 1997</v>
      </c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20"/>
      <c r="N317" s="19"/>
      <c r="O317" s="19"/>
      <c r="P317" s="21">
        <f t="shared" si="46"/>
        <v>0</v>
      </c>
      <c r="R317" s="40">
        <f t="shared" si="47"/>
        <v>0</v>
      </c>
      <c r="S317" s="40">
        <f t="shared" si="44"/>
        <v>0</v>
      </c>
      <c r="T317" s="24" t="s">
        <v>29</v>
      </c>
    </row>
    <row r="318" spans="1:20" ht="17.100000000000001" customHeight="1" x14ac:dyDescent="0.25">
      <c r="A318" s="18" t="str">
        <f t="shared" si="45"/>
        <v>Sick earned 1984 - 1997</v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20"/>
      <c r="N318" s="19"/>
      <c r="O318" s="19"/>
      <c r="P318" s="21">
        <f t="shared" si="46"/>
        <v>0</v>
      </c>
      <c r="R318" s="40">
        <f t="shared" si="47"/>
        <v>0</v>
      </c>
      <c r="S318" s="40">
        <f t="shared" si="44"/>
        <v>0</v>
      </c>
      <c r="T318" s="24" t="s">
        <v>30</v>
      </c>
    </row>
    <row r="319" spans="1:20" ht="17.100000000000001" customHeight="1" x14ac:dyDescent="0.25">
      <c r="A319" s="18" t="str">
        <f t="shared" si="45"/>
        <v>Sick earned before 1984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20"/>
      <c r="N319" s="19"/>
      <c r="O319" s="19"/>
      <c r="P319" s="21">
        <f t="shared" si="46"/>
        <v>0</v>
      </c>
      <c r="R319" s="40">
        <f t="shared" si="47"/>
        <v>0</v>
      </c>
      <c r="S319" s="40">
        <f t="shared" si="44"/>
        <v>0</v>
      </c>
      <c r="T319" s="24" t="s">
        <v>31</v>
      </c>
    </row>
    <row r="320" spans="1:20" ht="17.100000000000001" customHeight="1" x14ac:dyDescent="0.25">
      <c r="A320" s="18" t="str">
        <f t="shared" si="45"/>
        <v>Extended sick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20"/>
      <c r="N320" s="19"/>
      <c r="O320" s="19"/>
      <c r="P320" s="21">
        <f t="shared" si="46"/>
        <v>0</v>
      </c>
      <c r="R320" s="40">
        <f t="shared" si="47"/>
        <v>0</v>
      </c>
      <c r="S320" s="40">
        <f t="shared" si="44"/>
        <v>0</v>
      </c>
      <c r="T320" s="24" t="s">
        <v>42</v>
      </c>
    </row>
    <row r="321" spans="1:20" ht="17.100000000000001" customHeight="1" x14ac:dyDescent="0.25">
      <c r="A321" s="18" t="str">
        <f t="shared" si="45"/>
        <v>Comp time used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20"/>
      <c r="N321" s="19"/>
      <c r="O321" s="19"/>
      <c r="P321" s="21">
        <f t="shared" si="46"/>
        <v>0</v>
      </c>
      <c r="R321" s="40">
        <f t="shared" si="47"/>
        <v>0</v>
      </c>
      <c r="S321" s="40">
        <f t="shared" si="44"/>
        <v>0</v>
      </c>
      <c r="T321" s="24" t="s">
        <v>32</v>
      </c>
    </row>
    <row r="322" spans="1:20" ht="17.100000000000001" customHeight="1" x14ac:dyDescent="0.25">
      <c r="A322" s="18" t="str">
        <f t="shared" si="45"/>
        <v>Holiday/AdminClosure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20"/>
      <c r="N322" s="19"/>
      <c r="O322" s="19"/>
      <c r="P322" s="21">
        <f t="shared" si="46"/>
        <v>0</v>
      </c>
      <c r="R322" s="40">
        <f t="shared" si="47"/>
        <v>0</v>
      </c>
      <c r="S322" s="40">
        <f t="shared" si="44"/>
        <v>0</v>
      </c>
      <c r="T322" s="19"/>
    </row>
    <row r="323" spans="1:20" ht="17.100000000000001" customHeight="1" x14ac:dyDescent="0.25">
      <c r="A323" s="18" t="str">
        <f t="shared" si="45"/>
        <v>Inclement Weather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20"/>
      <c r="N323" s="19"/>
      <c r="O323" s="19"/>
      <c r="P323" s="21">
        <f t="shared" si="46"/>
        <v>0</v>
      </c>
      <c r="R323" s="40">
        <f t="shared" si="47"/>
        <v>0</v>
      </c>
      <c r="S323" s="40">
        <f t="shared" si="44"/>
        <v>0</v>
      </c>
      <c r="T323" s="19"/>
    </row>
    <row r="324" spans="1:20" ht="17.100000000000001" customHeight="1" x14ac:dyDescent="0.25">
      <c r="A324" s="18" t="str">
        <f t="shared" si="45"/>
        <v>Overtime worked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20"/>
      <c r="N324" s="19"/>
      <c r="O324" s="19"/>
      <c r="P324" s="21">
        <f t="shared" si="46"/>
        <v>0</v>
      </c>
      <c r="R324" s="40">
        <f t="shared" si="47"/>
        <v>0</v>
      </c>
      <c r="S324" s="40">
        <f t="shared" si="44"/>
        <v>0</v>
      </c>
      <c r="T324" s="19"/>
    </row>
    <row r="325" spans="1:20" ht="17.100000000000001" customHeight="1" x14ac:dyDescent="0.25">
      <c r="A325" s="18" t="str">
        <f t="shared" si="45"/>
        <v>*Other absence with pay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20"/>
      <c r="N325" s="19"/>
      <c r="O325" s="19"/>
      <c r="P325" s="21">
        <f t="shared" si="46"/>
        <v>0</v>
      </c>
      <c r="R325" s="40">
        <f t="shared" si="47"/>
        <v>0</v>
      </c>
      <c r="S325" s="40">
        <f t="shared" si="44"/>
        <v>0</v>
      </c>
      <c r="T325" s="24" t="s">
        <v>13</v>
      </c>
    </row>
    <row r="326" spans="1:20" ht="17.100000000000001" customHeight="1" x14ac:dyDescent="0.25">
      <c r="A326" s="18" t="str">
        <f t="shared" si="45"/>
        <v>Absence without pay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20"/>
      <c r="N326" s="19"/>
      <c r="O326" s="19"/>
      <c r="P326" s="21">
        <f t="shared" si="46"/>
        <v>0</v>
      </c>
      <c r="R326" s="40">
        <f t="shared" si="47"/>
        <v>0</v>
      </c>
      <c r="S326" s="40">
        <f t="shared" si="44"/>
        <v>0</v>
      </c>
      <c r="T326" s="19"/>
    </row>
    <row r="327" spans="1:20" ht="17.100000000000001" customHeight="1" x14ac:dyDescent="0.25">
      <c r="A327" s="32" t="s">
        <v>1</v>
      </c>
      <c r="B327" s="21">
        <f t="shared" ref="B327:O327" si="48">SUM(B315:B326)</f>
        <v>0</v>
      </c>
      <c r="C327" s="21">
        <f t="shared" si="48"/>
        <v>0</v>
      </c>
      <c r="D327" s="21">
        <f t="shared" si="48"/>
        <v>0</v>
      </c>
      <c r="E327" s="21">
        <f t="shared" si="48"/>
        <v>0</v>
      </c>
      <c r="F327" s="21">
        <f t="shared" si="48"/>
        <v>0</v>
      </c>
      <c r="G327" s="21">
        <f t="shared" si="48"/>
        <v>0</v>
      </c>
      <c r="H327" s="21">
        <f t="shared" si="48"/>
        <v>0</v>
      </c>
      <c r="I327" s="21">
        <f t="shared" si="48"/>
        <v>0</v>
      </c>
      <c r="J327" s="21">
        <f t="shared" si="48"/>
        <v>0</v>
      </c>
      <c r="K327" s="21">
        <f t="shared" si="48"/>
        <v>0</v>
      </c>
      <c r="L327" s="21">
        <f t="shared" si="48"/>
        <v>0</v>
      </c>
      <c r="M327" s="21">
        <f t="shared" si="48"/>
        <v>0</v>
      </c>
      <c r="N327" s="21">
        <f t="shared" si="48"/>
        <v>0</v>
      </c>
      <c r="O327" s="21">
        <f t="shared" si="48"/>
        <v>0</v>
      </c>
      <c r="P327" s="21">
        <f>SUM(P315:P326)</f>
        <v>0</v>
      </c>
      <c r="R327" s="40">
        <f t="shared" si="47"/>
        <v>0</v>
      </c>
      <c r="S327" s="40">
        <f t="shared" si="44"/>
        <v>0</v>
      </c>
      <c r="T327" s="19"/>
    </row>
    <row r="328" spans="1:20" ht="17.100000000000001" customHeight="1" x14ac:dyDescent="0.25">
      <c r="L328" s="42" t="s">
        <v>21</v>
      </c>
      <c r="P328" s="36">
        <f>SUM(B327:O327)</f>
        <v>0</v>
      </c>
      <c r="Q328" s="13" t="s">
        <v>46</v>
      </c>
    </row>
    <row r="329" spans="1:20" ht="17.100000000000001" customHeight="1" x14ac:dyDescent="0.25">
      <c r="A329" s="43" t="s">
        <v>8</v>
      </c>
      <c r="B329" s="44"/>
      <c r="C329" s="45"/>
      <c r="D329" s="45"/>
      <c r="E329" s="45"/>
      <c r="F329" s="44"/>
      <c r="G329" s="45"/>
      <c r="H329" s="45"/>
      <c r="I329" s="45"/>
      <c r="J329" s="45"/>
      <c r="K329" s="46"/>
    </row>
    <row r="330" spans="1:20" ht="17.100000000000001" customHeight="1" x14ac:dyDescent="0.25">
      <c r="A330" s="47"/>
      <c r="B330" s="26"/>
      <c r="C330" s="26"/>
      <c r="D330" s="26"/>
      <c r="E330" s="26"/>
      <c r="F330" s="41"/>
      <c r="G330" s="26"/>
      <c r="H330" s="26"/>
      <c r="I330" s="26"/>
      <c r="J330" s="26"/>
      <c r="K330" s="48"/>
    </row>
    <row r="331" spans="1:20" ht="17.100000000000001" customHeight="1" x14ac:dyDescent="0.25">
      <c r="A331" s="47"/>
      <c r="B331" s="26"/>
      <c r="C331" s="26"/>
      <c r="D331" s="26"/>
      <c r="E331" s="26"/>
      <c r="F331" s="41"/>
      <c r="G331" s="26"/>
      <c r="H331" s="26"/>
      <c r="I331" s="26"/>
      <c r="J331" s="26"/>
      <c r="K331" s="48"/>
      <c r="L331" s="49"/>
      <c r="M331" s="30"/>
      <c r="N331" s="30"/>
      <c r="O331" s="30"/>
      <c r="P331" s="30"/>
      <c r="Q331" s="30"/>
      <c r="R331" s="30"/>
    </row>
    <row r="332" spans="1:20" ht="17.100000000000001" customHeight="1" x14ac:dyDescent="0.25">
      <c r="A332" s="50" t="s">
        <v>7</v>
      </c>
      <c r="B332" s="41"/>
      <c r="C332" s="26"/>
      <c r="D332" s="26"/>
      <c r="E332" s="26"/>
      <c r="F332" s="16"/>
      <c r="G332" s="26"/>
      <c r="H332" s="26"/>
      <c r="I332" s="26"/>
      <c r="J332" s="26"/>
      <c r="K332" s="48"/>
      <c r="L332" s="23"/>
      <c r="M332" s="26"/>
      <c r="N332" s="51" t="s">
        <v>9</v>
      </c>
      <c r="O332" s="26"/>
      <c r="Q332" s="29" t="s">
        <v>16</v>
      </c>
    </row>
    <row r="333" spans="1:20" ht="17.100000000000001" customHeight="1" x14ac:dyDescent="0.25">
      <c r="A333" s="47"/>
      <c r="B333" s="26"/>
      <c r="C333" s="26"/>
      <c r="D333" s="26"/>
      <c r="E333" s="26"/>
      <c r="F333" s="41"/>
      <c r="G333" s="26"/>
      <c r="H333" s="26"/>
      <c r="I333" s="26"/>
      <c r="J333" s="26"/>
      <c r="K333" s="48"/>
    </row>
    <row r="334" spans="1:20" ht="17.100000000000001" customHeight="1" x14ac:dyDescent="0.25">
      <c r="A334" s="52"/>
      <c r="B334" s="30"/>
      <c r="C334" s="30"/>
      <c r="D334" s="30"/>
      <c r="E334" s="30"/>
      <c r="F334" s="53"/>
      <c r="G334" s="30"/>
      <c r="H334" s="30"/>
      <c r="I334" s="30"/>
      <c r="J334" s="30"/>
      <c r="K334" s="54"/>
      <c r="L334" s="49"/>
      <c r="M334" s="30"/>
      <c r="N334" s="55"/>
      <c r="O334" s="30"/>
      <c r="P334" s="30"/>
      <c r="Q334" s="30"/>
      <c r="R334" s="30"/>
    </row>
    <row r="335" spans="1:20" ht="20.100000000000001" customHeight="1" x14ac:dyDescent="0.25">
      <c r="A335" s="42" t="s">
        <v>76</v>
      </c>
      <c r="B335" s="56"/>
      <c r="C335" s="56"/>
      <c r="D335" s="56"/>
      <c r="E335" s="56"/>
      <c r="F335" s="56"/>
      <c r="G335" s="56"/>
      <c r="H335" s="56"/>
      <c r="I335" s="56"/>
      <c r="J335" s="56"/>
      <c r="K335" s="57"/>
      <c r="L335" s="58"/>
      <c r="M335" s="57"/>
      <c r="N335" s="51" t="s">
        <v>10</v>
      </c>
      <c r="O335" s="41"/>
      <c r="P335" s="41"/>
      <c r="Q335" s="42"/>
      <c r="R335" s="29" t="s">
        <v>16</v>
      </c>
      <c r="S335" s="56"/>
    </row>
    <row r="336" spans="1:20" ht="20.100000000000001" customHeight="1" x14ac:dyDescent="0.3">
      <c r="A336" s="59" t="s">
        <v>25</v>
      </c>
      <c r="B336" s="60"/>
      <c r="C336" s="61"/>
      <c r="D336" s="61"/>
      <c r="E336" s="61"/>
      <c r="F336" s="56"/>
      <c r="G336" s="56"/>
      <c r="H336" s="56"/>
      <c r="I336" s="56"/>
      <c r="J336" s="56"/>
      <c r="K336" s="57"/>
      <c r="L336" s="57"/>
      <c r="M336" s="58"/>
      <c r="N336" s="57"/>
      <c r="O336" s="57"/>
      <c r="P336" s="57"/>
      <c r="Q336" s="57"/>
      <c r="R336" s="56"/>
      <c r="S336" s="56"/>
    </row>
    <row r="337" spans="1:22" ht="20.100000000000001" customHeight="1" x14ac:dyDescent="0.3">
      <c r="A337" s="62" t="s">
        <v>23</v>
      </c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61"/>
      <c r="N337" s="56"/>
      <c r="O337" s="56"/>
      <c r="P337" s="56"/>
      <c r="Q337" s="56"/>
      <c r="R337" s="56"/>
      <c r="S337" s="56"/>
      <c r="T337" s="56"/>
    </row>
    <row r="338" spans="1:22" ht="20.100000000000001" customHeight="1" x14ac:dyDescent="0.3">
      <c r="A338" s="62" t="s">
        <v>24</v>
      </c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61"/>
      <c r="N338" s="56"/>
      <c r="O338" s="56"/>
      <c r="P338" s="56"/>
      <c r="Q338" s="56"/>
      <c r="R338" s="56"/>
      <c r="S338" s="56"/>
      <c r="T338" s="56"/>
    </row>
    <row r="339" spans="1:22" ht="20.100000000000001" customHeight="1" x14ac:dyDescent="0.3">
      <c r="A339" s="62" t="s">
        <v>27</v>
      </c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61"/>
      <c r="N339" s="56"/>
      <c r="O339" s="56"/>
      <c r="P339" s="56"/>
      <c r="Q339" s="56"/>
      <c r="R339" s="56"/>
      <c r="S339" s="56"/>
      <c r="T339" s="56"/>
    </row>
    <row r="340" spans="1:22" ht="20.100000000000001" customHeight="1" x14ac:dyDescent="0.3">
      <c r="A340" s="62" t="s">
        <v>26</v>
      </c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61"/>
      <c r="N340" s="56"/>
      <c r="O340" s="56"/>
      <c r="P340" s="56"/>
      <c r="Q340" s="56"/>
      <c r="R340" s="56"/>
      <c r="S340" s="56"/>
      <c r="T340" s="56"/>
    </row>
    <row r="341" spans="1:22" ht="20.100000000000001" customHeight="1" x14ac:dyDescent="0.3">
      <c r="A341" s="62" t="s">
        <v>75</v>
      </c>
      <c r="B341" s="56"/>
      <c r="C341" s="56"/>
      <c r="D341" s="56"/>
      <c r="E341" s="56"/>
      <c r="F341" s="56"/>
      <c r="G341" s="56"/>
      <c r="H341" s="56"/>
      <c r="I341" s="62"/>
      <c r="J341" s="56"/>
      <c r="K341" s="56"/>
      <c r="L341" s="56"/>
      <c r="M341" s="61"/>
      <c r="N341" s="56"/>
      <c r="O341" s="56"/>
      <c r="P341" s="56"/>
      <c r="Q341" s="56"/>
      <c r="R341" s="56"/>
      <c r="S341" s="56"/>
      <c r="T341" s="56"/>
    </row>
    <row r="342" spans="1:22" s="65" customFormat="1" ht="10.199999999999999" x14ac:dyDescent="0.2">
      <c r="A342" s="64" t="s">
        <v>13</v>
      </c>
      <c r="M342" s="66"/>
      <c r="U342" s="67"/>
      <c r="V342" s="67"/>
    </row>
    <row r="343" spans="1:22" s="65" customFormat="1" ht="10.199999999999999" x14ac:dyDescent="0.2">
      <c r="M343" s="66"/>
      <c r="U343" s="67"/>
      <c r="V343" s="67"/>
    </row>
    <row r="344" spans="1:22" s="3" customFormat="1" ht="24.75" customHeight="1" x14ac:dyDescent="0.4">
      <c r="A344" s="3" t="s">
        <v>5</v>
      </c>
      <c r="G344" s="3" t="s">
        <v>73</v>
      </c>
      <c r="M344" s="4"/>
      <c r="R344" s="5"/>
      <c r="S344" s="6"/>
      <c r="U344" s="7"/>
      <c r="V344" s="7"/>
    </row>
    <row r="345" spans="1:22" ht="17.100000000000001" customHeight="1" x14ac:dyDescent="0.4">
      <c r="A345" s="3"/>
      <c r="B345" s="3"/>
      <c r="C345" s="3"/>
      <c r="D345" s="3" t="s">
        <v>13</v>
      </c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5"/>
      <c r="R345" s="6"/>
    </row>
    <row r="346" spans="1:22" ht="17.100000000000001" customHeight="1" x14ac:dyDescent="0.4">
      <c r="A346" s="8"/>
      <c r="B346" s="8" t="s">
        <v>54</v>
      </c>
      <c r="C346" s="8"/>
      <c r="D346" s="9">
        <v>42744</v>
      </c>
      <c r="E346" s="9">
        <v>42757</v>
      </c>
      <c r="F346" s="8"/>
      <c r="G346" s="8"/>
      <c r="H346" s="8"/>
      <c r="I346" s="8"/>
      <c r="J346" s="8"/>
      <c r="K346" s="8"/>
      <c r="L346" s="8"/>
      <c r="M346" s="10"/>
      <c r="N346" s="8"/>
      <c r="O346" s="8"/>
      <c r="P346" s="3"/>
      <c r="Q346" s="5"/>
      <c r="R346" s="6"/>
    </row>
    <row r="347" spans="1:22" ht="17.100000000000001" customHeight="1" x14ac:dyDescent="0.3">
      <c r="B347" s="14">
        <v>9</v>
      </c>
      <c r="C347" s="14">
        <v>10</v>
      </c>
      <c r="D347" s="14">
        <v>11</v>
      </c>
      <c r="E347" s="14">
        <v>12</v>
      </c>
      <c r="F347" s="14">
        <v>13</v>
      </c>
      <c r="G347" s="14">
        <v>14</v>
      </c>
      <c r="H347" s="14">
        <v>15</v>
      </c>
      <c r="I347" s="14">
        <v>16</v>
      </c>
      <c r="J347" s="14">
        <v>17</v>
      </c>
      <c r="K347" s="14">
        <v>18</v>
      </c>
      <c r="L347" s="14">
        <v>19</v>
      </c>
      <c r="M347" s="14">
        <v>20</v>
      </c>
      <c r="N347" s="14">
        <v>21</v>
      </c>
      <c r="O347" s="14">
        <v>22</v>
      </c>
      <c r="P347" s="14" t="s">
        <v>45</v>
      </c>
      <c r="Q347" s="8" t="s">
        <v>35</v>
      </c>
      <c r="R347" s="8"/>
      <c r="S347" s="8" t="str">
        <f>+B346</f>
        <v>BW 03</v>
      </c>
      <c r="T347" s="8" t="str">
        <f>+B362</f>
        <v>BW 04</v>
      </c>
    </row>
    <row r="348" spans="1:22" ht="17.100000000000001" customHeight="1" x14ac:dyDescent="0.25">
      <c r="A348" s="18" t="s">
        <v>18</v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20"/>
      <c r="N348" s="19"/>
      <c r="O348" s="19"/>
      <c r="P348" s="21">
        <f>SUM(B348:O348)</f>
        <v>0</v>
      </c>
      <c r="Q348" s="15"/>
      <c r="R348" s="16"/>
      <c r="S348" s="15"/>
    </row>
    <row r="349" spans="1:22" ht="17.100000000000001" customHeight="1" x14ac:dyDescent="0.25">
      <c r="A349" s="18" t="s">
        <v>0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20"/>
      <c r="N349" s="19"/>
      <c r="O349" s="19"/>
      <c r="P349" s="21">
        <f t="shared" ref="P349:P360" si="49">SUM(B349:O349)</f>
        <v>0</v>
      </c>
      <c r="Q349" s="26"/>
    </row>
    <row r="350" spans="1:22" ht="17.100000000000001" customHeight="1" x14ac:dyDescent="0.3">
      <c r="A350" s="18" t="s">
        <v>41</v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20"/>
      <c r="N350" s="19"/>
      <c r="O350" s="19"/>
      <c r="P350" s="21">
        <f t="shared" si="49"/>
        <v>0</v>
      </c>
      <c r="Q350" s="27"/>
      <c r="R350" s="53">
        <f>+R301</f>
        <v>0</v>
      </c>
      <c r="S350" s="27"/>
      <c r="T350" s="30"/>
    </row>
    <row r="351" spans="1:22" ht="17.100000000000001" customHeight="1" x14ac:dyDescent="0.25">
      <c r="A351" s="18" t="s">
        <v>15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20"/>
      <c r="N351" s="19"/>
      <c r="O351" s="19"/>
      <c r="P351" s="21">
        <f t="shared" si="49"/>
        <v>0</v>
      </c>
      <c r="Q351" s="26"/>
      <c r="R351" s="29" t="s">
        <v>22</v>
      </c>
    </row>
    <row r="352" spans="1:22" ht="17.100000000000001" customHeight="1" x14ac:dyDescent="0.25">
      <c r="A352" s="18" t="s">
        <v>14</v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20"/>
      <c r="N352" s="19"/>
      <c r="O352" s="19"/>
      <c r="P352" s="21">
        <f t="shared" si="49"/>
        <v>0</v>
      </c>
      <c r="Q352" s="26"/>
    </row>
    <row r="353" spans="1:20" ht="17.100000000000001" customHeight="1" x14ac:dyDescent="0.25">
      <c r="A353" s="18" t="s">
        <v>37</v>
      </c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20"/>
      <c r="N353" s="19"/>
      <c r="O353" s="19"/>
      <c r="P353" s="21">
        <f t="shared" si="49"/>
        <v>0</v>
      </c>
      <c r="Q353" s="26"/>
    </row>
    <row r="354" spans="1:20" ht="17.100000000000001" customHeight="1" x14ac:dyDescent="0.25">
      <c r="A354" s="18" t="s">
        <v>11</v>
      </c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20"/>
      <c r="N354" s="19"/>
      <c r="O354" s="19"/>
      <c r="P354" s="21">
        <f t="shared" si="49"/>
        <v>0</v>
      </c>
      <c r="Q354" s="30"/>
      <c r="R354" s="30">
        <f>+R305</f>
        <v>0</v>
      </c>
      <c r="S354" s="30"/>
      <c r="T354" s="30"/>
    </row>
    <row r="355" spans="1:20" ht="17.100000000000001" customHeight="1" x14ac:dyDescent="0.25">
      <c r="A355" s="18" t="s">
        <v>17</v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20"/>
      <c r="N355" s="19"/>
      <c r="O355" s="19"/>
      <c r="P355" s="21">
        <f t="shared" si="49"/>
        <v>0</v>
      </c>
      <c r="Q355" s="26"/>
      <c r="R355" s="29" t="s">
        <v>4</v>
      </c>
    </row>
    <row r="356" spans="1:20" ht="17.100000000000001" customHeight="1" x14ac:dyDescent="0.25">
      <c r="A356" s="18" t="s">
        <v>6</v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20"/>
      <c r="N356" s="19"/>
      <c r="O356" s="19"/>
      <c r="P356" s="21">
        <f t="shared" si="49"/>
        <v>0</v>
      </c>
      <c r="Q356" s="26"/>
    </row>
    <row r="357" spans="1:20" ht="17.100000000000001" customHeight="1" x14ac:dyDescent="0.25">
      <c r="A357" s="18" t="s">
        <v>20</v>
      </c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20"/>
      <c r="N357" s="19"/>
      <c r="O357" s="19"/>
      <c r="P357" s="21">
        <f t="shared" si="49"/>
        <v>0</v>
      </c>
    </row>
    <row r="358" spans="1:20" ht="17.100000000000001" customHeight="1" x14ac:dyDescent="0.25">
      <c r="A358" s="18" t="s">
        <v>40</v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20"/>
      <c r="N358" s="19"/>
      <c r="O358" s="19"/>
      <c r="P358" s="21">
        <f t="shared" si="49"/>
        <v>0</v>
      </c>
    </row>
    <row r="359" spans="1:20" ht="17.100000000000001" customHeight="1" x14ac:dyDescent="0.25">
      <c r="A359" s="18" t="s">
        <v>12</v>
      </c>
      <c r="B359" s="24" t="s">
        <v>13</v>
      </c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20"/>
      <c r="N359" s="19"/>
      <c r="O359" s="19"/>
      <c r="P359" s="21">
        <f t="shared" si="49"/>
        <v>0</v>
      </c>
      <c r="Q359" s="30"/>
      <c r="R359" s="30">
        <f>+R310</f>
        <v>0</v>
      </c>
      <c r="S359" s="30"/>
      <c r="T359" s="30"/>
    </row>
    <row r="360" spans="1:20" ht="17.100000000000001" customHeight="1" x14ac:dyDescent="0.25">
      <c r="A360" s="32" t="s">
        <v>1</v>
      </c>
      <c r="B360" s="21">
        <f>SUM(B348:B359)</f>
        <v>0</v>
      </c>
      <c r="C360" s="21">
        <f t="shared" ref="C360:O360" si="50">SUM(C348:C359)</f>
        <v>0</v>
      </c>
      <c r="D360" s="21">
        <f t="shared" si="50"/>
        <v>0</v>
      </c>
      <c r="E360" s="21">
        <f t="shared" si="50"/>
        <v>0</v>
      </c>
      <c r="F360" s="21">
        <f t="shared" si="50"/>
        <v>0</v>
      </c>
      <c r="G360" s="21">
        <f t="shared" si="50"/>
        <v>0</v>
      </c>
      <c r="H360" s="21">
        <f t="shared" si="50"/>
        <v>0</v>
      </c>
      <c r="I360" s="21">
        <f t="shared" si="50"/>
        <v>0</v>
      </c>
      <c r="J360" s="21">
        <f t="shared" si="50"/>
        <v>0</v>
      </c>
      <c r="K360" s="21">
        <f t="shared" si="50"/>
        <v>0</v>
      </c>
      <c r="L360" s="21">
        <f t="shared" si="50"/>
        <v>0</v>
      </c>
      <c r="M360" s="21">
        <f t="shared" si="50"/>
        <v>0</v>
      </c>
      <c r="N360" s="21">
        <f t="shared" si="50"/>
        <v>0</v>
      </c>
      <c r="O360" s="21">
        <f t="shared" si="50"/>
        <v>0</v>
      </c>
      <c r="P360" s="21">
        <f t="shared" si="49"/>
        <v>0</v>
      </c>
      <c r="Q360" s="26"/>
      <c r="R360" s="29" t="s">
        <v>3</v>
      </c>
    </row>
    <row r="361" spans="1:20" ht="17.100000000000001" customHeight="1" x14ac:dyDescent="0.25">
      <c r="A361" s="32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>
        <f>SUM(B360:O360)</f>
        <v>0</v>
      </c>
      <c r="Q361" s="13" t="s">
        <v>46</v>
      </c>
      <c r="R361" s="18" t="s">
        <v>13</v>
      </c>
    </row>
    <row r="362" spans="1:20" ht="17.100000000000001" customHeight="1" x14ac:dyDescent="0.3">
      <c r="B362" s="8" t="s">
        <v>55</v>
      </c>
      <c r="D362" s="9">
        <v>42758</v>
      </c>
      <c r="E362" s="9">
        <v>42771</v>
      </c>
      <c r="R362" s="37" t="s">
        <v>74</v>
      </c>
      <c r="S362" s="37" t="s">
        <v>19</v>
      </c>
      <c r="T362" s="37" t="s">
        <v>33</v>
      </c>
    </row>
    <row r="363" spans="1:20" ht="17.100000000000001" customHeight="1" x14ac:dyDescent="0.25">
      <c r="B363" s="38">
        <v>23</v>
      </c>
      <c r="C363" s="38">
        <v>24</v>
      </c>
      <c r="D363" s="38">
        <v>25</v>
      </c>
      <c r="E363" s="38">
        <v>26</v>
      </c>
      <c r="F363" s="38">
        <v>27</v>
      </c>
      <c r="G363" s="38">
        <v>28</v>
      </c>
      <c r="H363" s="38">
        <v>29</v>
      </c>
      <c r="I363" s="38">
        <v>30</v>
      </c>
      <c r="J363" s="38">
        <v>31</v>
      </c>
      <c r="K363" s="38">
        <v>1</v>
      </c>
      <c r="L363" s="38">
        <v>2</v>
      </c>
      <c r="M363" s="38">
        <v>3</v>
      </c>
      <c r="N363" s="38">
        <v>4</v>
      </c>
      <c r="O363" s="38">
        <v>5</v>
      </c>
      <c r="P363" s="38" t="s">
        <v>45</v>
      </c>
      <c r="R363" s="37" t="s">
        <v>2</v>
      </c>
      <c r="S363" s="37" t="s">
        <v>2</v>
      </c>
      <c r="T363" s="37" t="s">
        <v>87</v>
      </c>
    </row>
    <row r="364" spans="1:20" ht="17.100000000000001" customHeight="1" x14ac:dyDescent="0.25">
      <c r="A364" s="18" t="s">
        <v>18</v>
      </c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20"/>
      <c r="N364" s="19"/>
      <c r="O364" s="19"/>
      <c r="P364" s="21">
        <f>SUM(B364:O364)</f>
        <v>0</v>
      </c>
      <c r="R364" s="40">
        <f>+P348+P364</f>
        <v>0</v>
      </c>
      <c r="S364" s="40">
        <f t="shared" ref="S364:S376" si="51">+R364+S315</f>
        <v>0</v>
      </c>
      <c r="T364" s="19"/>
    </row>
    <row r="365" spans="1:20" ht="17.100000000000001" customHeight="1" x14ac:dyDescent="0.25">
      <c r="A365" s="18" t="str">
        <f t="shared" ref="A365:A375" si="52">+A349</f>
        <v>Vacation</v>
      </c>
      <c r="B365" s="19"/>
      <c r="C365" s="24" t="s">
        <v>13</v>
      </c>
      <c r="D365" s="19"/>
      <c r="E365" s="19"/>
      <c r="F365" s="19"/>
      <c r="G365" s="19"/>
      <c r="H365" s="19"/>
      <c r="I365" s="19"/>
      <c r="J365" s="19"/>
      <c r="K365" s="19"/>
      <c r="L365" s="19"/>
      <c r="M365" s="20"/>
      <c r="N365" s="19"/>
      <c r="O365" s="24" t="s">
        <v>13</v>
      </c>
      <c r="P365" s="21">
        <f t="shared" ref="P365:P375" si="53">SUM(B365:O365)</f>
        <v>0</v>
      </c>
      <c r="R365" s="40">
        <f t="shared" ref="R365:R376" si="54">+P349+P365</f>
        <v>0</v>
      </c>
      <c r="S365" s="40">
        <f t="shared" si="51"/>
        <v>0</v>
      </c>
      <c r="T365" s="24" t="s">
        <v>28</v>
      </c>
    </row>
    <row r="366" spans="1:20" ht="17.100000000000001" customHeight="1" x14ac:dyDescent="0.25">
      <c r="A366" s="18" t="str">
        <f t="shared" si="52"/>
        <v>Sick earned after 1997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20"/>
      <c r="N366" s="19"/>
      <c r="O366" s="19"/>
      <c r="P366" s="21">
        <f t="shared" si="53"/>
        <v>0</v>
      </c>
      <c r="R366" s="40">
        <f t="shared" si="54"/>
        <v>0</v>
      </c>
      <c r="S366" s="40">
        <f t="shared" si="51"/>
        <v>0</v>
      </c>
      <c r="T366" s="24" t="s">
        <v>29</v>
      </c>
    </row>
    <row r="367" spans="1:20" ht="17.100000000000001" customHeight="1" x14ac:dyDescent="0.25">
      <c r="A367" s="18" t="str">
        <f t="shared" si="52"/>
        <v>Sick earned 1984 - 1997</v>
      </c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20"/>
      <c r="N367" s="19"/>
      <c r="O367" s="19"/>
      <c r="P367" s="21">
        <f t="shared" si="53"/>
        <v>0</v>
      </c>
      <c r="R367" s="40">
        <f t="shared" si="54"/>
        <v>0</v>
      </c>
      <c r="S367" s="40">
        <f t="shared" si="51"/>
        <v>0</v>
      </c>
      <c r="T367" s="24" t="s">
        <v>30</v>
      </c>
    </row>
    <row r="368" spans="1:20" ht="17.100000000000001" customHeight="1" x14ac:dyDescent="0.25">
      <c r="A368" s="18" t="str">
        <f t="shared" si="52"/>
        <v>Sick earned before 1984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20"/>
      <c r="N368" s="19"/>
      <c r="O368" s="19"/>
      <c r="P368" s="21">
        <f t="shared" si="53"/>
        <v>0</v>
      </c>
      <c r="R368" s="40">
        <f t="shared" si="54"/>
        <v>0</v>
      </c>
      <c r="S368" s="40">
        <f t="shared" si="51"/>
        <v>0</v>
      </c>
      <c r="T368" s="24" t="s">
        <v>31</v>
      </c>
    </row>
    <row r="369" spans="1:20" ht="17.100000000000001" customHeight="1" x14ac:dyDescent="0.25">
      <c r="A369" s="18" t="str">
        <f t="shared" si="52"/>
        <v>Extended sick</v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20"/>
      <c r="N369" s="19"/>
      <c r="O369" s="19"/>
      <c r="P369" s="21">
        <f t="shared" si="53"/>
        <v>0</v>
      </c>
      <c r="R369" s="40">
        <f t="shared" si="54"/>
        <v>0</v>
      </c>
      <c r="S369" s="40">
        <f t="shared" si="51"/>
        <v>0</v>
      </c>
      <c r="T369" s="24" t="s">
        <v>42</v>
      </c>
    </row>
    <row r="370" spans="1:20" ht="17.100000000000001" customHeight="1" x14ac:dyDescent="0.25">
      <c r="A370" s="18" t="str">
        <f t="shared" si="52"/>
        <v>Comp time used</v>
      </c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20"/>
      <c r="N370" s="19"/>
      <c r="O370" s="19"/>
      <c r="P370" s="21">
        <f t="shared" si="53"/>
        <v>0</v>
      </c>
      <c r="R370" s="40">
        <f t="shared" si="54"/>
        <v>0</v>
      </c>
      <c r="S370" s="40">
        <f t="shared" si="51"/>
        <v>0</v>
      </c>
      <c r="T370" s="24" t="s">
        <v>32</v>
      </c>
    </row>
    <row r="371" spans="1:20" ht="17.100000000000001" customHeight="1" x14ac:dyDescent="0.25">
      <c r="A371" s="18" t="str">
        <f t="shared" si="52"/>
        <v>Holiday/AdminClosure</v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20"/>
      <c r="N371" s="19"/>
      <c r="O371" s="19"/>
      <c r="P371" s="21">
        <f t="shared" si="53"/>
        <v>0</v>
      </c>
      <c r="R371" s="40">
        <f t="shared" si="54"/>
        <v>0</v>
      </c>
      <c r="S371" s="40">
        <f t="shared" si="51"/>
        <v>0</v>
      </c>
      <c r="T371" s="19"/>
    </row>
    <row r="372" spans="1:20" ht="17.100000000000001" customHeight="1" x14ac:dyDescent="0.25">
      <c r="A372" s="18" t="str">
        <f t="shared" si="52"/>
        <v>Inclement Weather</v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20"/>
      <c r="N372" s="19"/>
      <c r="O372" s="19"/>
      <c r="P372" s="21">
        <f t="shared" si="53"/>
        <v>0</v>
      </c>
      <c r="R372" s="40">
        <f t="shared" si="54"/>
        <v>0</v>
      </c>
      <c r="S372" s="40">
        <f t="shared" si="51"/>
        <v>0</v>
      </c>
      <c r="T372" s="19"/>
    </row>
    <row r="373" spans="1:20" ht="17.100000000000001" customHeight="1" x14ac:dyDescent="0.25">
      <c r="A373" s="18" t="str">
        <f t="shared" si="52"/>
        <v>Overtime worked</v>
      </c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20"/>
      <c r="N373" s="19"/>
      <c r="O373" s="19"/>
      <c r="P373" s="21">
        <f t="shared" si="53"/>
        <v>0</v>
      </c>
      <c r="R373" s="40">
        <f t="shared" si="54"/>
        <v>0</v>
      </c>
      <c r="S373" s="40">
        <f t="shared" si="51"/>
        <v>0</v>
      </c>
      <c r="T373" s="19"/>
    </row>
    <row r="374" spans="1:20" ht="17.100000000000001" customHeight="1" x14ac:dyDescent="0.25">
      <c r="A374" s="18" t="str">
        <f t="shared" si="52"/>
        <v>*Other absence with pay</v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20"/>
      <c r="N374" s="19"/>
      <c r="O374" s="19"/>
      <c r="P374" s="21">
        <f t="shared" si="53"/>
        <v>0</v>
      </c>
      <c r="R374" s="40">
        <f t="shared" si="54"/>
        <v>0</v>
      </c>
      <c r="S374" s="40">
        <f t="shared" si="51"/>
        <v>0</v>
      </c>
      <c r="T374" s="24" t="s">
        <v>13</v>
      </c>
    </row>
    <row r="375" spans="1:20" ht="17.100000000000001" customHeight="1" x14ac:dyDescent="0.25">
      <c r="A375" s="18" t="str">
        <f t="shared" si="52"/>
        <v>Absence without pay</v>
      </c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20"/>
      <c r="N375" s="19"/>
      <c r="O375" s="19"/>
      <c r="P375" s="21">
        <f t="shared" si="53"/>
        <v>0</v>
      </c>
      <c r="R375" s="40">
        <f t="shared" si="54"/>
        <v>0</v>
      </c>
      <c r="S375" s="40">
        <f t="shared" si="51"/>
        <v>0</v>
      </c>
      <c r="T375" s="19"/>
    </row>
    <row r="376" spans="1:20" ht="17.100000000000001" customHeight="1" x14ac:dyDescent="0.25">
      <c r="A376" s="32" t="s">
        <v>1</v>
      </c>
      <c r="B376" s="21">
        <f t="shared" ref="B376:O376" si="55">SUM(B364:B375)</f>
        <v>0</v>
      </c>
      <c r="C376" s="21">
        <f t="shared" si="55"/>
        <v>0</v>
      </c>
      <c r="D376" s="21">
        <f t="shared" si="55"/>
        <v>0</v>
      </c>
      <c r="E376" s="21">
        <f t="shared" si="55"/>
        <v>0</v>
      </c>
      <c r="F376" s="21">
        <f t="shared" si="55"/>
        <v>0</v>
      </c>
      <c r="G376" s="21">
        <f t="shared" si="55"/>
        <v>0</v>
      </c>
      <c r="H376" s="21">
        <f t="shared" si="55"/>
        <v>0</v>
      </c>
      <c r="I376" s="21">
        <f t="shared" si="55"/>
        <v>0</v>
      </c>
      <c r="J376" s="21">
        <f t="shared" si="55"/>
        <v>0</v>
      </c>
      <c r="K376" s="21">
        <f t="shared" si="55"/>
        <v>0</v>
      </c>
      <c r="L376" s="21">
        <f t="shared" si="55"/>
        <v>0</v>
      </c>
      <c r="M376" s="21">
        <f t="shared" si="55"/>
        <v>0</v>
      </c>
      <c r="N376" s="21">
        <f t="shared" si="55"/>
        <v>0</v>
      </c>
      <c r="O376" s="21">
        <f t="shared" si="55"/>
        <v>0</v>
      </c>
      <c r="P376" s="21">
        <f>SUM(P364:P375)</f>
        <v>0</v>
      </c>
      <c r="R376" s="40">
        <f t="shared" si="54"/>
        <v>0</v>
      </c>
      <c r="S376" s="40">
        <f t="shared" si="51"/>
        <v>0</v>
      </c>
      <c r="T376" s="19"/>
    </row>
    <row r="377" spans="1:20" ht="17.100000000000001" customHeight="1" x14ac:dyDescent="0.25">
      <c r="L377" s="42" t="s">
        <v>21</v>
      </c>
      <c r="P377" s="36">
        <f>SUM(B376:O376)</f>
        <v>0</v>
      </c>
      <c r="Q377" s="13" t="s">
        <v>46</v>
      </c>
    </row>
    <row r="378" spans="1:20" ht="17.100000000000001" customHeight="1" x14ac:dyDescent="0.25">
      <c r="A378" s="43" t="s">
        <v>8</v>
      </c>
      <c r="B378" s="44"/>
      <c r="C378" s="45"/>
      <c r="D378" s="45"/>
      <c r="E378" s="45"/>
      <c r="F378" s="44"/>
      <c r="G378" s="45"/>
      <c r="H378" s="45"/>
      <c r="I378" s="45"/>
      <c r="J378" s="45"/>
      <c r="K378" s="46"/>
    </row>
    <row r="379" spans="1:20" ht="17.100000000000001" customHeight="1" x14ac:dyDescent="0.25">
      <c r="A379" s="47"/>
      <c r="B379" s="26"/>
      <c r="C379" s="26"/>
      <c r="D379" s="26"/>
      <c r="E379" s="26"/>
      <c r="F379" s="41"/>
      <c r="G379" s="26"/>
      <c r="H379" s="26"/>
      <c r="I379" s="26"/>
      <c r="J379" s="26"/>
      <c r="K379" s="48"/>
    </row>
    <row r="380" spans="1:20" ht="17.100000000000001" customHeight="1" x14ac:dyDescent="0.25">
      <c r="A380" s="47"/>
      <c r="B380" s="26"/>
      <c r="C380" s="26"/>
      <c r="D380" s="26"/>
      <c r="E380" s="26"/>
      <c r="F380" s="41"/>
      <c r="G380" s="26"/>
      <c r="H380" s="26"/>
      <c r="I380" s="26"/>
      <c r="J380" s="26"/>
      <c r="K380" s="48"/>
      <c r="L380" s="49"/>
      <c r="M380" s="30"/>
      <c r="N380" s="30"/>
      <c r="O380" s="30"/>
      <c r="P380" s="30"/>
      <c r="Q380" s="30"/>
      <c r="R380" s="30"/>
    </row>
    <row r="381" spans="1:20" ht="17.100000000000001" customHeight="1" x14ac:dyDescent="0.25">
      <c r="A381" s="50" t="s">
        <v>7</v>
      </c>
      <c r="B381" s="41"/>
      <c r="C381" s="26"/>
      <c r="D381" s="26"/>
      <c r="E381" s="26"/>
      <c r="F381" s="16"/>
      <c r="G381" s="26"/>
      <c r="H381" s="26"/>
      <c r="I381" s="26"/>
      <c r="J381" s="26"/>
      <c r="K381" s="48"/>
      <c r="L381" s="23"/>
      <c r="M381" s="26"/>
      <c r="N381" s="51" t="s">
        <v>9</v>
      </c>
      <c r="O381" s="26"/>
      <c r="Q381" s="29" t="s">
        <v>16</v>
      </c>
    </row>
    <row r="382" spans="1:20" ht="17.100000000000001" customHeight="1" x14ac:dyDescent="0.25">
      <c r="A382" s="47"/>
      <c r="B382" s="26"/>
      <c r="C382" s="26"/>
      <c r="D382" s="26"/>
      <c r="E382" s="26"/>
      <c r="F382" s="41"/>
      <c r="G382" s="26"/>
      <c r="H382" s="26"/>
      <c r="I382" s="26"/>
      <c r="J382" s="26"/>
      <c r="K382" s="48"/>
    </row>
    <row r="383" spans="1:20" ht="17.100000000000001" customHeight="1" x14ac:dyDescent="0.25">
      <c r="A383" s="52"/>
      <c r="B383" s="30"/>
      <c r="C383" s="30"/>
      <c r="D383" s="30"/>
      <c r="E383" s="30"/>
      <c r="F383" s="53"/>
      <c r="G383" s="30"/>
      <c r="H383" s="30"/>
      <c r="I383" s="30"/>
      <c r="J383" s="30"/>
      <c r="K383" s="54"/>
      <c r="L383" s="49"/>
      <c r="M383" s="30"/>
      <c r="N383" s="55"/>
      <c r="O383" s="30"/>
      <c r="P383" s="30"/>
      <c r="Q383" s="30"/>
      <c r="R383" s="30"/>
    </row>
    <row r="384" spans="1:20" ht="20.100000000000001" customHeight="1" x14ac:dyDescent="0.25">
      <c r="A384" s="42" t="s">
        <v>76</v>
      </c>
      <c r="B384" s="56"/>
      <c r="C384" s="56"/>
      <c r="D384" s="56"/>
      <c r="E384" s="56"/>
      <c r="F384" s="56"/>
      <c r="G384" s="56"/>
      <c r="H384" s="56"/>
      <c r="I384" s="56"/>
      <c r="J384" s="56"/>
      <c r="K384" s="57"/>
      <c r="L384" s="58"/>
      <c r="M384" s="57"/>
      <c r="N384" s="51" t="s">
        <v>10</v>
      </c>
      <c r="O384" s="41"/>
      <c r="P384" s="41"/>
      <c r="Q384" s="42"/>
      <c r="R384" s="29" t="s">
        <v>16</v>
      </c>
      <c r="S384" s="56"/>
    </row>
    <row r="385" spans="1:22" ht="20.100000000000001" customHeight="1" x14ac:dyDescent="0.3">
      <c r="A385" s="59" t="s">
        <v>25</v>
      </c>
      <c r="B385" s="60"/>
      <c r="C385" s="61"/>
      <c r="D385" s="61"/>
      <c r="E385" s="61"/>
      <c r="F385" s="56"/>
      <c r="G385" s="56"/>
      <c r="H385" s="56"/>
      <c r="I385" s="56"/>
      <c r="J385" s="56"/>
      <c r="K385" s="57"/>
      <c r="L385" s="57"/>
      <c r="M385" s="58"/>
      <c r="N385" s="57"/>
      <c r="O385" s="57"/>
      <c r="P385" s="57"/>
      <c r="Q385" s="57"/>
      <c r="R385" s="56"/>
      <c r="S385" s="56"/>
    </row>
    <row r="386" spans="1:22" ht="20.100000000000001" customHeight="1" x14ac:dyDescent="0.3">
      <c r="A386" s="62" t="s">
        <v>23</v>
      </c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61"/>
      <c r="N386" s="56"/>
      <c r="O386" s="56"/>
      <c r="P386" s="56"/>
      <c r="Q386" s="56"/>
      <c r="R386" s="56"/>
      <c r="S386" s="56"/>
      <c r="T386" s="56"/>
    </row>
    <row r="387" spans="1:22" ht="20.100000000000001" customHeight="1" x14ac:dyDescent="0.3">
      <c r="A387" s="62" t="s">
        <v>24</v>
      </c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61"/>
      <c r="N387" s="56"/>
      <c r="O387" s="56"/>
      <c r="P387" s="56"/>
      <c r="Q387" s="56"/>
      <c r="R387" s="56"/>
      <c r="S387" s="56"/>
      <c r="T387" s="56"/>
    </row>
    <row r="388" spans="1:22" ht="20.100000000000001" customHeight="1" x14ac:dyDescent="0.3">
      <c r="A388" s="62" t="s">
        <v>27</v>
      </c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61"/>
      <c r="N388" s="56"/>
      <c r="O388" s="56"/>
      <c r="P388" s="56"/>
      <c r="Q388" s="56"/>
      <c r="R388" s="56"/>
      <c r="S388" s="56"/>
      <c r="T388" s="56"/>
    </row>
    <row r="389" spans="1:22" ht="20.100000000000001" customHeight="1" x14ac:dyDescent="0.3">
      <c r="A389" s="62" t="s">
        <v>26</v>
      </c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61"/>
      <c r="N389" s="56"/>
      <c r="O389" s="56"/>
      <c r="P389" s="56"/>
      <c r="Q389" s="56"/>
      <c r="R389" s="56"/>
      <c r="S389" s="56"/>
      <c r="T389" s="56"/>
    </row>
    <row r="390" spans="1:22" ht="20.100000000000001" customHeight="1" x14ac:dyDescent="0.3">
      <c r="A390" s="62" t="s">
        <v>75</v>
      </c>
      <c r="B390" s="56"/>
      <c r="C390" s="56"/>
      <c r="D390" s="56"/>
      <c r="E390" s="56"/>
      <c r="F390" s="56"/>
      <c r="G390" s="56"/>
      <c r="H390" s="56"/>
      <c r="I390" s="62"/>
      <c r="J390" s="56"/>
      <c r="K390" s="56"/>
      <c r="L390" s="56"/>
      <c r="M390" s="61"/>
      <c r="N390" s="56"/>
      <c r="O390" s="56"/>
      <c r="P390" s="56"/>
      <c r="Q390" s="56"/>
      <c r="R390" s="56"/>
      <c r="S390" s="56"/>
      <c r="T390" s="56"/>
    </row>
    <row r="391" spans="1:22" ht="20.100000000000001" customHeight="1" x14ac:dyDescent="0.3">
      <c r="A391" s="62" t="s">
        <v>13</v>
      </c>
    </row>
    <row r="393" spans="1:22" s="3" customFormat="1" ht="24.75" customHeight="1" x14ac:dyDescent="0.4">
      <c r="A393" s="3" t="s">
        <v>5</v>
      </c>
      <c r="G393" s="3" t="s">
        <v>73</v>
      </c>
      <c r="M393" s="4"/>
      <c r="R393" s="5"/>
      <c r="S393" s="6"/>
      <c r="U393" s="7"/>
      <c r="V393" s="7"/>
    </row>
    <row r="394" spans="1:22" ht="17.100000000000001" customHeight="1" x14ac:dyDescent="0.4">
      <c r="A394" s="3"/>
      <c r="B394" s="3"/>
      <c r="C394" s="3"/>
      <c r="D394" s="3" t="s">
        <v>13</v>
      </c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3"/>
      <c r="P394" s="3"/>
      <c r="Q394" s="5"/>
      <c r="R394" s="6"/>
    </row>
    <row r="395" spans="1:22" ht="17.100000000000001" customHeight="1" x14ac:dyDescent="0.4">
      <c r="A395" s="8"/>
      <c r="B395" s="8" t="s">
        <v>56</v>
      </c>
      <c r="C395" s="8"/>
      <c r="D395" s="9">
        <v>42772</v>
      </c>
      <c r="E395" s="9">
        <v>42785</v>
      </c>
      <c r="F395" s="8"/>
      <c r="G395" s="8"/>
      <c r="H395" s="8"/>
      <c r="I395" s="8"/>
      <c r="J395" s="8"/>
      <c r="K395" s="8"/>
      <c r="L395" s="8"/>
      <c r="M395" s="10"/>
      <c r="N395" s="8"/>
      <c r="O395" s="8"/>
      <c r="P395" s="3"/>
      <c r="Q395" s="5"/>
      <c r="R395" s="6"/>
    </row>
    <row r="396" spans="1:22" ht="17.100000000000001" customHeight="1" x14ac:dyDescent="0.3">
      <c r="B396" s="14">
        <v>6</v>
      </c>
      <c r="C396" s="14">
        <v>7</v>
      </c>
      <c r="D396" s="14">
        <v>8</v>
      </c>
      <c r="E396" s="14">
        <v>9</v>
      </c>
      <c r="F396" s="14">
        <v>10</v>
      </c>
      <c r="G396" s="14">
        <v>11</v>
      </c>
      <c r="H396" s="14">
        <v>12</v>
      </c>
      <c r="I396" s="14">
        <v>13</v>
      </c>
      <c r="J396" s="14">
        <v>14</v>
      </c>
      <c r="K396" s="14">
        <v>15</v>
      </c>
      <c r="L396" s="14">
        <v>16</v>
      </c>
      <c r="M396" s="14">
        <v>17</v>
      </c>
      <c r="N396" s="14">
        <v>18</v>
      </c>
      <c r="O396" s="14">
        <v>19</v>
      </c>
      <c r="P396" s="14" t="s">
        <v>45</v>
      </c>
      <c r="Q396" s="8" t="s">
        <v>35</v>
      </c>
      <c r="R396" s="8"/>
      <c r="S396" s="8" t="str">
        <f>+B395</f>
        <v>BW 05</v>
      </c>
      <c r="T396" s="8" t="str">
        <f>+B411</f>
        <v>BW 06</v>
      </c>
    </row>
    <row r="397" spans="1:22" ht="17.100000000000001" customHeight="1" x14ac:dyDescent="0.25">
      <c r="A397" s="18" t="s">
        <v>18</v>
      </c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20"/>
      <c r="N397" s="19"/>
      <c r="O397" s="19"/>
      <c r="P397" s="21">
        <f>SUM(B397:O397)</f>
        <v>0</v>
      </c>
      <c r="Q397" s="15"/>
      <c r="R397" s="16"/>
      <c r="S397" s="15"/>
    </row>
    <row r="398" spans="1:22" ht="17.100000000000001" customHeight="1" x14ac:dyDescent="0.25">
      <c r="A398" s="18" t="s">
        <v>0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20"/>
      <c r="N398" s="19"/>
      <c r="O398" s="19"/>
      <c r="P398" s="21">
        <f t="shared" ref="P398:P409" si="56">SUM(B398:O398)</f>
        <v>0</v>
      </c>
      <c r="Q398" s="26"/>
    </row>
    <row r="399" spans="1:22" ht="17.100000000000001" customHeight="1" x14ac:dyDescent="0.3">
      <c r="A399" s="18" t="s">
        <v>41</v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20"/>
      <c r="N399" s="19"/>
      <c r="O399" s="19"/>
      <c r="P399" s="21">
        <f t="shared" si="56"/>
        <v>0</v>
      </c>
      <c r="Q399" s="27"/>
      <c r="R399" s="53">
        <f>+R350</f>
        <v>0</v>
      </c>
      <c r="S399" s="27"/>
      <c r="T399" s="30"/>
    </row>
    <row r="400" spans="1:22" ht="17.100000000000001" customHeight="1" x14ac:dyDescent="0.25">
      <c r="A400" s="18" t="s">
        <v>15</v>
      </c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20"/>
      <c r="N400" s="19"/>
      <c r="O400" s="19"/>
      <c r="P400" s="21">
        <f t="shared" si="56"/>
        <v>0</v>
      </c>
      <c r="Q400" s="26"/>
      <c r="R400" s="29" t="s">
        <v>22</v>
      </c>
    </row>
    <row r="401" spans="1:20" ht="17.100000000000001" customHeight="1" x14ac:dyDescent="0.25">
      <c r="A401" s="18" t="s">
        <v>14</v>
      </c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20"/>
      <c r="N401" s="19"/>
      <c r="O401" s="19"/>
      <c r="P401" s="21">
        <f t="shared" si="56"/>
        <v>0</v>
      </c>
      <c r="Q401" s="26"/>
    </row>
    <row r="402" spans="1:20" ht="17.100000000000001" customHeight="1" x14ac:dyDescent="0.25">
      <c r="A402" s="18" t="s">
        <v>37</v>
      </c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20"/>
      <c r="N402" s="19"/>
      <c r="O402" s="19"/>
      <c r="P402" s="21">
        <f t="shared" si="56"/>
        <v>0</v>
      </c>
      <c r="Q402" s="26"/>
    </row>
    <row r="403" spans="1:20" ht="17.100000000000001" customHeight="1" x14ac:dyDescent="0.25">
      <c r="A403" s="18" t="s">
        <v>11</v>
      </c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20"/>
      <c r="N403" s="19"/>
      <c r="O403" s="19"/>
      <c r="P403" s="21">
        <f t="shared" si="56"/>
        <v>0</v>
      </c>
      <c r="Q403" s="30"/>
      <c r="R403" s="30">
        <f>+R354</f>
        <v>0</v>
      </c>
      <c r="S403" s="30"/>
      <c r="T403" s="30"/>
    </row>
    <row r="404" spans="1:20" ht="17.100000000000001" customHeight="1" x14ac:dyDescent="0.25">
      <c r="A404" s="18" t="s">
        <v>17</v>
      </c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20"/>
      <c r="N404" s="19"/>
      <c r="O404" s="19"/>
      <c r="P404" s="21">
        <f t="shared" si="56"/>
        <v>0</v>
      </c>
      <c r="Q404" s="26"/>
      <c r="R404" s="29" t="s">
        <v>4</v>
      </c>
    </row>
    <row r="405" spans="1:20" ht="17.100000000000001" customHeight="1" x14ac:dyDescent="0.25">
      <c r="A405" s="18" t="s">
        <v>6</v>
      </c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20"/>
      <c r="N405" s="19"/>
      <c r="O405" s="19"/>
      <c r="P405" s="21">
        <f t="shared" si="56"/>
        <v>0</v>
      </c>
      <c r="Q405" s="26"/>
    </row>
    <row r="406" spans="1:20" ht="17.100000000000001" customHeight="1" x14ac:dyDescent="0.25">
      <c r="A406" s="18" t="s">
        <v>20</v>
      </c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20"/>
      <c r="N406" s="19"/>
      <c r="O406" s="19"/>
      <c r="P406" s="21">
        <f t="shared" si="56"/>
        <v>0</v>
      </c>
    </row>
    <row r="407" spans="1:20" ht="17.100000000000001" customHeight="1" x14ac:dyDescent="0.25">
      <c r="A407" s="18" t="s">
        <v>40</v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20"/>
      <c r="N407" s="19"/>
      <c r="O407" s="19"/>
      <c r="P407" s="21">
        <f t="shared" si="56"/>
        <v>0</v>
      </c>
    </row>
    <row r="408" spans="1:20" ht="17.100000000000001" customHeight="1" x14ac:dyDescent="0.25">
      <c r="A408" s="18" t="s">
        <v>12</v>
      </c>
      <c r="B408" s="24" t="s">
        <v>13</v>
      </c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20"/>
      <c r="N408" s="19"/>
      <c r="O408" s="19"/>
      <c r="P408" s="21">
        <f t="shared" si="56"/>
        <v>0</v>
      </c>
      <c r="Q408" s="30"/>
      <c r="R408" s="30">
        <f>+R359</f>
        <v>0</v>
      </c>
      <c r="S408" s="30"/>
      <c r="T408" s="30"/>
    </row>
    <row r="409" spans="1:20" ht="17.100000000000001" customHeight="1" x14ac:dyDescent="0.25">
      <c r="A409" s="32" t="s">
        <v>1</v>
      </c>
      <c r="B409" s="21">
        <f>SUM(B397:B408)</f>
        <v>0</v>
      </c>
      <c r="C409" s="21">
        <f t="shared" ref="C409:O409" si="57">SUM(C397:C408)</f>
        <v>0</v>
      </c>
      <c r="D409" s="21">
        <f t="shared" si="57"/>
        <v>0</v>
      </c>
      <c r="E409" s="21">
        <f t="shared" si="57"/>
        <v>0</v>
      </c>
      <c r="F409" s="21">
        <f t="shared" si="57"/>
        <v>0</v>
      </c>
      <c r="G409" s="21">
        <f t="shared" si="57"/>
        <v>0</v>
      </c>
      <c r="H409" s="21">
        <f t="shared" si="57"/>
        <v>0</v>
      </c>
      <c r="I409" s="21">
        <f t="shared" si="57"/>
        <v>0</v>
      </c>
      <c r="J409" s="21">
        <f t="shared" si="57"/>
        <v>0</v>
      </c>
      <c r="K409" s="21">
        <f t="shared" si="57"/>
        <v>0</v>
      </c>
      <c r="L409" s="21">
        <f t="shared" si="57"/>
        <v>0</v>
      </c>
      <c r="M409" s="21">
        <f t="shared" si="57"/>
        <v>0</v>
      </c>
      <c r="N409" s="21">
        <f t="shared" si="57"/>
        <v>0</v>
      </c>
      <c r="O409" s="21">
        <f t="shared" si="57"/>
        <v>0</v>
      </c>
      <c r="P409" s="21">
        <f t="shared" si="56"/>
        <v>0</v>
      </c>
      <c r="Q409" s="26"/>
      <c r="R409" s="29" t="s">
        <v>3</v>
      </c>
    </row>
    <row r="410" spans="1:20" ht="17.100000000000001" customHeight="1" x14ac:dyDescent="0.25">
      <c r="A410" s="32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>
        <f>SUM(B409:O409)</f>
        <v>0</v>
      </c>
      <c r="Q410" s="13" t="s">
        <v>46</v>
      </c>
      <c r="R410" s="18" t="s">
        <v>13</v>
      </c>
    </row>
    <row r="411" spans="1:20" ht="17.100000000000001" customHeight="1" x14ac:dyDescent="0.3">
      <c r="B411" s="8" t="s">
        <v>57</v>
      </c>
      <c r="D411" s="9">
        <v>42786</v>
      </c>
      <c r="E411" s="9">
        <v>42799</v>
      </c>
      <c r="R411" s="37" t="s">
        <v>74</v>
      </c>
      <c r="S411" s="37" t="s">
        <v>19</v>
      </c>
      <c r="T411" s="37" t="s">
        <v>33</v>
      </c>
    </row>
    <row r="412" spans="1:20" ht="17.100000000000001" customHeight="1" x14ac:dyDescent="0.25">
      <c r="B412" s="38">
        <v>20</v>
      </c>
      <c r="C412" s="38">
        <v>21</v>
      </c>
      <c r="D412" s="38">
        <v>22</v>
      </c>
      <c r="E412" s="38">
        <v>23</v>
      </c>
      <c r="F412" s="38">
        <v>24</v>
      </c>
      <c r="G412" s="38">
        <v>25</v>
      </c>
      <c r="H412" s="38">
        <v>26</v>
      </c>
      <c r="I412" s="38">
        <v>27</v>
      </c>
      <c r="J412" s="38">
        <v>28</v>
      </c>
      <c r="K412" s="38">
        <v>1</v>
      </c>
      <c r="L412" s="38">
        <v>2</v>
      </c>
      <c r="M412" s="38">
        <v>3</v>
      </c>
      <c r="N412" s="38">
        <v>4</v>
      </c>
      <c r="O412" s="38">
        <v>5</v>
      </c>
      <c r="P412" s="38" t="s">
        <v>45</v>
      </c>
      <c r="R412" s="37" t="s">
        <v>2</v>
      </c>
      <c r="S412" s="37" t="s">
        <v>2</v>
      </c>
      <c r="T412" s="37" t="s">
        <v>87</v>
      </c>
    </row>
    <row r="413" spans="1:20" ht="17.100000000000001" customHeight="1" x14ac:dyDescent="0.25">
      <c r="A413" s="18" t="s">
        <v>18</v>
      </c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20"/>
      <c r="N413" s="19"/>
      <c r="O413" s="19"/>
      <c r="P413" s="21">
        <f>SUM(B413:O413)</f>
        <v>0</v>
      </c>
      <c r="R413" s="40">
        <f>+P397+P413</f>
        <v>0</v>
      </c>
      <c r="S413" s="40">
        <f t="shared" ref="S413:S425" si="58">+R413+S364</f>
        <v>0</v>
      </c>
      <c r="T413" s="19"/>
    </row>
    <row r="414" spans="1:20" ht="17.100000000000001" customHeight="1" x14ac:dyDescent="0.25">
      <c r="A414" s="18" t="str">
        <f t="shared" ref="A414:A424" si="59">+A398</f>
        <v>Vacation</v>
      </c>
      <c r="B414" s="19"/>
      <c r="C414" s="24" t="s">
        <v>13</v>
      </c>
      <c r="D414" s="19"/>
      <c r="E414" s="19"/>
      <c r="F414" s="19"/>
      <c r="G414" s="19"/>
      <c r="H414" s="19"/>
      <c r="I414" s="19"/>
      <c r="J414" s="19"/>
      <c r="K414" s="19"/>
      <c r="L414" s="19"/>
      <c r="M414" s="20"/>
      <c r="N414" s="19"/>
      <c r="O414" s="24" t="s">
        <v>13</v>
      </c>
      <c r="P414" s="21">
        <f t="shared" ref="P414:P424" si="60">SUM(B414:O414)</f>
        <v>0</v>
      </c>
      <c r="R414" s="40">
        <f t="shared" ref="R414:R425" si="61">+P398+P414</f>
        <v>0</v>
      </c>
      <c r="S414" s="40">
        <f t="shared" si="58"/>
        <v>0</v>
      </c>
      <c r="T414" s="24" t="s">
        <v>28</v>
      </c>
    </row>
    <row r="415" spans="1:20" ht="17.100000000000001" customHeight="1" x14ac:dyDescent="0.25">
      <c r="A415" s="18" t="str">
        <f t="shared" si="59"/>
        <v>Sick earned after 1997</v>
      </c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20"/>
      <c r="N415" s="19"/>
      <c r="O415" s="19"/>
      <c r="P415" s="21">
        <f t="shared" si="60"/>
        <v>0</v>
      </c>
      <c r="R415" s="40">
        <f t="shared" si="61"/>
        <v>0</v>
      </c>
      <c r="S415" s="40">
        <f t="shared" si="58"/>
        <v>0</v>
      </c>
      <c r="T415" s="24" t="s">
        <v>29</v>
      </c>
    </row>
    <row r="416" spans="1:20" ht="17.100000000000001" customHeight="1" x14ac:dyDescent="0.25">
      <c r="A416" s="18" t="str">
        <f t="shared" si="59"/>
        <v>Sick earned 1984 - 1997</v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20"/>
      <c r="N416" s="19"/>
      <c r="O416" s="19"/>
      <c r="P416" s="21">
        <f t="shared" si="60"/>
        <v>0</v>
      </c>
      <c r="R416" s="40">
        <f t="shared" si="61"/>
        <v>0</v>
      </c>
      <c r="S416" s="40">
        <f t="shared" si="58"/>
        <v>0</v>
      </c>
      <c r="T416" s="24" t="s">
        <v>30</v>
      </c>
    </row>
    <row r="417" spans="1:20" ht="17.100000000000001" customHeight="1" x14ac:dyDescent="0.25">
      <c r="A417" s="18" t="str">
        <f t="shared" si="59"/>
        <v>Sick earned before 1984</v>
      </c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20"/>
      <c r="N417" s="19"/>
      <c r="O417" s="19"/>
      <c r="P417" s="21">
        <f t="shared" si="60"/>
        <v>0</v>
      </c>
      <c r="R417" s="40">
        <f t="shared" si="61"/>
        <v>0</v>
      </c>
      <c r="S417" s="40">
        <f t="shared" si="58"/>
        <v>0</v>
      </c>
      <c r="T417" s="24" t="s">
        <v>31</v>
      </c>
    </row>
    <row r="418" spans="1:20" ht="17.100000000000001" customHeight="1" x14ac:dyDescent="0.25">
      <c r="A418" s="18" t="str">
        <f t="shared" si="59"/>
        <v>Extended sick</v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20"/>
      <c r="N418" s="19"/>
      <c r="O418" s="19"/>
      <c r="P418" s="21">
        <f t="shared" si="60"/>
        <v>0</v>
      </c>
      <c r="R418" s="40">
        <f t="shared" si="61"/>
        <v>0</v>
      </c>
      <c r="S418" s="40">
        <f t="shared" si="58"/>
        <v>0</v>
      </c>
      <c r="T418" s="24" t="s">
        <v>42</v>
      </c>
    </row>
    <row r="419" spans="1:20" ht="17.100000000000001" customHeight="1" x14ac:dyDescent="0.25">
      <c r="A419" s="18" t="str">
        <f t="shared" si="59"/>
        <v>Comp time used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20"/>
      <c r="N419" s="19"/>
      <c r="O419" s="19"/>
      <c r="P419" s="21">
        <f t="shared" si="60"/>
        <v>0</v>
      </c>
      <c r="R419" s="40">
        <f t="shared" si="61"/>
        <v>0</v>
      </c>
      <c r="S419" s="40">
        <f t="shared" si="58"/>
        <v>0</v>
      </c>
      <c r="T419" s="24" t="s">
        <v>32</v>
      </c>
    </row>
    <row r="420" spans="1:20" ht="17.100000000000001" customHeight="1" x14ac:dyDescent="0.25">
      <c r="A420" s="18" t="str">
        <f t="shared" si="59"/>
        <v>Holiday/AdminClosure</v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20"/>
      <c r="N420" s="19"/>
      <c r="O420" s="19"/>
      <c r="P420" s="21">
        <f t="shared" si="60"/>
        <v>0</v>
      </c>
      <c r="R420" s="40">
        <f t="shared" si="61"/>
        <v>0</v>
      </c>
      <c r="S420" s="40">
        <f t="shared" si="58"/>
        <v>0</v>
      </c>
      <c r="T420" s="19"/>
    </row>
    <row r="421" spans="1:20" ht="17.100000000000001" customHeight="1" x14ac:dyDescent="0.25">
      <c r="A421" s="18" t="str">
        <f t="shared" si="59"/>
        <v>Inclement Weather</v>
      </c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20"/>
      <c r="N421" s="19"/>
      <c r="O421" s="19"/>
      <c r="P421" s="21">
        <f t="shared" si="60"/>
        <v>0</v>
      </c>
      <c r="R421" s="40">
        <f t="shared" si="61"/>
        <v>0</v>
      </c>
      <c r="S421" s="40">
        <f t="shared" si="58"/>
        <v>0</v>
      </c>
      <c r="T421" s="19"/>
    </row>
    <row r="422" spans="1:20" ht="17.100000000000001" customHeight="1" x14ac:dyDescent="0.25">
      <c r="A422" s="18" t="str">
        <f t="shared" si="59"/>
        <v>Overtime worked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20"/>
      <c r="N422" s="19"/>
      <c r="O422" s="19"/>
      <c r="P422" s="21">
        <f t="shared" si="60"/>
        <v>0</v>
      </c>
      <c r="R422" s="40">
        <f t="shared" si="61"/>
        <v>0</v>
      </c>
      <c r="S422" s="40">
        <f t="shared" si="58"/>
        <v>0</v>
      </c>
      <c r="T422" s="19"/>
    </row>
    <row r="423" spans="1:20" ht="17.100000000000001" customHeight="1" x14ac:dyDescent="0.25">
      <c r="A423" s="18" t="str">
        <f t="shared" si="59"/>
        <v>*Other absence with pay</v>
      </c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20"/>
      <c r="N423" s="19"/>
      <c r="O423" s="19"/>
      <c r="P423" s="21">
        <f t="shared" si="60"/>
        <v>0</v>
      </c>
      <c r="R423" s="40">
        <f t="shared" si="61"/>
        <v>0</v>
      </c>
      <c r="S423" s="40">
        <f t="shared" si="58"/>
        <v>0</v>
      </c>
      <c r="T423" s="24" t="s">
        <v>13</v>
      </c>
    </row>
    <row r="424" spans="1:20" ht="17.100000000000001" customHeight="1" x14ac:dyDescent="0.25">
      <c r="A424" s="18" t="str">
        <f t="shared" si="59"/>
        <v>Absence without pay</v>
      </c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20"/>
      <c r="N424" s="19"/>
      <c r="O424" s="19"/>
      <c r="P424" s="21">
        <f t="shared" si="60"/>
        <v>0</v>
      </c>
      <c r="R424" s="40">
        <f t="shared" si="61"/>
        <v>0</v>
      </c>
      <c r="S424" s="40">
        <f t="shared" si="58"/>
        <v>0</v>
      </c>
      <c r="T424" s="19"/>
    </row>
    <row r="425" spans="1:20" ht="17.100000000000001" customHeight="1" x14ac:dyDescent="0.25">
      <c r="A425" s="32" t="s">
        <v>1</v>
      </c>
      <c r="B425" s="21">
        <f t="shared" ref="B425:O425" si="62">SUM(B413:B424)</f>
        <v>0</v>
      </c>
      <c r="C425" s="21">
        <f t="shared" si="62"/>
        <v>0</v>
      </c>
      <c r="D425" s="21">
        <f t="shared" si="62"/>
        <v>0</v>
      </c>
      <c r="E425" s="21">
        <f t="shared" si="62"/>
        <v>0</v>
      </c>
      <c r="F425" s="21">
        <f t="shared" si="62"/>
        <v>0</v>
      </c>
      <c r="G425" s="21">
        <f t="shared" si="62"/>
        <v>0</v>
      </c>
      <c r="H425" s="21">
        <f t="shared" si="62"/>
        <v>0</v>
      </c>
      <c r="I425" s="21">
        <f t="shared" si="62"/>
        <v>0</v>
      </c>
      <c r="J425" s="21">
        <f t="shared" si="62"/>
        <v>0</v>
      </c>
      <c r="K425" s="21">
        <f t="shared" si="62"/>
        <v>0</v>
      </c>
      <c r="L425" s="21">
        <f t="shared" si="62"/>
        <v>0</v>
      </c>
      <c r="M425" s="21">
        <f t="shared" si="62"/>
        <v>0</v>
      </c>
      <c r="N425" s="21">
        <f t="shared" si="62"/>
        <v>0</v>
      </c>
      <c r="O425" s="21">
        <f t="shared" si="62"/>
        <v>0</v>
      </c>
      <c r="P425" s="21">
        <f>SUM(P413:P424)</f>
        <v>0</v>
      </c>
      <c r="R425" s="40">
        <f t="shared" si="61"/>
        <v>0</v>
      </c>
      <c r="S425" s="40">
        <f t="shared" si="58"/>
        <v>0</v>
      </c>
      <c r="T425" s="19"/>
    </row>
    <row r="426" spans="1:20" ht="17.100000000000001" customHeight="1" x14ac:dyDescent="0.25">
      <c r="L426" s="42" t="s">
        <v>21</v>
      </c>
      <c r="P426" s="36">
        <f>SUM(B425:O425)</f>
        <v>0</v>
      </c>
      <c r="Q426" s="13" t="s">
        <v>46</v>
      </c>
    </row>
    <row r="427" spans="1:20" ht="17.100000000000001" customHeight="1" x14ac:dyDescent="0.25">
      <c r="A427" s="43" t="s">
        <v>8</v>
      </c>
      <c r="B427" s="44"/>
      <c r="C427" s="45"/>
      <c r="D427" s="45"/>
      <c r="E427" s="45"/>
      <c r="F427" s="44"/>
      <c r="G427" s="45"/>
      <c r="H427" s="45"/>
      <c r="I427" s="45"/>
      <c r="J427" s="45"/>
      <c r="K427" s="46"/>
    </row>
    <row r="428" spans="1:20" ht="17.100000000000001" customHeight="1" x14ac:dyDescent="0.25">
      <c r="A428" s="47"/>
      <c r="B428" s="26"/>
      <c r="C428" s="26"/>
      <c r="D428" s="26"/>
      <c r="E428" s="26"/>
      <c r="F428" s="41"/>
      <c r="G428" s="26"/>
      <c r="H428" s="26"/>
      <c r="I428" s="26"/>
      <c r="J428" s="26"/>
      <c r="K428" s="48"/>
    </row>
    <row r="429" spans="1:20" ht="17.100000000000001" customHeight="1" x14ac:dyDescent="0.25">
      <c r="A429" s="47"/>
      <c r="B429" s="26"/>
      <c r="C429" s="26"/>
      <c r="D429" s="26"/>
      <c r="E429" s="26"/>
      <c r="F429" s="41"/>
      <c r="G429" s="26"/>
      <c r="H429" s="26"/>
      <c r="I429" s="26"/>
      <c r="J429" s="26"/>
      <c r="K429" s="48"/>
      <c r="L429" s="49"/>
      <c r="M429" s="30"/>
      <c r="N429" s="30"/>
      <c r="O429" s="30"/>
      <c r="P429" s="30"/>
      <c r="Q429" s="30"/>
      <c r="R429" s="30"/>
    </row>
    <row r="430" spans="1:20" ht="17.100000000000001" customHeight="1" x14ac:dyDescent="0.25">
      <c r="A430" s="50" t="s">
        <v>7</v>
      </c>
      <c r="B430" s="41"/>
      <c r="C430" s="26"/>
      <c r="D430" s="26"/>
      <c r="E430" s="26"/>
      <c r="F430" s="16"/>
      <c r="G430" s="26"/>
      <c r="H430" s="26"/>
      <c r="I430" s="26"/>
      <c r="J430" s="26"/>
      <c r="K430" s="48"/>
      <c r="L430" s="23"/>
      <c r="M430" s="26"/>
      <c r="N430" s="51" t="s">
        <v>9</v>
      </c>
      <c r="O430" s="26"/>
      <c r="Q430" s="29" t="s">
        <v>16</v>
      </c>
    </row>
    <row r="431" spans="1:20" ht="17.100000000000001" customHeight="1" x14ac:dyDescent="0.25">
      <c r="A431" s="47"/>
      <c r="B431" s="26"/>
      <c r="C431" s="26"/>
      <c r="D431" s="26"/>
      <c r="E431" s="26"/>
      <c r="F431" s="41"/>
      <c r="G431" s="26"/>
      <c r="H431" s="26"/>
      <c r="I431" s="26"/>
      <c r="J431" s="26"/>
      <c r="K431" s="48"/>
    </row>
    <row r="432" spans="1:20" ht="17.100000000000001" customHeight="1" x14ac:dyDescent="0.25">
      <c r="A432" s="52"/>
      <c r="B432" s="30"/>
      <c r="C432" s="30"/>
      <c r="D432" s="30"/>
      <c r="E432" s="30"/>
      <c r="F432" s="53"/>
      <c r="G432" s="30"/>
      <c r="H432" s="30"/>
      <c r="I432" s="30"/>
      <c r="J432" s="30"/>
      <c r="K432" s="54"/>
      <c r="L432" s="49"/>
      <c r="M432" s="30"/>
      <c r="N432" s="55"/>
      <c r="O432" s="30"/>
      <c r="P432" s="30"/>
      <c r="Q432" s="30"/>
      <c r="R432" s="30"/>
    </row>
    <row r="433" spans="1:22" ht="20.100000000000001" customHeight="1" x14ac:dyDescent="0.25">
      <c r="A433" s="42" t="s">
        <v>76</v>
      </c>
      <c r="B433" s="56"/>
      <c r="C433" s="56"/>
      <c r="D433" s="56"/>
      <c r="E433" s="56"/>
      <c r="F433" s="56"/>
      <c r="G433" s="56"/>
      <c r="H433" s="56"/>
      <c r="I433" s="56"/>
      <c r="J433" s="56"/>
      <c r="K433" s="57"/>
      <c r="L433" s="58"/>
      <c r="M433" s="57"/>
      <c r="N433" s="51" t="s">
        <v>10</v>
      </c>
      <c r="O433" s="41"/>
      <c r="P433" s="41"/>
      <c r="Q433" s="42"/>
      <c r="R433" s="29" t="s">
        <v>16</v>
      </c>
      <c r="S433" s="56"/>
    </row>
    <row r="434" spans="1:22" ht="20.100000000000001" customHeight="1" x14ac:dyDescent="0.3">
      <c r="A434" s="59" t="s">
        <v>25</v>
      </c>
      <c r="B434" s="60"/>
      <c r="C434" s="61"/>
      <c r="D434" s="61"/>
      <c r="E434" s="61"/>
      <c r="F434" s="56"/>
      <c r="G434" s="56"/>
      <c r="H434" s="56"/>
      <c r="I434" s="56"/>
      <c r="J434" s="56"/>
      <c r="K434" s="57"/>
      <c r="L434" s="57"/>
      <c r="M434" s="58"/>
      <c r="N434" s="57"/>
      <c r="O434" s="57"/>
      <c r="P434" s="57"/>
      <c r="Q434" s="57"/>
      <c r="R434" s="56"/>
      <c r="S434" s="56"/>
    </row>
    <row r="435" spans="1:22" ht="20.100000000000001" customHeight="1" x14ac:dyDescent="0.3">
      <c r="A435" s="62" t="s">
        <v>23</v>
      </c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61"/>
      <c r="N435" s="56"/>
      <c r="O435" s="56"/>
      <c r="P435" s="56"/>
      <c r="Q435" s="56"/>
      <c r="R435" s="56"/>
      <c r="S435" s="56"/>
      <c r="T435" s="56"/>
    </row>
    <row r="436" spans="1:22" ht="20.100000000000001" customHeight="1" x14ac:dyDescent="0.3">
      <c r="A436" s="62" t="s">
        <v>24</v>
      </c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61"/>
      <c r="N436" s="56"/>
      <c r="O436" s="56"/>
      <c r="P436" s="56"/>
      <c r="Q436" s="56"/>
      <c r="R436" s="56"/>
      <c r="S436" s="56"/>
      <c r="T436" s="56"/>
    </row>
    <row r="437" spans="1:22" ht="20.100000000000001" customHeight="1" x14ac:dyDescent="0.3">
      <c r="A437" s="62" t="s">
        <v>27</v>
      </c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61"/>
      <c r="N437" s="56"/>
      <c r="O437" s="56"/>
      <c r="P437" s="56"/>
      <c r="Q437" s="56"/>
      <c r="R437" s="56"/>
      <c r="S437" s="56"/>
      <c r="T437" s="56"/>
    </row>
    <row r="438" spans="1:22" ht="20.100000000000001" customHeight="1" x14ac:dyDescent="0.3">
      <c r="A438" s="62" t="s">
        <v>26</v>
      </c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61"/>
      <c r="N438" s="56"/>
      <c r="O438" s="56"/>
      <c r="P438" s="56"/>
      <c r="Q438" s="56"/>
      <c r="R438" s="56"/>
      <c r="S438" s="56"/>
      <c r="T438" s="56"/>
    </row>
    <row r="439" spans="1:22" ht="20.100000000000001" customHeight="1" x14ac:dyDescent="0.3">
      <c r="A439" s="62" t="s">
        <v>75</v>
      </c>
      <c r="B439" s="56"/>
      <c r="C439" s="56"/>
      <c r="D439" s="56"/>
      <c r="E439" s="56"/>
      <c r="F439" s="56"/>
      <c r="G439" s="56"/>
      <c r="H439" s="56"/>
      <c r="I439" s="62"/>
      <c r="J439" s="56"/>
      <c r="K439" s="56"/>
      <c r="L439" s="56"/>
      <c r="M439" s="61"/>
      <c r="N439" s="56"/>
      <c r="O439" s="56"/>
      <c r="P439" s="56"/>
      <c r="Q439" s="56"/>
      <c r="R439" s="56"/>
      <c r="S439" s="56"/>
      <c r="T439" s="56"/>
    </row>
    <row r="440" spans="1:22" s="65" customFormat="1" ht="10.199999999999999" x14ac:dyDescent="0.2">
      <c r="A440" s="64" t="s">
        <v>13</v>
      </c>
      <c r="M440" s="66"/>
      <c r="U440" s="67"/>
      <c r="V440" s="67"/>
    </row>
    <row r="441" spans="1:22" s="65" customFormat="1" ht="10.199999999999999" x14ac:dyDescent="0.2">
      <c r="M441" s="66"/>
      <c r="U441" s="67"/>
      <c r="V441" s="67"/>
    </row>
    <row r="442" spans="1:22" s="3" customFormat="1" ht="24.75" customHeight="1" x14ac:dyDescent="0.4">
      <c r="A442" s="3" t="s">
        <v>5</v>
      </c>
      <c r="G442" s="3" t="s">
        <v>73</v>
      </c>
      <c r="M442" s="4"/>
      <c r="R442" s="5"/>
      <c r="S442" s="6"/>
      <c r="U442" s="7"/>
      <c r="V442" s="7"/>
    </row>
    <row r="443" spans="1:22" ht="17.100000000000001" customHeight="1" x14ac:dyDescent="0.4">
      <c r="A443" s="3"/>
      <c r="B443" s="3"/>
      <c r="C443" s="3"/>
      <c r="D443" s="3" t="s">
        <v>13</v>
      </c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3"/>
      <c r="P443" s="3"/>
      <c r="Q443" s="5"/>
      <c r="R443" s="6"/>
    </row>
    <row r="444" spans="1:22" ht="17.100000000000001" customHeight="1" x14ac:dyDescent="0.4">
      <c r="A444" s="8"/>
      <c r="B444" s="8" t="s">
        <v>58</v>
      </c>
      <c r="C444" s="8"/>
      <c r="D444" s="9">
        <v>42800</v>
      </c>
      <c r="E444" s="9">
        <v>42813</v>
      </c>
      <c r="F444" s="8"/>
      <c r="G444" s="8"/>
      <c r="H444" s="8"/>
      <c r="I444" s="8"/>
      <c r="J444" s="8"/>
      <c r="K444" s="8"/>
      <c r="L444" s="8"/>
      <c r="M444" s="10"/>
      <c r="N444" s="8"/>
      <c r="O444" s="8"/>
      <c r="P444" s="3"/>
      <c r="Q444" s="5"/>
      <c r="R444" s="6"/>
    </row>
    <row r="445" spans="1:22" ht="17.100000000000001" customHeight="1" x14ac:dyDescent="0.3">
      <c r="B445" s="14">
        <v>6</v>
      </c>
      <c r="C445" s="14">
        <v>7</v>
      </c>
      <c r="D445" s="14">
        <v>8</v>
      </c>
      <c r="E445" s="14">
        <v>9</v>
      </c>
      <c r="F445" s="14">
        <v>10</v>
      </c>
      <c r="G445" s="14">
        <v>11</v>
      </c>
      <c r="H445" s="14">
        <v>12</v>
      </c>
      <c r="I445" s="14">
        <v>13</v>
      </c>
      <c r="J445" s="14">
        <v>14</v>
      </c>
      <c r="K445" s="14">
        <v>15</v>
      </c>
      <c r="L445" s="14">
        <v>16</v>
      </c>
      <c r="M445" s="14">
        <v>17</v>
      </c>
      <c r="N445" s="14">
        <v>18</v>
      </c>
      <c r="O445" s="14">
        <v>19</v>
      </c>
      <c r="P445" s="14" t="s">
        <v>45</v>
      </c>
      <c r="Q445" s="8" t="s">
        <v>35</v>
      </c>
      <c r="R445" s="8"/>
      <c r="S445" s="8" t="str">
        <f>+B444</f>
        <v>BW 07</v>
      </c>
      <c r="T445" s="8" t="str">
        <f>+B460</f>
        <v>BW 08</v>
      </c>
    </row>
    <row r="446" spans="1:22" ht="17.100000000000001" customHeight="1" x14ac:dyDescent="0.25">
      <c r="A446" s="18" t="s">
        <v>18</v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20"/>
      <c r="N446" s="19"/>
      <c r="O446" s="19"/>
      <c r="P446" s="21">
        <f>SUM(B446:O446)</f>
        <v>0</v>
      </c>
      <c r="Q446" s="15"/>
      <c r="R446" s="16"/>
      <c r="S446" s="15"/>
    </row>
    <row r="447" spans="1:22" ht="17.100000000000001" customHeight="1" x14ac:dyDescent="0.25">
      <c r="A447" s="18" t="s">
        <v>0</v>
      </c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20"/>
      <c r="N447" s="19"/>
      <c r="O447" s="19"/>
      <c r="P447" s="21">
        <f t="shared" ref="P447:P458" si="63">SUM(B447:O447)</f>
        <v>0</v>
      </c>
      <c r="Q447" s="26"/>
    </row>
    <row r="448" spans="1:22" ht="17.100000000000001" customHeight="1" x14ac:dyDescent="0.3">
      <c r="A448" s="18" t="s">
        <v>41</v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20"/>
      <c r="N448" s="19"/>
      <c r="O448" s="19"/>
      <c r="P448" s="21">
        <f t="shared" si="63"/>
        <v>0</v>
      </c>
      <c r="Q448" s="27"/>
      <c r="R448" s="53">
        <f>+R399</f>
        <v>0</v>
      </c>
      <c r="S448" s="27"/>
      <c r="T448" s="30"/>
    </row>
    <row r="449" spans="1:20" ht="17.100000000000001" customHeight="1" x14ac:dyDescent="0.25">
      <c r="A449" s="18" t="s">
        <v>15</v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20"/>
      <c r="N449" s="19"/>
      <c r="O449" s="19"/>
      <c r="P449" s="21">
        <f t="shared" si="63"/>
        <v>0</v>
      </c>
      <c r="Q449" s="26"/>
      <c r="R449" s="29" t="s">
        <v>22</v>
      </c>
    </row>
    <row r="450" spans="1:20" ht="17.100000000000001" customHeight="1" x14ac:dyDescent="0.25">
      <c r="A450" s="18" t="s">
        <v>14</v>
      </c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20"/>
      <c r="N450" s="19"/>
      <c r="O450" s="19"/>
      <c r="P450" s="21">
        <f t="shared" si="63"/>
        <v>0</v>
      </c>
      <c r="Q450" s="26"/>
    </row>
    <row r="451" spans="1:20" ht="17.100000000000001" customHeight="1" x14ac:dyDescent="0.25">
      <c r="A451" s="18" t="s">
        <v>37</v>
      </c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20"/>
      <c r="N451" s="19"/>
      <c r="O451" s="19"/>
      <c r="P451" s="21">
        <f t="shared" si="63"/>
        <v>0</v>
      </c>
      <c r="Q451" s="26"/>
    </row>
    <row r="452" spans="1:20" ht="17.100000000000001" customHeight="1" x14ac:dyDescent="0.25">
      <c r="A452" s="18" t="s">
        <v>11</v>
      </c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20"/>
      <c r="N452" s="19"/>
      <c r="O452" s="19"/>
      <c r="P452" s="21">
        <f t="shared" si="63"/>
        <v>0</v>
      </c>
      <c r="Q452" s="30"/>
      <c r="R452" s="30">
        <f>+R403</f>
        <v>0</v>
      </c>
      <c r="S452" s="30"/>
      <c r="T452" s="30"/>
    </row>
    <row r="453" spans="1:20" ht="17.100000000000001" customHeight="1" x14ac:dyDescent="0.25">
      <c r="A453" s="18" t="s">
        <v>17</v>
      </c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20"/>
      <c r="N453" s="19"/>
      <c r="O453" s="19"/>
      <c r="P453" s="21">
        <f t="shared" si="63"/>
        <v>0</v>
      </c>
      <c r="Q453" s="26"/>
      <c r="R453" s="29" t="s">
        <v>4</v>
      </c>
    </row>
    <row r="454" spans="1:20" ht="17.100000000000001" customHeight="1" x14ac:dyDescent="0.25">
      <c r="A454" s="18" t="s">
        <v>6</v>
      </c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20"/>
      <c r="N454" s="19"/>
      <c r="O454" s="19"/>
      <c r="P454" s="21">
        <f t="shared" si="63"/>
        <v>0</v>
      </c>
      <c r="Q454" s="26"/>
    </row>
    <row r="455" spans="1:20" ht="17.100000000000001" customHeight="1" x14ac:dyDescent="0.25">
      <c r="A455" s="18" t="s">
        <v>20</v>
      </c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20"/>
      <c r="N455" s="19"/>
      <c r="O455" s="19"/>
      <c r="P455" s="21">
        <f t="shared" si="63"/>
        <v>0</v>
      </c>
    </row>
    <row r="456" spans="1:20" ht="17.100000000000001" customHeight="1" x14ac:dyDescent="0.25">
      <c r="A456" s="18" t="s">
        <v>40</v>
      </c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20"/>
      <c r="N456" s="19"/>
      <c r="O456" s="19"/>
      <c r="P456" s="21">
        <f t="shared" si="63"/>
        <v>0</v>
      </c>
    </row>
    <row r="457" spans="1:20" ht="17.100000000000001" customHeight="1" x14ac:dyDescent="0.25">
      <c r="A457" s="18" t="s">
        <v>12</v>
      </c>
      <c r="B457" s="24" t="s">
        <v>13</v>
      </c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20"/>
      <c r="N457" s="19"/>
      <c r="O457" s="19"/>
      <c r="P457" s="21">
        <f t="shared" si="63"/>
        <v>0</v>
      </c>
      <c r="Q457" s="30"/>
      <c r="R457" s="30">
        <f>+R408</f>
        <v>0</v>
      </c>
      <c r="S457" s="30"/>
      <c r="T457" s="30"/>
    </row>
    <row r="458" spans="1:20" ht="17.100000000000001" customHeight="1" x14ac:dyDescent="0.25">
      <c r="A458" s="32" t="s">
        <v>1</v>
      </c>
      <c r="B458" s="21">
        <f>SUM(B446:B457)</f>
        <v>0</v>
      </c>
      <c r="C458" s="21">
        <f t="shared" ref="C458:O458" si="64">SUM(C446:C457)</f>
        <v>0</v>
      </c>
      <c r="D458" s="21">
        <f t="shared" si="64"/>
        <v>0</v>
      </c>
      <c r="E458" s="21">
        <f t="shared" si="64"/>
        <v>0</v>
      </c>
      <c r="F458" s="21">
        <f t="shared" si="64"/>
        <v>0</v>
      </c>
      <c r="G458" s="21">
        <f t="shared" si="64"/>
        <v>0</v>
      </c>
      <c r="H458" s="21">
        <f t="shared" si="64"/>
        <v>0</v>
      </c>
      <c r="I458" s="21">
        <f t="shared" si="64"/>
        <v>0</v>
      </c>
      <c r="J458" s="21">
        <f t="shared" si="64"/>
        <v>0</v>
      </c>
      <c r="K458" s="21">
        <f t="shared" si="64"/>
        <v>0</v>
      </c>
      <c r="L458" s="21">
        <f t="shared" si="64"/>
        <v>0</v>
      </c>
      <c r="M458" s="21">
        <f t="shared" si="64"/>
        <v>0</v>
      </c>
      <c r="N458" s="21">
        <f t="shared" si="64"/>
        <v>0</v>
      </c>
      <c r="O458" s="21">
        <f t="shared" si="64"/>
        <v>0</v>
      </c>
      <c r="P458" s="21">
        <f t="shared" si="63"/>
        <v>0</v>
      </c>
      <c r="Q458" s="26"/>
      <c r="R458" s="29" t="s">
        <v>3</v>
      </c>
    </row>
    <row r="459" spans="1:20" ht="17.100000000000001" customHeight="1" x14ac:dyDescent="0.25">
      <c r="A459" s="32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>
        <f>SUM(B458:O458)</f>
        <v>0</v>
      </c>
      <c r="Q459" s="13" t="s">
        <v>46</v>
      </c>
      <c r="R459" s="18" t="s">
        <v>13</v>
      </c>
    </row>
    <row r="460" spans="1:20" ht="17.100000000000001" customHeight="1" x14ac:dyDescent="0.3">
      <c r="B460" s="8" t="s">
        <v>59</v>
      </c>
      <c r="D460" s="9">
        <v>42814</v>
      </c>
      <c r="E460" s="9">
        <v>42827</v>
      </c>
      <c r="R460" s="37" t="s">
        <v>74</v>
      </c>
      <c r="S460" s="37" t="s">
        <v>19</v>
      </c>
      <c r="T460" s="37" t="s">
        <v>33</v>
      </c>
    </row>
    <row r="461" spans="1:20" ht="17.100000000000001" customHeight="1" x14ac:dyDescent="0.25">
      <c r="B461" s="38">
        <v>20</v>
      </c>
      <c r="C461" s="38">
        <v>21</v>
      </c>
      <c r="D461" s="38">
        <v>22</v>
      </c>
      <c r="E461" s="38">
        <v>23</v>
      </c>
      <c r="F461" s="38">
        <v>24</v>
      </c>
      <c r="G461" s="38">
        <v>25</v>
      </c>
      <c r="H461" s="38">
        <v>26</v>
      </c>
      <c r="I461" s="38">
        <v>27</v>
      </c>
      <c r="J461" s="38">
        <v>28</v>
      </c>
      <c r="K461" s="38">
        <v>29</v>
      </c>
      <c r="L461" s="38">
        <v>30</v>
      </c>
      <c r="M461" s="38">
        <v>31</v>
      </c>
      <c r="N461" s="38">
        <v>1</v>
      </c>
      <c r="O461" s="38">
        <v>2</v>
      </c>
      <c r="P461" s="38" t="s">
        <v>45</v>
      </c>
      <c r="R461" s="37" t="s">
        <v>2</v>
      </c>
      <c r="S461" s="37" t="s">
        <v>2</v>
      </c>
      <c r="T461" s="37" t="s">
        <v>87</v>
      </c>
    </row>
    <row r="462" spans="1:20" ht="17.100000000000001" customHeight="1" x14ac:dyDescent="0.25">
      <c r="A462" s="18" t="s">
        <v>18</v>
      </c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20"/>
      <c r="N462" s="19"/>
      <c r="O462" s="19"/>
      <c r="P462" s="21">
        <f>SUM(B462:O462)</f>
        <v>0</v>
      </c>
      <c r="R462" s="40">
        <f>+P446+P462</f>
        <v>0</v>
      </c>
      <c r="S462" s="40">
        <f t="shared" ref="S462:S474" si="65">+R462+S413</f>
        <v>0</v>
      </c>
      <c r="T462" s="19"/>
    </row>
    <row r="463" spans="1:20" ht="17.100000000000001" customHeight="1" x14ac:dyDescent="0.25">
      <c r="A463" s="18" t="str">
        <f t="shared" ref="A463:A473" si="66">+A447</f>
        <v>Vacation</v>
      </c>
      <c r="B463" s="19"/>
      <c r="C463" s="24" t="s">
        <v>13</v>
      </c>
      <c r="D463" s="19"/>
      <c r="E463" s="19"/>
      <c r="F463" s="19"/>
      <c r="G463" s="19"/>
      <c r="H463" s="19"/>
      <c r="I463" s="19"/>
      <c r="J463" s="19"/>
      <c r="K463" s="19"/>
      <c r="L463" s="19"/>
      <c r="M463" s="20"/>
      <c r="N463" s="19"/>
      <c r="O463" s="24" t="s">
        <v>13</v>
      </c>
      <c r="P463" s="21">
        <f t="shared" ref="P463:P473" si="67">SUM(B463:O463)</f>
        <v>0</v>
      </c>
      <c r="R463" s="40">
        <f t="shared" ref="R463:R474" si="68">+P447+P463</f>
        <v>0</v>
      </c>
      <c r="S463" s="40">
        <f t="shared" si="65"/>
        <v>0</v>
      </c>
      <c r="T463" s="24" t="s">
        <v>28</v>
      </c>
    </row>
    <row r="464" spans="1:20" ht="17.100000000000001" customHeight="1" x14ac:dyDescent="0.25">
      <c r="A464" s="18" t="str">
        <f t="shared" si="66"/>
        <v>Sick earned after 1997</v>
      </c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20"/>
      <c r="N464" s="19"/>
      <c r="O464" s="19"/>
      <c r="P464" s="21">
        <f t="shared" si="67"/>
        <v>0</v>
      </c>
      <c r="R464" s="40">
        <f t="shared" si="68"/>
        <v>0</v>
      </c>
      <c r="S464" s="40">
        <f t="shared" si="65"/>
        <v>0</v>
      </c>
      <c r="T464" s="24" t="s">
        <v>29</v>
      </c>
    </row>
    <row r="465" spans="1:20" ht="17.100000000000001" customHeight="1" x14ac:dyDescent="0.25">
      <c r="A465" s="18" t="str">
        <f t="shared" si="66"/>
        <v>Sick earned 1984 - 1997</v>
      </c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20"/>
      <c r="N465" s="19"/>
      <c r="O465" s="19"/>
      <c r="P465" s="21">
        <f t="shared" si="67"/>
        <v>0</v>
      </c>
      <c r="R465" s="40">
        <f t="shared" si="68"/>
        <v>0</v>
      </c>
      <c r="S465" s="40">
        <f t="shared" si="65"/>
        <v>0</v>
      </c>
      <c r="T465" s="24" t="s">
        <v>30</v>
      </c>
    </row>
    <row r="466" spans="1:20" ht="17.100000000000001" customHeight="1" x14ac:dyDescent="0.25">
      <c r="A466" s="18" t="str">
        <f t="shared" si="66"/>
        <v>Sick earned before 1984</v>
      </c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20"/>
      <c r="N466" s="19"/>
      <c r="O466" s="19"/>
      <c r="P466" s="21">
        <f t="shared" si="67"/>
        <v>0</v>
      </c>
      <c r="R466" s="40">
        <f t="shared" si="68"/>
        <v>0</v>
      </c>
      <c r="S466" s="40">
        <f t="shared" si="65"/>
        <v>0</v>
      </c>
      <c r="T466" s="24" t="s">
        <v>31</v>
      </c>
    </row>
    <row r="467" spans="1:20" ht="17.100000000000001" customHeight="1" x14ac:dyDescent="0.25">
      <c r="A467" s="18" t="str">
        <f t="shared" si="66"/>
        <v>Extended sick</v>
      </c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20"/>
      <c r="N467" s="19"/>
      <c r="O467" s="19"/>
      <c r="P467" s="21">
        <f t="shared" si="67"/>
        <v>0</v>
      </c>
      <c r="R467" s="40">
        <f t="shared" si="68"/>
        <v>0</v>
      </c>
      <c r="S467" s="40">
        <f t="shared" si="65"/>
        <v>0</v>
      </c>
      <c r="T467" s="24" t="s">
        <v>42</v>
      </c>
    </row>
    <row r="468" spans="1:20" ht="17.100000000000001" customHeight="1" x14ac:dyDescent="0.25">
      <c r="A468" s="18" t="str">
        <f t="shared" si="66"/>
        <v>Comp time used</v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20"/>
      <c r="N468" s="19"/>
      <c r="O468" s="19"/>
      <c r="P468" s="21">
        <f t="shared" si="67"/>
        <v>0</v>
      </c>
      <c r="R468" s="40">
        <f t="shared" si="68"/>
        <v>0</v>
      </c>
      <c r="S468" s="40">
        <f t="shared" si="65"/>
        <v>0</v>
      </c>
      <c r="T468" s="24" t="s">
        <v>32</v>
      </c>
    </row>
    <row r="469" spans="1:20" ht="17.100000000000001" customHeight="1" x14ac:dyDescent="0.25">
      <c r="A469" s="18" t="str">
        <f t="shared" si="66"/>
        <v>Holiday/AdminClosure</v>
      </c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20"/>
      <c r="N469" s="19"/>
      <c r="O469" s="19"/>
      <c r="P469" s="21">
        <f t="shared" si="67"/>
        <v>0</v>
      </c>
      <c r="R469" s="40">
        <f t="shared" si="68"/>
        <v>0</v>
      </c>
      <c r="S469" s="40">
        <f t="shared" si="65"/>
        <v>0</v>
      </c>
      <c r="T469" s="19"/>
    </row>
    <row r="470" spans="1:20" ht="17.100000000000001" customHeight="1" x14ac:dyDescent="0.25">
      <c r="A470" s="18" t="str">
        <f t="shared" si="66"/>
        <v>Inclement Weather</v>
      </c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20"/>
      <c r="N470" s="19"/>
      <c r="O470" s="19"/>
      <c r="P470" s="21">
        <f t="shared" si="67"/>
        <v>0</v>
      </c>
      <c r="R470" s="40">
        <f t="shared" si="68"/>
        <v>0</v>
      </c>
      <c r="S470" s="40">
        <f t="shared" si="65"/>
        <v>0</v>
      </c>
      <c r="T470" s="19"/>
    </row>
    <row r="471" spans="1:20" ht="17.100000000000001" customHeight="1" x14ac:dyDescent="0.25">
      <c r="A471" s="18" t="str">
        <f t="shared" si="66"/>
        <v>Overtime worked</v>
      </c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20"/>
      <c r="N471" s="19"/>
      <c r="O471" s="19"/>
      <c r="P471" s="21">
        <f t="shared" si="67"/>
        <v>0</v>
      </c>
      <c r="R471" s="40">
        <f t="shared" si="68"/>
        <v>0</v>
      </c>
      <c r="S471" s="40">
        <f t="shared" si="65"/>
        <v>0</v>
      </c>
      <c r="T471" s="19"/>
    </row>
    <row r="472" spans="1:20" ht="17.100000000000001" customHeight="1" x14ac:dyDescent="0.25">
      <c r="A472" s="18" t="str">
        <f t="shared" si="66"/>
        <v>*Other absence with pay</v>
      </c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20"/>
      <c r="N472" s="19"/>
      <c r="O472" s="19"/>
      <c r="P472" s="21">
        <f t="shared" si="67"/>
        <v>0</v>
      </c>
      <c r="R472" s="40">
        <f t="shared" si="68"/>
        <v>0</v>
      </c>
      <c r="S472" s="40">
        <f t="shared" si="65"/>
        <v>0</v>
      </c>
      <c r="T472" s="24" t="s">
        <v>13</v>
      </c>
    </row>
    <row r="473" spans="1:20" ht="17.100000000000001" customHeight="1" x14ac:dyDescent="0.25">
      <c r="A473" s="18" t="str">
        <f t="shared" si="66"/>
        <v>Absence without pay</v>
      </c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20"/>
      <c r="N473" s="19"/>
      <c r="O473" s="19"/>
      <c r="P473" s="21">
        <f t="shared" si="67"/>
        <v>0</v>
      </c>
      <c r="R473" s="40">
        <f t="shared" si="68"/>
        <v>0</v>
      </c>
      <c r="S473" s="40">
        <f t="shared" si="65"/>
        <v>0</v>
      </c>
      <c r="T473" s="19"/>
    </row>
    <row r="474" spans="1:20" ht="17.100000000000001" customHeight="1" x14ac:dyDescent="0.25">
      <c r="A474" s="32" t="s">
        <v>1</v>
      </c>
      <c r="B474" s="21">
        <f t="shared" ref="B474:O474" si="69">SUM(B462:B473)</f>
        <v>0</v>
      </c>
      <c r="C474" s="21">
        <f t="shared" si="69"/>
        <v>0</v>
      </c>
      <c r="D474" s="21">
        <f t="shared" si="69"/>
        <v>0</v>
      </c>
      <c r="E474" s="21">
        <f t="shared" si="69"/>
        <v>0</v>
      </c>
      <c r="F474" s="21">
        <f t="shared" si="69"/>
        <v>0</v>
      </c>
      <c r="G474" s="21">
        <f t="shared" si="69"/>
        <v>0</v>
      </c>
      <c r="H474" s="21">
        <f t="shared" si="69"/>
        <v>0</v>
      </c>
      <c r="I474" s="21">
        <f t="shared" si="69"/>
        <v>0</v>
      </c>
      <c r="J474" s="21">
        <f t="shared" si="69"/>
        <v>0</v>
      </c>
      <c r="K474" s="21">
        <f t="shared" si="69"/>
        <v>0</v>
      </c>
      <c r="L474" s="21">
        <f t="shared" si="69"/>
        <v>0</v>
      </c>
      <c r="M474" s="21">
        <f t="shared" si="69"/>
        <v>0</v>
      </c>
      <c r="N474" s="21">
        <f t="shared" si="69"/>
        <v>0</v>
      </c>
      <c r="O474" s="21">
        <f t="shared" si="69"/>
        <v>0</v>
      </c>
      <c r="P474" s="21">
        <f>SUM(P462:P473)</f>
        <v>0</v>
      </c>
      <c r="R474" s="40">
        <f t="shared" si="68"/>
        <v>0</v>
      </c>
      <c r="S474" s="40">
        <f t="shared" si="65"/>
        <v>0</v>
      </c>
      <c r="T474" s="19"/>
    </row>
    <row r="475" spans="1:20" ht="17.100000000000001" customHeight="1" x14ac:dyDescent="0.25">
      <c r="L475" s="42" t="s">
        <v>21</v>
      </c>
      <c r="P475" s="36">
        <f>SUM(B474:O474)</f>
        <v>0</v>
      </c>
      <c r="Q475" s="13" t="s">
        <v>46</v>
      </c>
    </row>
    <row r="476" spans="1:20" ht="17.100000000000001" customHeight="1" x14ac:dyDescent="0.25">
      <c r="A476" s="43" t="s">
        <v>8</v>
      </c>
      <c r="B476" s="44"/>
      <c r="C476" s="45"/>
      <c r="D476" s="45"/>
      <c r="E476" s="45"/>
      <c r="F476" s="44"/>
      <c r="G476" s="45"/>
      <c r="H476" s="45"/>
      <c r="I476" s="45"/>
      <c r="J476" s="45"/>
      <c r="K476" s="46"/>
    </row>
    <row r="477" spans="1:20" ht="17.100000000000001" customHeight="1" x14ac:dyDescent="0.25">
      <c r="A477" s="47"/>
      <c r="B477" s="26"/>
      <c r="C477" s="26"/>
      <c r="D477" s="26"/>
      <c r="E477" s="26"/>
      <c r="F477" s="41"/>
      <c r="G477" s="26"/>
      <c r="H477" s="26"/>
      <c r="I477" s="26"/>
      <c r="J477" s="26"/>
      <c r="K477" s="48"/>
    </row>
    <row r="478" spans="1:20" ht="17.100000000000001" customHeight="1" x14ac:dyDescent="0.25">
      <c r="A478" s="47"/>
      <c r="B478" s="26"/>
      <c r="C478" s="26"/>
      <c r="D478" s="26"/>
      <c r="E478" s="26"/>
      <c r="F478" s="41"/>
      <c r="G478" s="26"/>
      <c r="H478" s="26"/>
      <c r="I478" s="26"/>
      <c r="J478" s="26"/>
      <c r="K478" s="48"/>
      <c r="L478" s="49"/>
      <c r="M478" s="30"/>
      <c r="N478" s="30"/>
      <c r="O478" s="30"/>
      <c r="P478" s="30"/>
      <c r="Q478" s="30"/>
      <c r="R478" s="30"/>
    </row>
    <row r="479" spans="1:20" ht="17.100000000000001" customHeight="1" x14ac:dyDescent="0.25">
      <c r="A479" s="50" t="s">
        <v>7</v>
      </c>
      <c r="B479" s="41"/>
      <c r="C479" s="26"/>
      <c r="D479" s="26"/>
      <c r="E479" s="26"/>
      <c r="F479" s="16"/>
      <c r="G479" s="26"/>
      <c r="H479" s="26"/>
      <c r="I479" s="26"/>
      <c r="J479" s="26"/>
      <c r="K479" s="48"/>
      <c r="L479" s="23"/>
      <c r="M479" s="26"/>
      <c r="N479" s="51" t="s">
        <v>9</v>
      </c>
      <c r="O479" s="26"/>
      <c r="Q479" s="29" t="s">
        <v>16</v>
      </c>
    </row>
    <row r="480" spans="1:20" ht="17.100000000000001" customHeight="1" x14ac:dyDescent="0.25">
      <c r="A480" s="47"/>
      <c r="B480" s="26"/>
      <c r="C480" s="26"/>
      <c r="D480" s="26"/>
      <c r="E480" s="26"/>
      <c r="F480" s="41"/>
      <c r="G480" s="26"/>
      <c r="H480" s="26"/>
      <c r="I480" s="26"/>
      <c r="J480" s="26"/>
      <c r="K480" s="48"/>
    </row>
    <row r="481" spans="1:22" ht="17.100000000000001" customHeight="1" x14ac:dyDescent="0.25">
      <c r="A481" s="52"/>
      <c r="B481" s="30"/>
      <c r="C481" s="30"/>
      <c r="D481" s="30"/>
      <c r="E481" s="30"/>
      <c r="F481" s="53"/>
      <c r="G481" s="30"/>
      <c r="H481" s="30"/>
      <c r="I481" s="30"/>
      <c r="J481" s="30"/>
      <c r="K481" s="54"/>
      <c r="L481" s="49"/>
      <c r="M481" s="30"/>
      <c r="N481" s="55"/>
      <c r="O481" s="30"/>
      <c r="P481" s="30"/>
      <c r="Q481" s="30"/>
      <c r="R481" s="30"/>
    </row>
    <row r="482" spans="1:22" ht="20.100000000000001" customHeight="1" x14ac:dyDescent="0.25">
      <c r="A482" s="42" t="s">
        <v>76</v>
      </c>
      <c r="B482" s="56"/>
      <c r="C482" s="56"/>
      <c r="D482" s="56"/>
      <c r="E482" s="56"/>
      <c r="F482" s="56"/>
      <c r="G482" s="56"/>
      <c r="H482" s="56"/>
      <c r="I482" s="56"/>
      <c r="J482" s="56"/>
      <c r="K482" s="57"/>
      <c r="L482" s="58"/>
      <c r="M482" s="57"/>
      <c r="N482" s="51" t="s">
        <v>10</v>
      </c>
      <c r="O482" s="41"/>
      <c r="P482" s="41"/>
      <c r="Q482" s="42"/>
      <c r="R482" s="29" t="s">
        <v>16</v>
      </c>
      <c r="S482" s="56"/>
    </row>
    <row r="483" spans="1:22" ht="20.100000000000001" customHeight="1" x14ac:dyDescent="0.3">
      <c r="A483" s="59" t="s">
        <v>25</v>
      </c>
      <c r="B483" s="60"/>
      <c r="C483" s="61"/>
      <c r="D483" s="61"/>
      <c r="E483" s="61"/>
      <c r="F483" s="56"/>
      <c r="G483" s="56"/>
      <c r="H483" s="56"/>
      <c r="I483" s="56"/>
      <c r="J483" s="56"/>
      <c r="K483" s="57"/>
      <c r="L483" s="57"/>
      <c r="M483" s="58"/>
      <c r="N483" s="57"/>
      <c r="O483" s="57"/>
      <c r="P483" s="57"/>
      <c r="Q483" s="57"/>
      <c r="R483" s="56"/>
      <c r="S483" s="56"/>
    </row>
    <row r="484" spans="1:22" ht="20.100000000000001" customHeight="1" x14ac:dyDescent="0.3">
      <c r="A484" s="62" t="s">
        <v>23</v>
      </c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61"/>
      <c r="N484" s="56"/>
      <c r="O484" s="56"/>
      <c r="P484" s="56"/>
      <c r="Q484" s="56"/>
      <c r="R484" s="56"/>
      <c r="S484" s="56"/>
      <c r="T484" s="56"/>
    </row>
    <row r="485" spans="1:22" ht="20.100000000000001" customHeight="1" x14ac:dyDescent="0.3">
      <c r="A485" s="62" t="s">
        <v>24</v>
      </c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61"/>
      <c r="N485" s="56"/>
      <c r="O485" s="56"/>
      <c r="P485" s="56"/>
      <c r="Q485" s="56"/>
      <c r="R485" s="56"/>
      <c r="S485" s="56"/>
      <c r="T485" s="56"/>
    </row>
    <row r="486" spans="1:22" ht="20.100000000000001" customHeight="1" x14ac:dyDescent="0.3">
      <c r="A486" s="62" t="s">
        <v>27</v>
      </c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61"/>
      <c r="N486" s="56"/>
      <c r="O486" s="56"/>
      <c r="P486" s="56"/>
      <c r="Q486" s="56"/>
      <c r="R486" s="56"/>
      <c r="S486" s="56"/>
      <c r="T486" s="56"/>
    </row>
    <row r="487" spans="1:22" ht="20.100000000000001" customHeight="1" x14ac:dyDescent="0.3">
      <c r="A487" s="62" t="s">
        <v>26</v>
      </c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61"/>
      <c r="N487" s="56"/>
      <c r="O487" s="56"/>
      <c r="P487" s="56"/>
      <c r="Q487" s="56"/>
      <c r="R487" s="56"/>
      <c r="S487" s="56"/>
      <c r="T487" s="56"/>
    </row>
    <row r="488" spans="1:22" ht="20.100000000000001" customHeight="1" x14ac:dyDescent="0.3">
      <c r="A488" s="62" t="s">
        <v>75</v>
      </c>
      <c r="B488" s="56"/>
      <c r="C488" s="56"/>
      <c r="D488" s="56"/>
      <c r="E488" s="56"/>
      <c r="F488" s="56"/>
      <c r="G488" s="56"/>
      <c r="H488" s="56"/>
      <c r="I488" s="62"/>
      <c r="J488" s="56"/>
      <c r="K488" s="56"/>
      <c r="L488" s="56"/>
      <c r="M488" s="61"/>
      <c r="N488" s="56"/>
      <c r="O488" s="56"/>
      <c r="P488" s="56"/>
      <c r="Q488" s="56"/>
      <c r="R488" s="56"/>
      <c r="S488" s="56"/>
      <c r="T488" s="56"/>
    </row>
    <row r="489" spans="1:22" ht="20.100000000000001" customHeight="1" x14ac:dyDescent="0.3">
      <c r="A489" s="62" t="s">
        <v>13</v>
      </c>
    </row>
    <row r="491" spans="1:22" s="3" customFormat="1" ht="24.75" customHeight="1" x14ac:dyDescent="0.4">
      <c r="A491" s="3" t="s">
        <v>5</v>
      </c>
      <c r="G491" s="3" t="s">
        <v>73</v>
      </c>
      <c r="M491" s="4"/>
      <c r="R491" s="5"/>
      <c r="S491" s="6"/>
      <c r="U491" s="7"/>
      <c r="V491" s="7"/>
    </row>
    <row r="492" spans="1:22" ht="17.100000000000001" customHeight="1" x14ac:dyDescent="0.4">
      <c r="A492" s="3"/>
      <c r="B492" s="3"/>
      <c r="C492" s="3"/>
      <c r="D492" s="3" t="s">
        <v>13</v>
      </c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3"/>
      <c r="P492" s="3"/>
      <c r="Q492" s="5"/>
      <c r="R492" s="6"/>
    </row>
    <row r="493" spans="1:22" ht="17.100000000000001" customHeight="1" x14ac:dyDescent="0.4">
      <c r="A493" s="8"/>
      <c r="B493" s="8" t="s">
        <v>60</v>
      </c>
      <c r="C493" s="8"/>
      <c r="D493" s="9">
        <v>42828</v>
      </c>
      <c r="E493" s="9">
        <v>42841</v>
      </c>
      <c r="F493" s="8"/>
      <c r="G493" s="8"/>
      <c r="H493" s="8"/>
      <c r="I493" s="8"/>
      <c r="J493" s="8"/>
      <c r="K493" s="8"/>
      <c r="L493" s="8"/>
      <c r="M493" s="10"/>
      <c r="N493" s="8"/>
      <c r="O493" s="8"/>
      <c r="P493" s="3"/>
      <c r="Q493" s="5"/>
      <c r="R493" s="6"/>
    </row>
    <row r="494" spans="1:22" ht="17.100000000000001" customHeight="1" x14ac:dyDescent="0.3">
      <c r="B494" s="14">
        <v>3</v>
      </c>
      <c r="C494" s="14">
        <v>4</v>
      </c>
      <c r="D494" s="14">
        <v>5</v>
      </c>
      <c r="E494" s="14">
        <v>6</v>
      </c>
      <c r="F494" s="14">
        <v>7</v>
      </c>
      <c r="G494" s="14">
        <v>8</v>
      </c>
      <c r="H494" s="14">
        <v>9</v>
      </c>
      <c r="I494" s="14">
        <v>10</v>
      </c>
      <c r="J494" s="14">
        <v>11</v>
      </c>
      <c r="K494" s="14">
        <v>12</v>
      </c>
      <c r="L494" s="14">
        <v>13</v>
      </c>
      <c r="M494" s="14">
        <v>14</v>
      </c>
      <c r="N494" s="14">
        <v>15</v>
      </c>
      <c r="O494" s="14">
        <v>16</v>
      </c>
      <c r="P494" s="14" t="s">
        <v>45</v>
      </c>
      <c r="Q494" s="8" t="s">
        <v>35</v>
      </c>
      <c r="R494" s="8"/>
      <c r="S494" s="8" t="str">
        <f>+B493</f>
        <v>BW 09</v>
      </c>
      <c r="T494" s="8" t="str">
        <f>+B509</f>
        <v>BW 10</v>
      </c>
    </row>
    <row r="495" spans="1:22" ht="17.100000000000001" customHeight="1" x14ac:dyDescent="0.25">
      <c r="A495" s="18" t="s">
        <v>18</v>
      </c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20"/>
      <c r="N495" s="19"/>
      <c r="O495" s="19"/>
      <c r="P495" s="21">
        <f>SUM(B495:O495)</f>
        <v>0</v>
      </c>
      <c r="Q495" s="15"/>
      <c r="R495" s="16"/>
      <c r="S495" s="15"/>
    </row>
    <row r="496" spans="1:22" ht="17.100000000000001" customHeight="1" x14ac:dyDescent="0.25">
      <c r="A496" s="18" t="s">
        <v>0</v>
      </c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20"/>
      <c r="N496" s="19"/>
      <c r="O496" s="19"/>
      <c r="P496" s="21">
        <f t="shared" ref="P496:P507" si="70">SUM(B496:O496)</f>
        <v>0</v>
      </c>
      <c r="Q496" s="26"/>
    </row>
    <row r="497" spans="1:20" ht="17.100000000000001" customHeight="1" x14ac:dyDescent="0.3">
      <c r="A497" s="18" t="s">
        <v>41</v>
      </c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20"/>
      <c r="N497" s="19"/>
      <c r="O497" s="19"/>
      <c r="P497" s="21">
        <f t="shared" si="70"/>
        <v>0</v>
      </c>
      <c r="Q497" s="27"/>
      <c r="R497" s="53">
        <f>+R448</f>
        <v>0</v>
      </c>
      <c r="S497" s="27"/>
      <c r="T497" s="30"/>
    </row>
    <row r="498" spans="1:20" ht="17.100000000000001" customHeight="1" x14ac:dyDescent="0.25">
      <c r="A498" s="18" t="s">
        <v>15</v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20"/>
      <c r="N498" s="19"/>
      <c r="O498" s="19"/>
      <c r="P498" s="21">
        <f t="shared" si="70"/>
        <v>0</v>
      </c>
      <c r="Q498" s="26"/>
      <c r="R498" s="29" t="s">
        <v>22</v>
      </c>
    </row>
    <row r="499" spans="1:20" ht="17.100000000000001" customHeight="1" x14ac:dyDescent="0.25">
      <c r="A499" s="18" t="s">
        <v>14</v>
      </c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20"/>
      <c r="N499" s="19"/>
      <c r="O499" s="19"/>
      <c r="P499" s="21">
        <f t="shared" si="70"/>
        <v>0</v>
      </c>
      <c r="Q499" s="26"/>
    </row>
    <row r="500" spans="1:20" ht="17.100000000000001" customHeight="1" x14ac:dyDescent="0.25">
      <c r="A500" s="18" t="s">
        <v>37</v>
      </c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20"/>
      <c r="N500" s="19"/>
      <c r="O500" s="19"/>
      <c r="P500" s="21">
        <f t="shared" si="70"/>
        <v>0</v>
      </c>
      <c r="Q500" s="26"/>
    </row>
    <row r="501" spans="1:20" ht="17.100000000000001" customHeight="1" x14ac:dyDescent="0.25">
      <c r="A501" s="18" t="s">
        <v>11</v>
      </c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20"/>
      <c r="N501" s="19"/>
      <c r="O501" s="19"/>
      <c r="P501" s="21">
        <f t="shared" si="70"/>
        <v>0</v>
      </c>
      <c r="Q501" s="30"/>
      <c r="R501" s="30">
        <f>+R452</f>
        <v>0</v>
      </c>
      <c r="S501" s="30"/>
      <c r="T501" s="30"/>
    </row>
    <row r="502" spans="1:20" ht="17.100000000000001" customHeight="1" x14ac:dyDescent="0.25">
      <c r="A502" s="18" t="s">
        <v>17</v>
      </c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20"/>
      <c r="N502" s="19"/>
      <c r="O502" s="19"/>
      <c r="P502" s="21">
        <f t="shared" si="70"/>
        <v>0</v>
      </c>
      <c r="Q502" s="26"/>
      <c r="R502" s="29" t="s">
        <v>4</v>
      </c>
    </row>
    <row r="503" spans="1:20" ht="17.100000000000001" customHeight="1" x14ac:dyDescent="0.25">
      <c r="A503" s="18" t="s">
        <v>6</v>
      </c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20"/>
      <c r="N503" s="19"/>
      <c r="O503" s="19"/>
      <c r="P503" s="21">
        <f t="shared" si="70"/>
        <v>0</v>
      </c>
      <c r="Q503" s="26"/>
    </row>
    <row r="504" spans="1:20" ht="17.100000000000001" customHeight="1" x14ac:dyDescent="0.25">
      <c r="A504" s="18" t="s">
        <v>20</v>
      </c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20"/>
      <c r="N504" s="19"/>
      <c r="O504" s="19"/>
      <c r="P504" s="21">
        <f t="shared" si="70"/>
        <v>0</v>
      </c>
    </row>
    <row r="505" spans="1:20" ht="17.100000000000001" customHeight="1" x14ac:dyDescent="0.25">
      <c r="A505" s="18" t="s">
        <v>40</v>
      </c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20"/>
      <c r="N505" s="19"/>
      <c r="O505" s="19"/>
      <c r="P505" s="21">
        <f t="shared" si="70"/>
        <v>0</v>
      </c>
    </row>
    <row r="506" spans="1:20" ht="17.100000000000001" customHeight="1" x14ac:dyDescent="0.25">
      <c r="A506" s="18" t="s">
        <v>12</v>
      </c>
      <c r="B506" s="24" t="s">
        <v>13</v>
      </c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20"/>
      <c r="N506" s="19"/>
      <c r="O506" s="19"/>
      <c r="P506" s="21">
        <f t="shared" si="70"/>
        <v>0</v>
      </c>
      <c r="Q506" s="30"/>
      <c r="R506" s="30">
        <f>+R457</f>
        <v>0</v>
      </c>
      <c r="S506" s="30"/>
      <c r="T506" s="30"/>
    </row>
    <row r="507" spans="1:20" ht="17.100000000000001" customHeight="1" x14ac:dyDescent="0.25">
      <c r="A507" s="32" t="s">
        <v>1</v>
      </c>
      <c r="B507" s="21">
        <f>SUM(B495:B506)</f>
        <v>0</v>
      </c>
      <c r="C507" s="21">
        <f t="shared" ref="C507:O507" si="71">SUM(C495:C506)</f>
        <v>0</v>
      </c>
      <c r="D507" s="21">
        <f t="shared" si="71"/>
        <v>0</v>
      </c>
      <c r="E507" s="21">
        <f t="shared" si="71"/>
        <v>0</v>
      </c>
      <c r="F507" s="21">
        <f t="shared" si="71"/>
        <v>0</v>
      </c>
      <c r="G507" s="21">
        <f t="shared" si="71"/>
        <v>0</v>
      </c>
      <c r="H507" s="21">
        <f t="shared" si="71"/>
        <v>0</v>
      </c>
      <c r="I507" s="21">
        <f t="shared" si="71"/>
        <v>0</v>
      </c>
      <c r="J507" s="21">
        <f t="shared" si="71"/>
        <v>0</v>
      </c>
      <c r="K507" s="21">
        <f t="shared" si="71"/>
        <v>0</v>
      </c>
      <c r="L507" s="21">
        <f t="shared" si="71"/>
        <v>0</v>
      </c>
      <c r="M507" s="21">
        <f t="shared" si="71"/>
        <v>0</v>
      </c>
      <c r="N507" s="21">
        <f t="shared" si="71"/>
        <v>0</v>
      </c>
      <c r="O507" s="21">
        <f t="shared" si="71"/>
        <v>0</v>
      </c>
      <c r="P507" s="21">
        <f t="shared" si="70"/>
        <v>0</v>
      </c>
      <c r="Q507" s="26"/>
      <c r="R507" s="29" t="s">
        <v>3</v>
      </c>
    </row>
    <row r="508" spans="1:20" ht="17.100000000000001" customHeight="1" x14ac:dyDescent="0.25">
      <c r="A508" s="32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>
        <f>SUM(B507:O507)</f>
        <v>0</v>
      </c>
      <c r="Q508" s="13" t="s">
        <v>46</v>
      </c>
      <c r="R508" s="18" t="s">
        <v>13</v>
      </c>
    </row>
    <row r="509" spans="1:20" ht="17.100000000000001" customHeight="1" x14ac:dyDescent="0.3">
      <c r="B509" s="8" t="s">
        <v>61</v>
      </c>
      <c r="D509" s="9">
        <v>42842</v>
      </c>
      <c r="E509" s="9">
        <v>42855</v>
      </c>
      <c r="R509" s="37" t="s">
        <v>74</v>
      </c>
      <c r="S509" s="37" t="s">
        <v>19</v>
      </c>
      <c r="T509" s="37" t="s">
        <v>33</v>
      </c>
    </row>
    <row r="510" spans="1:20" ht="17.100000000000001" customHeight="1" x14ac:dyDescent="0.25">
      <c r="B510" s="38">
        <v>17</v>
      </c>
      <c r="C510" s="38">
        <v>18</v>
      </c>
      <c r="D510" s="38">
        <v>19</v>
      </c>
      <c r="E510" s="38">
        <v>20</v>
      </c>
      <c r="F510" s="38">
        <v>21</v>
      </c>
      <c r="G510" s="38">
        <v>22</v>
      </c>
      <c r="H510" s="38">
        <v>23</v>
      </c>
      <c r="I510" s="38">
        <v>24</v>
      </c>
      <c r="J510" s="38">
        <v>25</v>
      </c>
      <c r="K510" s="38">
        <v>26</v>
      </c>
      <c r="L510" s="38">
        <v>27</v>
      </c>
      <c r="M510" s="38">
        <v>28</v>
      </c>
      <c r="N510" s="38">
        <v>29</v>
      </c>
      <c r="O510" s="38">
        <v>30</v>
      </c>
      <c r="P510" s="38" t="s">
        <v>45</v>
      </c>
      <c r="R510" s="37" t="s">
        <v>2</v>
      </c>
      <c r="S510" s="37" t="s">
        <v>2</v>
      </c>
      <c r="T510" s="37" t="s">
        <v>87</v>
      </c>
    </row>
    <row r="511" spans="1:20" ht="17.100000000000001" customHeight="1" x14ac:dyDescent="0.25">
      <c r="A511" s="18" t="s">
        <v>18</v>
      </c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20"/>
      <c r="N511" s="19"/>
      <c r="O511" s="19"/>
      <c r="P511" s="21">
        <f>SUM(B511:O511)</f>
        <v>0</v>
      </c>
      <c r="R511" s="40">
        <f>+P495+P511</f>
        <v>0</v>
      </c>
      <c r="S511" s="40">
        <f t="shared" ref="S511:S523" si="72">+R511+S462</f>
        <v>0</v>
      </c>
      <c r="T511" s="19"/>
    </row>
    <row r="512" spans="1:20" ht="17.100000000000001" customHeight="1" x14ac:dyDescent="0.25">
      <c r="A512" s="18" t="str">
        <f t="shared" ref="A512:A522" si="73">+A496</f>
        <v>Vacation</v>
      </c>
      <c r="B512" s="19"/>
      <c r="C512" s="24" t="s">
        <v>13</v>
      </c>
      <c r="D512" s="19"/>
      <c r="E512" s="19"/>
      <c r="F512" s="19"/>
      <c r="G512" s="19"/>
      <c r="H512" s="19"/>
      <c r="I512" s="19"/>
      <c r="J512" s="19"/>
      <c r="K512" s="19"/>
      <c r="L512" s="19"/>
      <c r="M512" s="20"/>
      <c r="N512" s="19"/>
      <c r="O512" s="24" t="s">
        <v>13</v>
      </c>
      <c r="P512" s="21">
        <f t="shared" ref="P512:P522" si="74">SUM(B512:O512)</f>
        <v>0</v>
      </c>
      <c r="R512" s="40">
        <f t="shared" ref="R512:R523" si="75">+P496+P512</f>
        <v>0</v>
      </c>
      <c r="S512" s="40">
        <f t="shared" si="72"/>
        <v>0</v>
      </c>
      <c r="T512" s="24" t="s">
        <v>28</v>
      </c>
    </row>
    <row r="513" spans="1:20" ht="17.100000000000001" customHeight="1" x14ac:dyDescent="0.25">
      <c r="A513" s="18" t="str">
        <f t="shared" si="73"/>
        <v>Sick earned after 1997</v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20"/>
      <c r="N513" s="19"/>
      <c r="O513" s="19"/>
      <c r="P513" s="21">
        <f t="shared" si="74"/>
        <v>0</v>
      </c>
      <c r="R513" s="40">
        <f t="shared" si="75"/>
        <v>0</v>
      </c>
      <c r="S513" s="40">
        <f t="shared" si="72"/>
        <v>0</v>
      </c>
      <c r="T513" s="24" t="s">
        <v>29</v>
      </c>
    </row>
    <row r="514" spans="1:20" ht="17.100000000000001" customHeight="1" x14ac:dyDescent="0.25">
      <c r="A514" s="18" t="str">
        <f t="shared" si="73"/>
        <v>Sick earned 1984 - 1997</v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20"/>
      <c r="N514" s="19"/>
      <c r="O514" s="19"/>
      <c r="P514" s="21">
        <f t="shared" si="74"/>
        <v>0</v>
      </c>
      <c r="R514" s="40">
        <f t="shared" si="75"/>
        <v>0</v>
      </c>
      <c r="S514" s="40">
        <f t="shared" si="72"/>
        <v>0</v>
      </c>
      <c r="T514" s="24" t="s">
        <v>30</v>
      </c>
    </row>
    <row r="515" spans="1:20" ht="17.100000000000001" customHeight="1" x14ac:dyDescent="0.25">
      <c r="A515" s="18" t="str">
        <f t="shared" si="73"/>
        <v>Sick earned before 1984</v>
      </c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20"/>
      <c r="N515" s="19"/>
      <c r="O515" s="19"/>
      <c r="P515" s="21">
        <f t="shared" si="74"/>
        <v>0</v>
      </c>
      <c r="R515" s="40">
        <f t="shared" si="75"/>
        <v>0</v>
      </c>
      <c r="S515" s="40">
        <f t="shared" si="72"/>
        <v>0</v>
      </c>
      <c r="T515" s="24" t="s">
        <v>31</v>
      </c>
    </row>
    <row r="516" spans="1:20" ht="17.100000000000001" customHeight="1" x14ac:dyDescent="0.25">
      <c r="A516" s="18" t="str">
        <f t="shared" si="73"/>
        <v>Extended sick</v>
      </c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20"/>
      <c r="N516" s="19"/>
      <c r="O516" s="19"/>
      <c r="P516" s="21">
        <f t="shared" si="74"/>
        <v>0</v>
      </c>
      <c r="R516" s="40">
        <f t="shared" si="75"/>
        <v>0</v>
      </c>
      <c r="S516" s="40">
        <f t="shared" si="72"/>
        <v>0</v>
      </c>
      <c r="T516" s="24" t="s">
        <v>42</v>
      </c>
    </row>
    <row r="517" spans="1:20" ht="17.100000000000001" customHeight="1" x14ac:dyDescent="0.25">
      <c r="A517" s="18" t="str">
        <f t="shared" si="73"/>
        <v>Comp time used</v>
      </c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20"/>
      <c r="N517" s="19"/>
      <c r="O517" s="19"/>
      <c r="P517" s="21">
        <f t="shared" si="74"/>
        <v>0</v>
      </c>
      <c r="R517" s="40">
        <f t="shared" si="75"/>
        <v>0</v>
      </c>
      <c r="S517" s="40">
        <f t="shared" si="72"/>
        <v>0</v>
      </c>
      <c r="T517" s="24" t="s">
        <v>32</v>
      </c>
    </row>
    <row r="518" spans="1:20" ht="17.100000000000001" customHeight="1" x14ac:dyDescent="0.25">
      <c r="A518" s="18" t="str">
        <f t="shared" si="73"/>
        <v>Holiday/AdminClosure</v>
      </c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20"/>
      <c r="N518" s="19"/>
      <c r="O518" s="19"/>
      <c r="P518" s="21">
        <f t="shared" si="74"/>
        <v>0</v>
      </c>
      <c r="R518" s="40">
        <f t="shared" si="75"/>
        <v>0</v>
      </c>
      <c r="S518" s="40">
        <f t="shared" si="72"/>
        <v>0</v>
      </c>
      <c r="T518" s="19"/>
    </row>
    <row r="519" spans="1:20" ht="17.100000000000001" customHeight="1" x14ac:dyDescent="0.25">
      <c r="A519" s="18" t="str">
        <f t="shared" si="73"/>
        <v>Inclement Weather</v>
      </c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20"/>
      <c r="N519" s="19"/>
      <c r="O519" s="19"/>
      <c r="P519" s="21">
        <f t="shared" si="74"/>
        <v>0</v>
      </c>
      <c r="R519" s="40">
        <f t="shared" si="75"/>
        <v>0</v>
      </c>
      <c r="S519" s="40">
        <f t="shared" si="72"/>
        <v>0</v>
      </c>
      <c r="T519" s="19"/>
    </row>
    <row r="520" spans="1:20" ht="17.100000000000001" customHeight="1" x14ac:dyDescent="0.25">
      <c r="A520" s="18" t="str">
        <f t="shared" si="73"/>
        <v>Overtime worked</v>
      </c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20"/>
      <c r="N520" s="19"/>
      <c r="O520" s="19"/>
      <c r="P520" s="21">
        <f t="shared" si="74"/>
        <v>0</v>
      </c>
      <c r="R520" s="40">
        <f t="shared" si="75"/>
        <v>0</v>
      </c>
      <c r="S520" s="40">
        <f t="shared" si="72"/>
        <v>0</v>
      </c>
      <c r="T520" s="19"/>
    </row>
    <row r="521" spans="1:20" ht="17.100000000000001" customHeight="1" x14ac:dyDescent="0.25">
      <c r="A521" s="18" t="str">
        <f t="shared" si="73"/>
        <v>*Other absence with pay</v>
      </c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20"/>
      <c r="N521" s="19"/>
      <c r="O521" s="19"/>
      <c r="P521" s="21">
        <f t="shared" si="74"/>
        <v>0</v>
      </c>
      <c r="R521" s="40">
        <f t="shared" si="75"/>
        <v>0</v>
      </c>
      <c r="S521" s="40">
        <f t="shared" si="72"/>
        <v>0</v>
      </c>
      <c r="T521" s="24" t="s">
        <v>13</v>
      </c>
    </row>
    <row r="522" spans="1:20" ht="17.100000000000001" customHeight="1" x14ac:dyDescent="0.25">
      <c r="A522" s="18" t="str">
        <f t="shared" si="73"/>
        <v>Absence without pay</v>
      </c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20"/>
      <c r="N522" s="19"/>
      <c r="O522" s="19"/>
      <c r="P522" s="21">
        <f t="shared" si="74"/>
        <v>0</v>
      </c>
      <c r="R522" s="40">
        <f t="shared" si="75"/>
        <v>0</v>
      </c>
      <c r="S522" s="40">
        <f t="shared" si="72"/>
        <v>0</v>
      </c>
      <c r="T522" s="19"/>
    </row>
    <row r="523" spans="1:20" ht="17.100000000000001" customHeight="1" x14ac:dyDescent="0.25">
      <c r="A523" s="32" t="s">
        <v>1</v>
      </c>
      <c r="B523" s="21">
        <f t="shared" ref="B523:O523" si="76">SUM(B511:B522)</f>
        <v>0</v>
      </c>
      <c r="C523" s="21">
        <f t="shared" si="76"/>
        <v>0</v>
      </c>
      <c r="D523" s="21">
        <f t="shared" si="76"/>
        <v>0</v>
      </c>
      <c r="E523" s="21">
        <f t="shared" si="76"/>
        <v>0</v>
      </c>
      <c r="F523" s="21">
        <f t="shared" si="76"/>
        <v>0</v>
      </c>
      <c r="G523" s="21">
        <f t="shared" si="76"/>
        <v>0</v>
      </c>
      <c r="H523" s="21">
        <f t="shared" si="76"/>
        <v>0</v>
      </c>
      <c r="I523" s="21">
        <f t="shared" si="76"/>
        <v>0</v>
      </c>
      <c r="J523" s="21">
        <f t="shared" si="76"/>
        <v>0</v>
      </c>
      <c r="K523" s="21">
        <f t="shared" si="76"/>
        <v>0</v>
      </c>
      <c r="L523" s="21">
        <f t="shared" si="76"/>
        <v>0</v>
      </c>
      <c r="M523" s="21">
        <f t="shared" si="76"/>
        <v>0</v>
      </c>
      <c r="N523" s="21">
        <f t="shared" si="76"/>
        <v>0</v>
      </c>
      <c r="O523" s="21">
        <f t="shared" si="76"/>
        <v>0</v>
      </c>
      <c r="P523" s="21">
        <f>SUM(P511:P522)</f>
        <v>0</v>
      </c>
      <c r="R523" s="40">
        <f t="shared" si="75"/>
        <v>0</v>
      </c>
      <c r="S523" s="40">
        <f t="shared" si="72"/>
        <v>0</v>
      </c>
      <c r="T523" s="19"/>
    </row>
    <row r="524" spans="1:20" ht="17.100000000000001" customHeight="1" x14ac:dyDescent="0.25">
      <c r="L524" s="42" t="s">
        <v>21</v>
      </c>
      <c r="P524" s="36">
        <f>SUM(B523:O523)</f>
        <v>0</v>
      </c>
      <c r="Q524" s="13" t="s">
        <v>46</v>
      </c>
    </row>
    <row r="525" spans="1:20" ht="17.100000000000001" customHeight="1" x14ac:dyDescent="0.25">
      <c r="A525" s="43" t="s">
        <v>8</v>
      </c>
      <c r="B525" s="44"/>
      <c r="C525" s="45"/>
      <c r="D525" s="45"/>
      <c r="E525" s="45"/>
      <c r="F525" s="44"/>
      <c r="G525" s="45"/>
      <c r="H525" s="45"/>
      <c r="I525" s="45"/>
      <c r="J525" s="45"/>
      <c r="K525" s="46"/>
    </row>
    <row r="526" spans="1:20" ht="17.100000000000001" customHeight="1" x14ac:dyDescent="0.25">
      <c r="A526" s="47"/>
      <c r="B526" s="26"/>
      <c r="C526" s="26"/>
      <c r="D526" s="26"/>
      <c r="E526" s="26"/>
      <c r="F526" s="41"/>
      <c r="G526" s="26"/>
      <c r="H526" s="26"/>
      <c r="I526" s="26"/>
      <c r="J526" s="26"/>
      <c r="K526" s="48"/>
    </row>
    <row r="527" spans="1:20" ht="17.100000000000001" customHeight="1" x14ac:dyDescent="0.25">
      <c r="A527" s="47"/>
      <c r="B527" s="26"/>
      <c r="C527" s="26"/>
      <c r="D527" s="26"/>
      <c r="E527" s="26"/>
      <c r="F527" s="41"/>
      <c r="G527" s="26"/>
      <c r="H527" s="26"/>
      <c r="I527" s="26"/>
      <c r="J527" s="26"/>
      <c r="K527" s="48"/>
      <c r="L527" s="49"/>
      <c r="M527" s="30"/>
      <c r="N527" s="30"/>
      <c r="O527" s="30"/>
      <c r="P527" s="30"/>
      <c r="Q527" s="30"/>
      <c r="R527" s="30"/>
    </row>
    <row r="528" spans="1:20" ht="17.100000000000001" customHeight="1" x14ac:dyDescent="0.25">
      <c r="A528" s="50" t="s">
        <v>7</v>
      </c>
      <c r="B528" s="41"/>
      <c r="C528" s="26"/>
      <c r="D528" s="26"/>
      <c r="E528" s="26"/>
      <c r="F528" s="16"/>
      <c r="G528" s="26"/>
      <c r="H528" s="26"/>
      <c r="I528" s="26"/>
      <c r="J528" s="26"/>
      <c r="K528" s="48"/>
      <c r="L528" s="23"/>
      <c r="M528" s="26"/>
      <c r="N528" s="51" t="s">
        <v>9</v>
      </c>
      <c r="O528" s="26"/>
      <c r="Q528" s="29" t="s">
        <v>16</v>
      </c>
    </row>
    <row r="529" spans="1:22" ht="17.100000000000001" customHeight="1" x14ac:dyDescent="0.25">
      <c r="A529" s="47"/>
      <c r="B529" s="26"/>
      <c r="C529" s="26"/>
      <c r="D529" s="26"/>
      <c r="E529" s="26"/>
      <c r="F529" s="41"/>
      <c r="G529" s="26"/>
      <c r="H529" s="26"/>
      <c r="I529" s="26"/>
      <c r="J529" s="26"/>
      <c r="K529" s="48"/>
    </row>
    <row r="530" spans="1:22" ht="17.100000000000001" customHeight="1" x14ac:dyDescent="0.25">
      <c r="A530" s="52"/>
      <c r="B530" s="30"/>
      <c r="C530" s="30"/>
      <c r="D530" s="30"/>
      <c r="E530" s="30"/>
      <c r="F530" s="53"/>
      <c r="G530" s="30"/>
      <c r="H530" s="30"/>
      <c r="I530" s="30"/>
      <c r="J530" s="30"/>
      <c r="K530" s="54"/>
      <c r="L530" s="49"/>
      <c r="M530" s="30"/>
      <c r="N530" s="55"/>
      <c r="O530" s="30"/>
      <c r="P530" s="30"/>
      <c r="Q530" s="30"/>
      <c r="R530" s="30"/>
    </row>
    <row r="531" spans="1:22" ht="20.100000000000001" customHeight="1" x14ac:dyDescent="0.25">
      <c r="A531" s="42" t="s">
        <v>76</v>
      </c>
      <c r="B531" s="56"/>
      <c r="C531" s="56"/>
      <c r="D531" s="56"/>
      <c r="E531" s="56"/>
      <c r="F531" s="56"/>
      <c r="G531" s="56"/>
      <c r="H531" s="56"/>
      <c r="I531" s="56"/>
      <c r="J531" s="56"/>
      <c r="K531" s="57"/>
      <c r="L531" s="58"/>
      <c r="M531" s="57"/>
      <c r="N531" s="51" t="s">
        <v>10</v>
      </c>
      <c r="O531" s="41"/>
      <c r="P531" s="41"/>
      <c r="Q531" s="42"/>
      <c r="R531" s="29" t="s">
        <v>16</v>
      </c>
      <c r="S531" s="56"/>
    </row>
    <row r="532" spans="1:22" ht="20.100000000000001" customHeight="1" x14ac:dyDescent="0.3">
      <c r="A532" s="59" t="s">
        <v>25</v>
      </c>
      <c r="B532" s="60"/>
      <c r="C532" s="61"/>
      <c r="D532" s="61"/>
      <c r="E532" s="61"/>
      <c r="F532" s="56"/>
      <c r="G532" s="56"/>
      <c r="H532" s="56"/>
      <c r="I532" s="56"/>
      <c r="J532" s="56"/>
      <c r="K532" s="57"/>
      <c r="L532" s="57"/>
      <c r="M532" s="58"/>
      <c r="N532" s="57"/>
      <c r="O532" s="57"/>
      <c r="P532" s="57"/>
      <c r="Q532" s="57"/>
      <c r="R532" s="56"/>
      <c r="S532" s="56"/>
    </row>
    <row r="533" spans="1:22" ht="20.100000000000001" customHeight="1" x14ac:dyDescent="0.3">
      <c r="A533" s="62" t="s">
        <v>23</v>
      </c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61"/>
      <c r="N533" s="56"/>
      <c r="O533" s="56"/>
      <c r="P533" s="56"/>
      <c r="Q533" s="56"/>
      <c r="R533" s="56"/>
      <c r="S533" s="56"/>
      <c r="T533" s="56"/>
    </row>
    <row r="534" spans="1:22" ht="20.100000000000001" customHeight="1" x14ac:dyDescent="0.3">
      <c r="A534" s="62" t="s">
        <v>24</v>
      </c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61"/>
      <c r="N534" s="56"/>
      <c r="O534" s="56"/>
      <c r="P534" s="56"/>
      <c r="Q534" s="56"/>
      <c r="R534" s="56"/>
      <c r="S534" s="56"/>
      <c r="T534" s="56"/>
    </row>
    <row r="535" spans="1:22" ht="20.100000000000001" customHeight="1" x14ac:dyDescent="0.3">
      <c r="A535" s="62" t="s">
        <v>27</v>
      </c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61"/>
      <c r="N535" s="56"/>
      <c r="O535" s="56"/>
      <c r="P535" s="56"/>
      <c r="Q535" s="56"/>
      <c r="R535" s="56"/>
      <c r="S535" s="56"/>
      <c r="T535" s="56"/>
    </row>
    <row r="536" spans="1:22" ht="20.100000000000001" customHeight="1" x14ac:dyDescent="0.3">
      <c r="A536" s="62" t="s">
        <v>26</v>
      </c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61"/>
      <c r="N536" s="56"/>
      <c r="O536" s="56"/>
      <c r="P536" s="56"/>
      <c r="Q536" s="56"/>
      <c r="R536" s="56"/>
      <c r="S536" s="56"/>
      <c r="T536" s="56"/>
    </row>
    <row r="537" spans="1:22" ht="20.100000000000001" customHeight="1" x14ac:dyDescent="0.3">
      <c r="A537" s="62" t="s">
        <v>75</v>
      </c>
      <c r="B537" s="56"/>
      <c r="C537" s="56"/>
      <c r="D537" s="56"/>
      <c r="E537" s="56"/>
      <c r="F537" s="56"/>
      <c r="G537" s="56"/>
      <c r="H537" s="56"/>
      <c r="I537" s="62"/>
      <c r="J537" s="56"/>
      <c r="K537" s="56"/>
      <c r="L537" s="56"/>
      <c r="M537" s="61"/>
      <c r="N537" s="56"/>
      <c r="O537" s="56"/>
      <c r="P537" s="56"/>
      <c r="Q537" s="56"/>
      <c r="R537" s="56"/>
      <c r="S537" s="56"/>
      <c r="T537" s="56"/>
    </row>
    <row r="538" spans="1:22" s="65" customFormat="1" ht="10.199999999999999" x14ac:dyDescent="0.2">
      <c r="A538" s="64" t="s">
        <v>13</v>
      </c>
      <c r="M538" s="66"/>
      <c r="U538" s="67"/>
      <c r="V538" s="67"/>
    </row>
    <row r="539" spans="1:22" s="65" customFormat="1" ht="10.199999999999999" x14ac:dyDescent="0.2">
      <c r="M539" s="66"/>
      <c r="U539" s="67"/>
      <c r="V539" s="67"/>
    </row>
    <row r="540" spans="1:22" s="3" customFormat="1" ht="24.75" customHeight="1" x14ac:dyDescent="0.4">
      <c r="A540" s="3" t="s">
        <v>5</v>
      </c>
      <c r="G540" s="3" t="s">
        <v>73</v>
      </c>
      <c r="M540" s="4"/>
      <c r="R540" s="5"/>
      <c r="S540" s="6"/>
      <c r="U540" s="7"/>
      <c r="V540" s="7"/>
    </row>
    <row r="541" spans="1:22" ht="17.100000000000001" customHeight="1" x14ac:dyDescent="0.4">
      <c r="A541" s="3"/>
      <c r="B541" s="3"/>
      <c r="C541" s="3"/>
      <c r="D541" s="3" t="s">
        <v>13</v>
      </c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3"/>
      <c r="P541" s="3"/>
      <c r="Q541" s="5"/>
      <c r="R541" s="6"/>
    </row>
    <row r="542" spans="1:22" ht="17.100000000000001" customHeight="1" x14ac:dyDescent="0.4">
      <c r="A542" s="8"/>
      <c r="B542" s="8" t="s">
        <v>62</v>
      </c>
      <c r="C542" s="8"/>
      <c r="D542" s="9">
        <v>42856</v>
      </c>
      <c r="E542" s="9">
        <v>42869</v>
      </c>
      <c r="F542" s="8"/>
      <c r="G542" s="8"/>
      <c r="H542" s="8"/>
      <c r="I542" s="8"/>
      <c r="J542" s="8"/>
      <c r="K542" s="8"/>
      <c r="L542" s="8"/>
      <c r="M542" s="10"/>
      <c r="N542" s="8"/>
      <c r="O542" s="8"/>
      <c r="P542" s="3"/>
      <c r="Q542" s="5"/>
      <c r="R542" s="6"/>
    </row>
    <row r="543" spans="1:22" ht="17.100000000000001" customHeight="1" x14ac:dyDescent="0.3">
      <c r="B543" s="14">
        <v>1</v>
      </c>
      <c r="C543" s="14">
        <v>2</v>
      </c>
      <c r="D543" s="14">
        <v>3</v>
      </c>
      <c r="E543" s="14">
        <v>4</v>
      </c>
      <c r="F543" s="14">
        <v>5</v>
      </c>
      <c r="G543" s="14">
        <v>6</v>
      </c>
      <c r="H543" s="14">
        <v>7</v>
      </c>
      <c r="I543" s="14">
        <v>8</v>
      </c>
      <c r="J543" s="14">
        <v>9</v>
      </c>
      <c r="K543" s="14">
        <v>10</v>
      </c>
      <c r="L543" s="14">
        <v>11</v>
      </c>
      <c r="M543" s="14">
        <v>12</v>
      </c>
      <c r="N543" s="14">
        <v>13</v>
      </c>
      <c r="O543" s="14">
        <v>14</v>
      </c>
      <c r="P543" s="14" t="s">
        <v>45</v>
      </c>
      <c r="Q543" s="8" t="s">
        <v>35</v>
      </c>
      <c r="R543" s="8"/>
      <c r="S543" s="8" t="str">
        <f>+B542</f>
        <v>BW 11</v>
      </c>
      <c r="T543" s="8" t="str">
        <f>+B558</f>
        <v>BW 12</v>
      </c>
    </row>
    <row r="544" spans="1:22" ht="17.100000000000001" customHeight="1" x14ac:dyDescent="0.25">
      <c r="A544" s="18" t="s">
        <v>18</v>
      </c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20"/>
      <c r="N544" s="19"/>
      <c r="O544" s="19"/>
      <c r="P544" s="21">
        <f>SUM(B544:O544)</f>
        <v>0</v>
      </c>
      <c r="Q544" s="15"/>
      <c r="R544" s="16"/>
      <c r="S544" s="15"/>
    </row>
    <row r="545" spans="1:20" ht="17.100000000000001" customHeight="1" x14ac:dyDescent="0.25">
      <c r="A545" s="18" t="s">
        <v>0</v>
      </c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20"/>
      <c r="N545" s="19"/>
      <c r="O545" s="19"/>
      <c r="P545" s="21">
        <f t="shared" ref="P545:P556" si="77">SUM(B545:O545)</f>
        <v>0</v>
      </c>
      <c r="Q545" s="26"/>
    </row>
    <row r="546" spans="1:20" ht="17.100000000000001" customHeight="1" x14ac:dyDescent="0.3">
      <c r="A546" s="18" t="s">
        <v>41</v>
      </c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20"/>
      <c r="N546" s="19"/>
      <c r="O546" s="19"/>
      <c r="P546" s="21">
        <f t="shared" si="77"/>
        <v>0</v>
      </c>
      <c r="Q546" s="27"/>
      <c r="R546" s="53">
        <f>+R497</f>
        <v>0</v>
      </c>
      <c r="S546" s="27"/>
      <c r="T546" s="30"/>
    </row>
    <row r="547" spans="1:20" ht="17.100000000000001" customHeight="1" x14ac:dyDescent="0.25">
      <c r="A547" s="18" t="s">
        <v>15</v>
      </c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20"/>
      <c r="N547" s="19"/>
      <c r="O547" s="19"/>
      <c r="P547" s="21">
        <f t="shared" si="77"/>
        <v>0</v>
      </c>
      <c r="Q547" s="26"/>
      <c r="R547" s="29" t="s">
        <v>22</v>
      </c>
    </row>
    <row r="548" spans="1:20" ht="17.100000000000001" customHeight="1" x14ac:dyDescent="0.25">
      <c r="A548" s="18" t="s">
        <v>14</v>
      </c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20"/>
      <c r="N548" s="19"/>
      <c r="O548" s="19"/>
      <c r="P548" s="21">
        <f t="shared" si="77"/>
        <v>0</v>
      </c>
      <c r="Q548" s="26"/>
    </row>
    <row r="549" spans="1:20" ht="17.100000000000001" customHeight="1" x14ac:dyDescent="0.25">
      <c r="A549" s="18" t="s">
        <v>37</v>
      </c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20"/>
      <c r="N549" s="19"/>
      <c r="O549" s="19"/>
      <c r="P549" s="21">
        <f t="shared" si="77"/>
        <v>0</v>
      </c>
      <c r="Q549" s="26"/>
    </row>
    <row r="550" spans="1:20" ht="17.100000000000001" customHeight="1" x14ac:dyDescent="0.25">
      <c r="A550" s="18" t="s">
        <v>11</v>
      </c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20"/>
      <c r="N550" s="19"/>
      <c r="O550" s="19"/>
      <c r="P550" s="21">
        <f t="shared" si="77"/>
        <v>0</v>
      </c>
      <c r="Q550" s="30"/>
      <c r="R550" s="30">
        <f>+R501</f>
        <v>0</v>
      </c>
      <c r="S550" s="30"/>
      <c r="T550" s="30"/>
    </row>
    <row r="551" spans="1:20" ht="17.100000000000001" customHeight="1" x14ac:dyDescent="0.25">
      <c r="A551" s="18" t="s">
        <v>17</v>
      </c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20"/>
      <c r="N551" s="19"/>
      <c r="O551" s="19"/>
      <c r="P551" s="21">
        <f t="shared" si="77"/>
        <v>0</v>
      </c>
      <c r="Q551" s="26"/>
      <c r="R551" s="29" t="s">
        <v>4</v>
      </c>
    </row>
    <row r="552" spans="1:20" ht="17.100000000000001" customHeight="1" x14ac:dyDescent="0.25">
      <c r="A552" s="18" t="s">
        <v>6</v>
      </c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20"/>
      <c r="N552" s="19"/>
      <c r="O552" s="19"/>
      <c r="P552" s="21">
        <f t="shared" si="77"/>
        <v>0</v>
      </c>
      <c r="Q552" s="26"/>
    </row>
    <row r="553" spans="1:20" ht="17.100000000000001" customHeight="1" x14ac:dyDescent="0.25">
      <c r="A553" s="18" t="s">
        <v>20</v>
      </c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20"/>
      <c r="N553" s="19"/>
      <c r="O553" s="19"/>
      <c r="P553" s="21">
        <f t="shared" si="77"/>
        <v>0</v>
      </c>
    </row>
    <row r="554" spans="1:20" ht="17.100000000000001" customHeight="1" x14ac:dyDescent="0.25">
      <c r="A554" s="18" t="s">
        <v>40</v>
      </c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20"/>
      <c r="N554" s="19"/>
      <c r="O554" s="19"/>
      <c r="P554" s="21">
        <f t="shared" si="77"/>
        <v>0</v>
      </c>
    </row>
    <row r="555" spans="1:20" ht="17.100000000000001" customHeight="1" x14ac:dyDescent="0.25">
      <c r="A555" s="18" t="s">
        <v>12</v>
      </c>
      <c r="B555" s="24" t="s">
        <v>13</v>
      </c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20"/>
      <c r="N555" s="19"/>
      <c r="O555" s="19"/>
      <c r="P555" s="21">
        <f t="shared" si="77"/>
        <v>0</v>
      </c>
      <c r="Q555" s="30"/>
      <c r="R555" s="30">
        <f>+R506</f>
        <v>0</v>
      </c>
      <c r="S555" s="30"/>
      <c r="T555" s="30"/>
    </row>
    <row r="556" spans="1:20" ht="17.100000000000001" customHeight="1" x14ac:dyDescent="0.25">
      <c r="A556" s="32" t="s">
        <v>1</v>
      </c>
      <c r="B556" s="21">
        <f>SUM(B544:B555)</f>
        <v>0</v>
      </c>
      <c r="C556" s="21">
        <f t="shared" ref="C556:O556" si="78">SUM(C544:C555)</f>
        <v>0</v>
      </c>
      <c r="D556" s="21">
        <f t="shared" si="78"/>
        <v>0</v>
      </c>
      <c r="E556" s="21">
        <f t="shared" si="78"/>
        <v>0</v>
      </c>
      <c r="F556" s="21">
        <f t="shared" si="78"/>
        <v>0</v>
      </c>
      <c r="G556" s="21">
        <f t="shared" si="78"/>
        <v>0</v>
      </c>
      <c r="H556" s="21">
        <f t="shared" si="78"/>
        <v>0</v>
      </c>
      <c r="I556" s="21">
        <f t="shared" si="78"/>
        <v>0</v>
      </c>
      <c r="J556" s="21">
        <f t="shared" si="78"/>
        <v>0</v>
      </c>
      <c r="K556" s="21">
        <f t="shared" si="78"/>
        <v>0</v>
      </c>
      <c r="L556" s="21">
        <f t="shared" si="78"/>
        <v>0</v>
      </c>
      <c r="M556" s="21">
        <f t="shared" si="78"/>
        <v>0</v>
      </c>
      <c r="N556" s="21">
        <f t="shared" si="78"/>
        <v>0</v>
      </c>
      <c r="O556" s="21">
        <f t="shared" si="78"/>
        <v>0</v>
      </c>
      <c r="P556" s="21">
        <f t="shared" si="77"/>
        <v>0</v>
      </c>
      <c r="Q556" s="26"/>
      <c r="R556" s="29" t="s">
        <v>3</v>
      </c>
    </row>
    <row r="557" spans="1:20" ht="17.100000000000001" customHeight="1" x14ac:dyDescent="0.25">
      <c r="A557" s="32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>
        <f>SUM(B556:O556)</f>
        <v>0</v>
      </c>
      <c r="Q557" s="13" t="s">
        <v>46</v>
      </c>
      <c r="R557" s="18" t="s">
        <v>13</v>
      </c>
    </row>
    <row r="558" spans="1:20" ht="17.100000000000001" customHeight="1" x14ac:dyDescent="0.3">
      <c r="B558" s="8" t="s">
        <v>63</v>
      </c>
      <c r="D558" s="9">
        <v>42870</v>
      </c>
      <c r="E558" s="9">
        <v>42883</v>
      </c>
      <c r="R558" s="37" t="s">
        <v>74</v>
      </c>
      <c r="S558" s="37" t="s">
        <v>19</v>
      </c>
      <c r="T558" s="37" t="s">
        <v>33</v>
      </c>
    </row>
    <row r="559" spans="1:20" ht="17.100000000000001" customHeight="1" x14ac:dyDescent="0.25">
      <c r="B559" s="38">
        <v>15</v>
      </c>
      <c r="C559" s="38">
        <v>16</v>
      </c>
      <c r="D559" s="38">
        <v>17</v>
      </c>
      <c r="E559" s="38">
        <v>18</v>
      </c>
      <c r="F559" s="38">
        <v>19</v>
      </c>
      <c r="G559" s="38">
        <v>20</v>
      </c>
      <c r="H559" s="38">
        <v>21</v>
      </c>
      <c r="I559" s="38">
        <v>22</v>
      </c>
      <c r="J559" s="38">
        <v>23</v>
      </c>
      <c r="K559" s="38">
        <v>24</v>
      </c>
      <c r="L559" s="38">
        <v>25</v>
      </c>
      <c r="M559" s="38">
        <v>26</v>
      </c>
      <c r="N559" s="38">
        <v>27</v>
      </c>
      <c r="O559" s="38">
        <v>28</v>
      </c>
      <c r="P559" s="38" t="s">
        <v>45</v>
      </c>
      <c r="R559" s="37" t="s">
        <v>2</v>
      </c>
      <c r="S559" s="37" t="s">
        <v>2</v>
      </c>
      <c r="T559" s="37" t="s">
        <v>87</v>
      </c>
    </row>
    <row r="560" spans="1:20" ht="17.100000000000001" customHeight="1" x14ac:dyDescent="0.25">
      <c r="A560" s="18" t="s">
        <v>18</v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20"/>
      <c r="N560" s="19"/>
      <c r="O560" s="19"/>
      <c r="P560" s="21">
        <f>SUM(B560:O560)</f>
        <v>0</v>
      </c>
      <c r="R560" s="40">
        <f>+P544+P560</f>
        <v>0</v>
      </c>
      <c r="S560" s="40">
        <f t="shared" ref="S560:S572" si="79">+R560+S511</f>
        <v>0</v>
      </c>
      <c r="T560" s="19"/>
    </row>
    <row r="561" spans="1:20" ht="17.100000000000001" customHeight="1" x14ac:dyDescent="0.25">
      <c r="A561" s="18" t="str">
        <f t="shared" ref="A561:A571" si="80">+A545</f>
        <v>Vacation</v>
      </c>
      <c r="B561" s="19"/>
      <c r="C561" s="24" t="s">
        <v>13</v>
      </c>
      <c r="D561" s="19"/>
      <c r="E561" s="19"/>
      <c r="F561" s="19"/>
      <c r="G561" s="19"/>
      <c r="H561" s="19"/>
      <c r="I561" s="19"/>
      <c r="J561" s="19"/>
      <c r="K561" s="19"/>
      <c r="L561" s="19"/>
      <c r="M561" s="20"/>
      <c r="N561" s="19"/>
      <c r="O561" s="24" t="s">
        <v>13</v>
      </c>
      <c r="P561" s="21">
        <f t="shared" ref="P561:P571" si="81">SUM(B561:O561)</f>
        <v>0</v>
      </c>
      <c r="R561" s="40">
        <f t="shared" ref="R561:R572" si="82">+P545+P561</f>
        <v>0</v>
      </c>
      <c r="S561" s="40">
        <f t="shared" si="79"/>
        <v>0</v>
      </c>
      <c r="T561" s="24" t="s">
        <v>28</v>
      </c>
    </row>
    <row r="562" spans="1:20" ht="17.100000000000001" customHeight="1" x14ac:dyDescent="0.25">
      <c r="A562" s="18" t="str">
        <f t="shared" si="80"/>
        <v>Sick earned after 1997</v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20"/>
      <c r="N562" s="19"/>
      <c r="O562" s="19"/>
      <c r="P562" s="21">
        <f t="shared" si="81"/>
        <v>0</v>
      </c>
      <c r="R562" s="40">
        <f t="shared" si="82"/>
        <v>0</v>
      </c>
      <c r="S562" s="40">
        <f t="shared" si="79"/>
        <v>0</v>
      </c>
      <c r="T562" s="24" t="s">
        <v>29</v>
      </c>
    </row>
    <row r="563" spans="1:20" ht="17.100000000000001" customHeight="1" x14ac:dyDescent="0.25">
      <c r="A563" s="18" t="str">
        <f t="shared" si="80"/>
        <v>Sick earned 1984 - 1997</v>
      </c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20"/>
      <c r="N563" s="19"/>
      <c r="O563" s="19"/>
      <c r="P563" s="21">
        <f t="shared" si="81"/>
        <v>0</v>
      </c>
      <c r="R563" s="40">
        <f t="shared" si="82"/>
        <v>0</v>
      </c>
      <c r="S563" s="40">
        <f t="shared" si="79"/>
        <v>0</v>
      </c>
      <c r="T563" s="24" t="s">
        <v>30</v>
      </c>
    </row>
    <row r="564" spans="1:20" ht="17.100000000000001" customHeight="1" x14ac:dyDescent="0.25">
      <c r="A564" s="18" t="str">
        <f t="shared" si="80"/>
        <v>Sick earned before 1984</v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20"/>
      <c r="N564" s="19"/>
      <c r="O564" s="19"/>
      <c r="P564" s="21">
        <f t="shared" si="81"/>
        <v>0</v>
      </c>
      <c r="R564" s="40">
        <f t="shared" si="82"/>
        <v>0</v>
      </c>
      <c r="S564" s="40">
        <f t="shared" si="79"/>
        <v>0</v>
      </c>
      <c r="T564" s="24" t="s">
        <v>31</v>
      </c>
    </row>
    <row r="565" spans="1:20" ht="17.100000000000001" customHeight="1" x14ac:dyDescent="0.25">
      <c r="A565" s="18" t="str">
        <f t="shared" si="80"/>
        <v>Extended sick</v>
      </c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20"/>
      <c r="N565" s="19"/>
      <c r="O565" s="19"/>
      <c r="P565" s="21">
        <f t="shared" si="81"/>
        <v>0</v>
      </c>
      <c r="R565" s="40">
        <f t="shared" si="82"/>
        <v>0</v>
      </c>
      <c r="S565" s="40">
        <f t="shared" si="79"/>
        <v>0</v>
      </c>
      <c r="T565" s="24" t="s">
        <v>42</v>
      </c>
    </row>
    <row r="566" spans="1:20" ht="17.100000000000001" customHeight="1" x14ac:dyDescent="0.25">
      <c r="A566" s="18" t="str">
        <f t="shared" si="80"/>
        <v>Comp time used</v>
      </c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20"/>
      <c r="N566" s="19"/>
      <c r="O566" s="19"/>
      <c r="P566" s="21">
        <f t="shared" si="81"/>
        <v>0</v>
      </c>
      <c r="R566" s="40">
        <f t="shared" si="82"/>
        <v>0</v>
      </c>
      <c r="S566" s="40">
        <f t="shared" si="79"/>
        <v>0</v>
      </c>
      <c r="T566" s="24" t="s">
        <v>32</v>
      </c>
    </row>
    <row r="567" spans="1:20" ht="17.100000000000001" customHeight="1" x14ac:dyDescent="0.25">
      <c r="A567" s="18" t="str">
        <f t="shared" si="80"/>
        <v>Holiday/AdminClosure</v>
      </c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20"/>
      <c r="N567" s="19"/>
      <c r="O567" s="19"/>
      <c r="P567" s="21">
        <f t="shared" si="81"/>
        <v>0</v>
      </c>
      <c r="R567" s="40">
        <f t="shared" si="82"/>
        <v>0</v>
      </c>
      <c r="S567" s="40">
        <f t="shared" si="79"/>
        <v>0</v>
      </c>
      <c r="T567" s="19"/>
    </row>
    <row r="568" spans="1:20" ht="17.100000000000001" customHeight="1" x14ac:dyDescent="0.25">
      <c r="A568" s="18" t="str">
        <f t="shared" si="80"/>
        <v>Inclement Weather</v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20"/>
      <c r="N568" s="19"/>
      <c r="O568" s="19"/>
      <c r="P568" s="21">
        <f t="shared" si="81"/>
        <v>0</v>
      </c>
      <c r="R568" s="40">
        <f t="shared" si="82"/>
        <v>0</v>
      </c>
      <c r="S568" s="40">
        <f t="shared" si="79"/>
        <v>0</v>
      </c>
      <c r="T568" s="19"/>
    </row>
    <row r="569" spans="1:20" ht="17.100000000000001" customHeight="1" x14ac:dyDescent="0.25">
      <c r="A569" s="18" t="str">
        <f t="shared" si="80"/>
        <v>Overtime worked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20"/>
      <c r="N569" s="19"/>
      <c r="O569" s="19"/>
      <c r="P569" s="21">
        <f t="shared" si="81"/>
        <v>0</v>
      </c>
      <c r="R569" s="40">
        <f t="shared" si="82"/>
        <v>0</v>
      </c>
      <c r="S569" s="40">
        <f t="shared" si="79"/>
        <v>0</v>
      </c>
      <c r="T569" s="19"/>
    </row>
    <row r="570" spans="1:20" ht="17.100000000000001" customHeight="1" x14ac:dyDescent="0.25">
      <c r="A570" s="18" t="str">
        <f t="shared" si="80"/>
        <v>*Other absence with pay</v>
      </c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20"/>
      <c r="N570" s="19"/>
      <c r="O570" s="19"/>
      <c r="P570" s="21">
        <f t="shared" si="81"/>
        <v>0</v>
      </c>
      <c r="R570" s="40">
        <f t="shared" si="82"/>
        <v>0</v>
      </c>
      <c r="S570" s="40">
        <f t="shared" si="79"/>
        <v>0</v>
      </c>
      <c r="T570" s="24" t="s">
        <v>13</v>
      </c>
    </row>
    <row r="571" spans="1:20" ht="17.100000000000001" customHeight="1" x14ac:dyDescent="0.25">
      <c r="A571" s="18" t="str">
        <f t="shared" si="80"/>
        <v>Absence without pay</v>
      </c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20"/>
      <c r="N571" s="19"/>
      <c r="O571" s="19"/>
      <c r="P571" s="21">
        <f t="shared" si="81"/>
        <v>0</v>
      </c>
      <c r="R571" s="40">
        <f t="shared" si="82"/>
        <v>0</v>
      </c>
      <c r="S571" s="40">
        <f t="shared" si="79"/>
        <v>0</v>
      </c>
      <c r="T571" s="19"/>
    </row>
    <row r="572" spans="1:20" ht="17.100000000000001" customHeight="1" x14ac:dyDescent="0.25">
      <c r="A572" s="32" t="s">
        <v>1</v>
      </c>
      <c r="B572" s="21">
        <f t="shared" ref="B572:O572" si="83">SUM(B560:B571)</f>
        <v>0</v>
      </c>
      <c r="C572" s="21">
        <f t="shared" si="83"/>
        <v>0</v>
      </c>
      <c r="D572" s="21">
        <f t="shared" si="83"/>
        <v>0</v>
      </c>
      <c r="E572" s="21">
        <f t="shared" si="83"/>
        <v>0</v>
      </c>
      <c r="F572" s="21">
        <f t="shared" si="83"/>
        <v>0</v>
      </c>
      <c r="G572" s="21">
        <f t="shared" si="83"/>
        <v>0</v>
      </c>
      <c r="H572" s="21">
        <f t="shared" si="83"/>
        <v>0</v>
      </c>
      <c r="I572" s="21">
        <f t="shared" si="83"/>
        <v>0</v>
      </c>
      <c r="J572" s="21">
        <f t="shared" si="83"/>
        <v>0</v>
      </c>
      <c r="K572" s="21">
        <f t="shared" si="83"/>
        <v>0</v>
      </c>
      <c r="L572" s="21">
        <f t="shared" si="83"/>
        <v>0</v>
      </c>
      <c r="M572" s="21">
        <f t="shared" si="83"/>
        <v>0</v>
      </c>
      <c r="N572" s="21">
        <f t="shared" si="83"/>
        <v>0</v>
      </c>
      <c r="O572" s="21">
        <f t="shared" si="83"/>
        <v>0</v>
      </c>
      <c r="P572" s="21">
        <f>SUM(P560:P571)</f>
        <v>0</v>
      </c>
      <c r="R572" s="40">
        <f t="shared" si="82"/>
        <v>0</v>
      </c>
      <c r="S572" s="40">
        <f t="shared" si="79"/>
        <v>0</v>
      </c>
      <c r="T572" s="19"/>
    </row>
    <row r="573" spans="1:20" ht="17.100000000000001" customHeight="1" x14ac:dyDescent="0.25">
      <c r="L573" s="42" t="s">
        <v>21</v>
      </c>
      <c r="P573" s="36">
        <f>SUM(B572:O572)</f>
        <v>0</v>
      </c>
      <c r="Q573" s="13" t="s">
        <v>46</v>
      </c>
    </row>
    <row r="574" spans="1:20" ht="17.100000000000001" customHeight="1" x14ac:dyDescent="0.25">
      <c r="A574" s="43" t="s">
        <v>8</v>
      </c>
      <c r="B574" s="44"/>
      <c r="C574" s="45"/>
      <c r="D574" s="45"/>
      <c r="E574" s="45"/>
      <c r="F574" s="44"/>
      <c r="G574" s="45"/>
      <c r="H574" s="45"/>
      <c r="I574" s="45"/>
      <c r="J574" s="45"/>
      <c r="K574" s="46"/>
    </row>
    <row r="575" spans="1:20" ht="17.100000000000001" customHeight="1" x14ac:dyDescent="0.25">
      <c r="A575" s="47"/>
      <c r="B575" s="26"/>
      <c r="C575" s="26"/>
      <c r="D575" s="26"/>
      <c r="E575" s="26"/>
      <c r="F575" s="41"/>
      <c r="G575" s="26"/>
      <c r="H575" s="26"/>
      <c r="I575" s="26"/>
      <c r="J575" s="26"/>
      <c r="K575" s="48"/>
    </row>
    <row r="576" spans="1:20" ht="17.100000000000001" customHeight="1" x14ac:dyDescent="0.25">
      <c r="A576" s="47"/>
      <c r="B576" s="26"/>
      <c r="C576" s="26"/>
      <c r="D576" s="26"/>
      <c r="E576" s="26"/>
      <c r="F576" s="41"/>
      <c r="G576" s="26"/>
      <c r="H576" s="26"/>
      <c r="I576" s="26"/>
      <c r="J576" s="26"/>
      <c r="K576" s="48"/>
      <c r="L576" s="49"/>
      <c r="M576" s="30"/>
      <c r="N576" s="30"/>
      <c r="O576" s="30"/>
      <c r="P576" s="30"/>
      <c r="Q576" s="30"/>
      <c r="R576" s="30"/>
    </row>
    <row r="577" spans="1:22" ht="17.100000000000001" customHeight="1" x14ac:dyDescent="0.25">
      <c r="A577" s="50" t="s">
        <v>7</v>
      </c>
      <c r="B577" s="41"/>
      <c r="C577" s="26"/>
      <c r="D577" s="26"/>
      <c r="E577" s="26"/>
      <c r="F577" s="16"/>
      <c r="G577" s="26"/>
      <c r="H577" s="26"/>
      <c r="I577" s="26"/>
      <c r="J577" s="26"/>
      <c r="K577" s="48"/>
      <c r="L577" s="23"/>
      <c r="M577" s="26"/>
      <c r="N577" s="51" t="s">
        <v>9</v>
      </c>
      <c r="O577" s="26"/>
      <c r="Q577" s="29" t="s">
        <v>16</v>
      </c>
    </row>
    <row r="578" spans="1:22" ht="17.100000000000001" customHeight="1" x14ac:dyDescent="0.25">
      <c r="A578" s="47"/>
      <c r="B578" s="26"/>
      <c r="C578" s="26"/>
      <c r="D578" s="26"/>
      <c r="E578" s="26"/>
      <c r="F578" s="41"/>
      <c r="G578" s="26"/>
      <c r="H578" s="26"/>
      <c r="I578" s="26"/>
      <c r="J578" s="26"/>
      <c r="K578" s="48"/>
    </row>
    <row r="579" spans="1:22" ht="17.100000000000001" customHeight="1" x14ac:dyDescent="0.25">
      <c r="A579" s="52"/>
      <c r="B579" s="30"/>
      <c r="C579" s="30"/>
      <c r="D579" s="30"/>
      <c r="E579" s="30"/>
      <c r="F579" s="53"/>
      <c r="G579" s="30"/>
      <c r="H579" s="30"/>
      <c r="I579" s="30"/>
      <c r="J579" s="30"/>
      <c r="K579" s="54"/>
      <c r="L579" s="49"/>
      <c r="M579" s="30"/>
      <c r="N579" s="55"/>
      <c r="O579" s="30"/>
      <c r="P579" s="30"/>
      <c r="Q579" s="30"/>
      <c r="R579" s="30"/>
    </row>
    <row r="580" spans="1:22" ht="20.100000000000001" customHeight="1" x14ac:dyDescent="0.25">
      <c r="A580" s="42" t="s">
        <v>76</v>
      </c>
      <c r="B580" s="56"/>
      <c r="C580" s="56"/>
      <c r="D580" s="56"/>
      <c r="E580" s="56"/>
      <c r="F580" s="56"/>
      <c r="G580" s="56"/>
      <c r="H580" s="56"/>
      <c r="I580" s="56"/>
      <c r="J580" s="56"/>
      <c r="K580" s="57"/>
      <c r="L580" s="58"/>
      <c r="M580" s="57"/>
      <c r="N580" s="51" t="s">
        <v>10</v>
      </c>
      <c r="O580" s="41"/>
      <c r="P580" s="41"/>
      <c r="Q580" s="42"/>
      <c r="R580" s="29" t="s">
        <v>16</v>
      </c>
      <c r="S580" s="56"/>
    </row>
    <row r="581" spans="1:22" ht="20.100000000000001" customHeight="1" x14ac:dyDescent="0.3">
      <c r="A581" s="59" t="s">
        <v>25</v>
      </c>
      <c r="B581" s="60"/>
      <c r="C581" s="61"/>
      <c r="D581" s="61"/>
      <c r="E581" s="61"/>
      <c r="F581" s="56"/>
      <c r="G581" s="56"/>
      <c r="H581" s="56"/>
      <c r="I581" s="56"/>
      <c r="J581" s="56"/>
      <c r="K581" s="57"/>
      <c r="L581" s="57"/>
      <c r="M581" s="58"/>
      <c r="N581" s="57"/>
      <c r="O581" s="57"/>
      <c r="P581" s="57"/>
      <c r="Q581" s="57"/>
      <c r="R581" s="56"/>
      <c r="S581" s="56"/>
    </row>
    <row r="582" spans="1:22" ht="20.100000000000001" customHeight="1" x14ac:dyDescent="0.3">
      <c r="A582" s="62" t="s">
        <v>23</v>
      </c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61"/>
      <c r="N582" s="56"/>
      <c r="O582" s="56"/>
      <c r="P582" s="56"/>
      <c r="Q582" s="56"/>
      <c r="R582" s="56"/>
      <c r="S582" s="56"/>
      <c r="T582" s="56"/>
    </row>
    <row r="583" spans="1:22" ht="20.100000000000001" customHeight="1" x14ac:dyDescent="0.3">
      <c r="A583" s="62" t="s">
        <v>24</v>
      </c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61"/>
      <c r="N583" s="56"/>
      <c r="O583" s="56"/>
      <c r="P583" s="56"/>
      <c r="Q583" s="56"/>
      <c r="R583" s="56"/>
      <c r="S583" s="56"/>
      <c r="T583" s="56"/>
    </row>
    <row r="584" spans="1:22" ht="20.100000000000001" customHeight="1" x14ac:dyDescent="0.3">
      <c r="A584" s="62" t="s">
        <v>27</v>
      </c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61"/>
      <c r="N584" s="56"/>
      <c r="O584" s="56"/>
      <c r="P584" s="56"/>
      <c r="Q584" s="56"/>
      <c r="R584" s="56"/>
      <c r="S584" s="56"/>
      <c r="T584" s="56"/>
    </row>
    <row r="585" spans="1:22" ht="20.100000000000001" customHeight="1" x14ac:dyDescent="0.3">
      <c r="A585" s="62" t="s">
        <v>26</v>
      </c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61"/>
      <c r="N585" s="56"/>
      <c r="O585" s="56"/>
      <c r="P585" s="56"/>
      <c r="Q585" s="56"/>
      <c r="R585" s="56"/>
      <c r="S585" s="56"/>
      <c r="T585" s="56"/>
    </row>
    <row r="586" spans="1:22" ht="20.100000000000001" customHeight="1" x14ac:dyDescent="0.3">
      <c r="A586" s="62" t="s">
        <v>75</v>
      </c>
      <c r="B586" s="56"/>
      <c r="C586" s="56"/>
      <c r="D586" s="56"/>
      <c r="E586" s="56"/>
      <c r="F586" s="56"/>
      <c r="G586" s="56"/>
      <c r="H586" s="56"/>
      <c r="I586" s="62"/>
      <c r="J586" s="56"/>
      <c r="K586" s="56"/>
      <c r="L586" s="56"/>
      <c r="M586" s="61"/>
      <c r="N586" s="56"/>
      <c r="O586" s="56"/>
      <c r="P586" s="56"/>
      <c r="Q586" s="56"/>
      <c r="R586" s="56"/>
      <c r="S586" s="56"/>
      <c r="T586" s="56"/>
    </row>
    <row r="587" spans="1:22" s="65" customFormat="1" ht="10.199999999999999" x14ac:dyDescent="0.2">
      <c r="A587" s="64" t="s">
        <v>13</v>
      </c>
      <c r="M587" s="66"/>
      <c r="U587" s="67"/>
      <c r="V587" s="67"/>
    </row>
    <row r="588" spans="1:22" s="65" customFormat="1" ht="10.199999999999999" x14ac:dyDescent="0.2">
      <c r="M588" s="66"/>
      <c r="U588" s="67"/>
      <c r="V588" s="67"/>
    </row>
    <row r="589" spans="1:22" s="3" customFormat="1" ht="24.75" customHeight="1" x14ac:dyDescent="0.4">
      <c r="A589" s="3" t="s">
        <v>5</v>
      </c>
      <c r="G589" s="3" t="s">
        <v>73</v>
      </c>
      <c r="M589" s="4"/>
      <c r="R589" s="5"/>
      <c r="S589" s="6"/>
      <c r="U589" s="7"/>
      <c r="V589" s="7"/>
    </row>
    <row r="590" spans="1:22" ht="17.100000000000001" customHeight="1" x14ac:dyDescent="0.4">
      <c r="A590" s="3"/>
      <c r="B590" s="3"/>
      <c r="C590" s="3"/>
      <c r="D590" s="3" t="s">
        <v>13</v>
      </c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3"/>
      <c r="P590" s="3"/>
      <c r="Q590" s="5"/>
      <c r="R590" s="6"/>
    </row>
    <row r="591" spans="1:22" ht="17.100000000000001" customHeight="1" x14ac:dyDescent="0.4">
      <c r="A591" s="8"/>
      <c r="B591" s="8" t="s">
        <v>64</v>
      </c>
      <c r="C591" s="8"/>
      <c r="D591" s="9">
        <v>42884</v>
      </c>
      <c r="E591" s="9">
        <v>42897</v>
      </c>
      <c r="F591" s="8"/>
      <c r="G591" s="8"/>
      <c r="H591" s="8"/>
      <c r="I591" s="8"/>
      <c r="J591" s="8"/>
      <c r="K591" s="8"/>
      <c r="L591" s="8"/>
      <c r="M591" s="10"/>
      <c r="N591" s="8"/>
      <c r="O591" s="8"/>
      <c r="P591" s="3"/>
      <c r="Q591" s="5"/>
      <c r="R591" s="6"/>
    </row>
    <row r="592" spans="1:22" ht="17.100000000000001" customHeight="1" x14ac:dyDescent="0.3">
      <c r="B592" s="14">
        <v>29</v>
      </c>
      <c r="C592" s="14">
        <v>30</v>
      </c>
      <c r="D592" s="14">
        <v>31</v>
      </c>
      <c r="E592" s="14">
        <v>1</v>
      </c>
      <c r="F592" s="14">
        <v>2</v>
      </c>
      <c r="G592" s="14">
        <v>3</v>
      </c>
      <c r="H592" s="14">
        <v>4</v>
      </c>
      <c r="I592" s="14">
        <v>5</v>
      </c>
      <c r="J592" s="14">
        <v>6</v>
      </c>
      <c r="K592" s="14">
        <v>7</v>
      </c>
      <c r="L592" s="14">
        <v>8</v>
      </c>
      <c r="M592" s="14">
        <v>9</v>
      </c>
      <c r="N592" s="14">
        <v>10</v>
      </c>
      <c r="O592" s="14">
        <v>11</v>
      </c>
      <c r="P592" s="14" t="s">
        <v>45</v>
      </c>
      <c r="Q592" s="8" t="s">
        <v>35</v>
      </c>
      <c r="R592" s="8"/>
      <c r="S592" s="8" t="str">
        <f>+B591</f>
        <v>BW 13</v>
      </c>
      <c r="T592" s="8" t="str">
        <f>+B607</f>
        <v>BW 14</v>
      </c>
    </row>
    <row r="593" spans="1:20" ht="17.100000000000001" customHeight="1" x14ac:dyDescent="0.25">
      <c r="A593" s="18" t="s">
        <v>18</v>
      </c>
      <c r="B593" s="19" t="s">
        <v>13</v>
      </c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20"/>
      <c r="N593" s="19"/>
      <c r="O593" s="19"/>
      <c r="P593" s="21">
        <f>SUM(B593:O593)</f>
        <v>0</v>
      </c>
      <c r="Q593" s="15"/>
      <c r="R593" s="16"/>
      <c r="S593" s="15"/>
    </row>
    <row r="594" spans="1:20" ht="17.100000000000001" customHeight="1" x14ac:dyDescent="0.25">
      <c r="A594" s="18" t="s">
        <v>0</v>
      </c>
      <c r="B594" s="19" t="s">
        <v>13</v>
      </c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20"/>
      <c r="N594" s="19"/>
      <c r="O594" s="19"/>
      <c r="P594" s="21">
        <f t="shared" ref="P594:P605" si="84">SUM(B594:O594)</f>
        <v>0</v>
      </c>
      <c r="Q594" s="26"/>
    </row>
    <row r="595" spans="1:20" ht="17.100000000000001" customHeight="1" x14ac:dyDescent="0.3">
      <c r="A595" s="18" t="s">
        <v>41</v>
      </c>
      <c r="B595" s="19" t="s">
        <v>13</v>
      </c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20"/>
      <c r="N595" s="19"/>
      <c r="O595" s="19"/>
      <c r="P595" s="21">
        <f t="shared" si="84"/>
        <v>0</v>
      </c>
      <c r="Q595" s="27"/>
      <c r="R595" s="53">
        <f>+R546</f>
        <v>0</v>
      </c>
      <c r="S595" s="27"/>
      <c r="T595" s="30"/>
    </row>
    <row r="596" spans="1:20" ht="17.100000000000001" customHeight="1" x14ac:dyDescent="0.25">
      <c r="A596" s="18" t="s">
        <v>15</v>
      </c>
      <c r="B596" s="19" t="s">
        <v>13</v>
      </c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20"/>
      <c r="N596" s="19"/>
      <c r="O596" s="19"/>
      <c r="P596" s="21">
        <f t="shared" si="84"/>
        <v>0</v>
      </c>
      <c r="Q596" s="26"/>
      <c r="R596" s="29" t="s">
        <v>22</v>
      </c>
    </row>
    <row r="597" spans="1:20" ht="17.100000000000001" customHeight="1" x14ac:dyDescent="0.25">
      <c r="A597" s="18" t="s">
        <v>14</v>
      </c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20"/>
      <c r="N597" s="19"/>
      <c r="O597" s="19"/>
      <c r="P597" s="21">
        <f t="shared" si="84"/>
        <v>0</v>
      </c>
      <c r="Q597" s="26"/>
    </row>
    <row r="598" spans="1:20" ht="17.100000000000001" customHeight="1" x14ac:dyDescent="0.25">
      <c r="A598" s="18" t="s">
        <v>37</v>
      </c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20"/>
      <c r="N598" s="19"/>
      <c r="O598" s="19"/>
      <c r="P598" s="21">
        <f t="shared" si="84"/>
        <v>0</v>
      </c>
      <c r="Q598" s="26"/>
    </row>
    <row r="599" spans="1:20" ht="17.100000000000001" customHeight="1" x14ac:dyDescent="0.25">
      <c r="A599" s="18" t="s">
        <v>11</v>
      </c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20"/>
      <c r="N599" s="19"/>
      <c r="O599" s="19"/>
      <c r="P599" s="21">
        <f t="shared" si="84"/>
        <v>0</v>
      </c>
      <c r="Q599" s="30"/>
      <c r="R599" s="30">
        <f>+R550</f>
        <v>0</v>
      </c>
      <c r="S599" s="30"/>
      <c r="T599" s="30"/>
    </row>
    <row r="600" spans="1:20" ht="17.100000000000001" customHeight="1" x14ac:dyDescent="0.25">
      <c r="A600" s="18" t="s">
        <v>17</v>
      </c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20"/>
      <c r="N600" s="19"/>
      <c r="O600" s="19"/>
      <c r="P600" s="21">
        <f t="shared" si="84"/>
        <v>0</v>
      </c>
      <c r="Q600" s="26"/>
      <c r="R600" s="29" t="s">
        <v>4</v>
      </c>
    </row>
    <row r="601" spans="1:20" ht="17.100000000000001" customHeight="1" x14ac:dyDescent="0.25">
      <c r="A601" s="18" t="s">
        <v>6</v>
      </c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20"/>
      <c r="N601" s="19"/>
      <c r="O601" s="19"/>
      <c r="P601" s="21">
        <f t="shared" si="84"/>
        <v>0</v>
      </c>
      <c r="Q601" s="26"/>
    </row>
    <row r="602" spans="1:20" ht="17.100000000000001" customHeight="1" x14ac:dyDescent="0.25">
      <c r="A602" s="18" t="s">
        <v>20</v>
      </c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20"/>
      <c r="N602" s="19"/>
      <c r="O602" s="19"/>
      <c r="P602" s="21">
        <f t="shared" si="84"/>
        <v>0</v>
      </c>
    </row>
    <row r="603" spans="1:20" ht="17.100000000000001" customHeight="1" x14ac:dyDescent="0.25">
      <c r="A603" s="18" t="s">
        <v>40</v>
      </c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20"/>
      <c r="N603" s="19"/>
      <c r="O603" s="19"/>
      <c r="P603" s="21">
        <f t="shared" si="84"/>
        <v>0</v>
      </c>
    </row>
    <row r="604" spans="1:20" ht="17.100000000000001" customHeight="1" x14ac:dyDescent="0.25">
      <c r="A604" s="18" t="s">
        <v>12</v>
      </c>
      <c r="B604" s="24" t="s">
        <v>13</v>
      </c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20"/>
      <c r="N604" s="19"/>
      <c r="O604" s="19"/>
      <c r="P604" s="21">
        <f t="shared" si="84"/>
        <v>0</v>
      </c>
      <c r="Q604" s="30"/>
      <c r="R604" s="30">
        <f>+R555</f>
        <v>0</v>
      </c>
      <c r="S604" s="30"/>
      <c r="T604" s="30"/>
    </row>
    <row r="605" spans="1:20" ht="17.100000000000001" customHeight="1" x14ac:dyDescent="0.25">
      <c r="A605" s="32" t="s">
        <v>1</v>
      </c>
      <c r="B605" s="21">
        <f>SUM(B593:B604)</f>
        <v>0</v>
      </c>
      <c r="C605" s="21">
        <f t="shared" ref="C605:O605" si="85">SUM(C593:C604)</f>
        <v>0</v>
      </c>
      <c r="D605" s="21">
        <f t="shared" si="85"/>
        <v>0</v>
      </c>
      <c r="E605" s="21">
        <f t="shared" si="85"/>
        <v>0</v>
      </c>
      <c r="F605" s="21">
        <f t="shared" si="85"/>
        <v>0</v>
      </c>
      <c r="G605" s="21">
        <f t="shared" si="85"/>
        <v>0</v>
      </c>
      <c r="H605" s="21">
        <f t="shared" si="85"/>
        <v>0</v>
      </c>
      <c r="I605" s="21">
        <f t="shared" si="85"/>
        <v>0</v>
      </c>
      <c r="J605" s="21">
        <f t="shared" si="85"/>
        <v>0</v>
      </c>
      <c r="K605" s="21">
        <f t="shared" si="85"/>
        <v>0</v>
      </c>
      <c r="L605" s="21">
        <f t="shared" si="85"/>
        <v>0</v>
      </c>
      <c r="M605" s="21">
        <f t="shared" si="85"/>
        <v>0</v>
      </c>
      <c r="N605" s="21">
        <f t="shared" si="85"/>
        <v>0</v>
      </c>
      <c r="O605" s="21">
        <f t="shared" si="85"/>
        <v>0</v>
      </c>
      <c r="P605" s="21">
        <f t="shared" si="84"/>
        <v>0</v>
      </c>
      <c r="Q605" s="26"/>
      <c r="R605" s="29" t="s">
        <v>3</v>
      </c>
    </row>
    <row r="606" spans="1:20" ht="17.100000000000001" customHeight="1" x14ac:dyDescent="0.25">
      <c r="A606" s="32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>
        <f>SUM(B605:O605)</f>
        <v>0</v>
      </c>
      <c r="Q606" s="13" t="s">
        <v>46</v>
      </c>
      <c r="R606" s="18" t="s">
        <v>13</v>
      </c>
    </row>
    <row r="607" spans="1:20" ht="17.100000000000001" customHeight="1" x14ac:dyDescent="0.3">
      <c r="B607" s="8" t="s">
        <v>65</v>
      </c>
      <c r="D607" s="9">
        <v>42898</v>
      </c>
      <c r="E607" s="9">
        <v>42911</v>
      </c>
      <c r="R607" s="37" t="s">
        <v>74</v>
      </c>
      <c r="S607" s="37" t="s">
        <v>19</v>
      </c>
      <c r="T607" s="37" t="s">
        <v>33</v>
      </c>
    </row>
    <row r="608" spans="1:20" ht="17.100000000000001" customHeight="1" x14ac:dyDescent="0.25">
      <c r="B608" s="38">
        <v>12</v>
      </c>
      <c r="C608" s="38">
        <v>13</v>
      </c>
      <c r="D608" s="38">
        <v>14</v>
      </c>
      <c r="E608" s="38">
        <v>15</v>
      </c>
      <c r="F608" s="38">
        <v>16</v>
      </c>
      <c r="G608" s="38">
        <v>17</v>
      </c>
      <c r="H608" s="38">
        <v>18</v>
      </c>
      <c r="I608" s="38">
        <v>19</v>
      </c>
      <c r="J608" s="38">
        <v>20</v>
      </c>
      <c r="K608" s="38">
        <v>21</v>
      </c>
      <c r="L608" s="38">
        <v>22</v>
      </c>
      <c r="M608" s="38">
        <v>23</v>
      </c>
      <c r="N608" s="38">
        <v>24</v>
      </c>
      <c r="O608" s="38">
        <v>25</v>
      </c>
      <c r="P608" s="38" t="s">
        <v>45</v>
      </c>
      <c r="R608" s="37" t="s">
        <v>2</v>
      </c>
      <c r="S608" s="37" t="s">
        <v>2</v>
      </c>
      <c r="T608" s="37" t="s">
        <v>87</v>
      </c>
    </row>
    <row r="609" spans="1:20" ht="17.100000000000001" customHeight="1" x14ac:dyDescent="0.25">
      <c r="A609" s="18" t="s">
        <v>18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20"/>
      <c r="N609" s="19"/>
      <c r="O609" s="19"/>
      <c r="P609" s="21">
        <f>SUM(B609:O609)</f>
        <v>0</v>
      </c>
      <c r="R609" s="40">
        <f>+P593+P609</f>
        <v>0</v>
      </c>
      <c r="S609" s="40">
        <f t="shared" ref="S609:S621" si="86">+R609+S560</f>
        <v>0</v>
      </c>
      <c r="T609" s="19"/>
    </row>
    <row r="610" spans="1:20" ht="17.100000000000001" customHeight="1" x14ac:dyDescent="0.25">
      <c r="A610" s="18" t="str">
        <f t="shared" ref="A610:A620" si="87">+A594</f>
        <v>Vacation</v>
      </c>
      <c r="B610" s="19"/>
      <c r="C610" s="24" t="s">
        <v>13</v>
      </c>
      <c r="D610" s="19"/>
      <c r="E610" s="19"/>
      <c r="F610" s="19"/>
      <c r="G610" s="19"/>
      <c r="H610" s="19"/>
      <c r="I610" s="19"/>
      <c r="J610" s="19"/>
      <c r="K610" s="19"/>
      <c r="L610" s="19"/>
      <c r="M610" s="20"/>
      <c r="N610" s="19"/>
      <c r="O610" s="24" t="s">
        <v>13</v>
      </c>
      <c r="P610" s="21">
        <f t="shared" ref="P610:P620" si="88">SUM(B610:O610)</f>
        <v>0</v>
      </c>
      <c r="R610" s="40">
        <f t="shared" ref="R610:R621" si="89">+P594+P610</f>
        <v>0</v>
      </c>
      <c r="S610" s="40">
        <f t="shared" si="86"/>
        <v>0</v>
      </c>
      <c r="T610" s="24" t="s">
        <v>28</v>
      </c>
    </row>
    <row r="611" spans="1:20" ht="17.100000000000001" customHeight="1" x14ac:dyDescent="0.25">
      <c r="A611" s="18" t="str">
        <f t="shared" si="87"/>
        <v>Sick earned after 1997</v>
      </c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20"/>
      <c r="N611" s="19"/>
      <c r="O611" s="19"/>
      <c r="P611" s="21">
        <f t="shared" si="88"/>
        <v>0</v>
      </c>
      <c r="R611" s="40">
        <f t="shared" si="89"/>
        <v>0</v>
      </c>
      <c r="S611" s="40">
        <f t="shared" si="86"/>
        <v>0</v>
      </c>
      <c r="T611" s="24" t="s">
        <v>29</v>
      </c>
    </row>
    <row r="612" spans="1:20" ht="17.100000000000001" customHeight="1" x14ac:dyDescent="0.25">
      <c r="A612" s="18" t="str">
        <f t="shared" si="87"/>
        <v>Sick earned 1984 - 1997</v>
      </c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20"/>
      <c r="N612" s="19"/>
      <c r="O612" s="19"/>
      <c r="P612" s="21">
        <f t="shared" si="88"/>
        <v>0</v>
      </c>
      <c r="R612" s="40">
        <f t="shared" si="89"/>
        <v>0</v>
      </c>
      <c r="S612" s="40">
        <f t="shared" si="86"/>
        <v>0</v>
      </c>
      <c r="T612" s="24" t="s">
        <v>30</v>
      </c>
    </row>
    <row r="613" spans="1:20" ht="17.100000000000001" customHeight="1" x14ac:dyDescent="0.25">
      <c r="A613" s="18" t="str">
        <f t="shared" si="87"/>
        <v>Sick earned before 1984</v>
      </c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20"/>
      <c r="N613" s="19"/>
      <c r="O613" s="19"/>
      <c r="P613" s="21">
        <f t="shared" si="88"/>
        <v>0</v>
      </c>
      <c r="R613" s="40">
        <f t="shared" si="89"/>
        <v>0</v>
      </c>
      <c r="S613" s="40">
        <f t="shared" si="86"/>
        <v>0</v>
      </c>
      <c r="T613" s="24" t="s">
        <v>31</v>
      </c>
    </row>
    <row r="614" spans="1:20" ht="17.100000000000001" customHeight="1" x14ac:dyDescent="0.25">
      <c r="A614" s="18" t="str">
        <f t="shared" si="87"/>
        <v>Extended sick</v>
      </c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20"/>
      <c r="N614" s="19"/>
      <c r="O614" s="19"/>
      <c r="P614" s="21">
        <f t="shared" si="88"/>
        <v>0</v>
      </c>
      <c r="R614" s="40">
        <f t="shared" si="89"/>
        <v>0</v>
      </c>
      <c r="S614" s="40">
        <f t="shared" si="86"/>
        <v>0</v>
      </c>
      <c r="T614" s="24" t="s">
        <v>42</v>
      </c>
    </row>
    <row r="615" spans="1:20" ht="17.100000000000001" customHeight="1" x14ac:dyDescent="0.25">
      <c r="A615" s="18" t="str">
        <f t="shared" si="87"/>
        <v>Comp time used</v>
      </c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20"/>
      <c r="N615" s="19"/>
      <c r="O615" s="19"/>
      <c r="P615" s="21">
        <f t="shared" si="88"/>
        <v>0</v>
      </c>
      <c r="R615" s="40">
        <f t="shared" si="89"/>
        <v>0</v>
      </c>
      <c r="S615" s="40">
        <f t="shared" si="86"/>
        <v>0</v>
      </c>
      <c r="T615" s="24" t="s">
        <v>32</v>
      </c>
    </row>
    <row r="616" spans="1:20" ht="17.100000000000001" customHeight="1" x14ac:dyDescent="0.25">
      <c r="A616" s="18" t="str">
        <f t="shared" si="87"/>
        <v>Holiday/AdminClosure</v>
      </c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20"/>
      <c r="N616" s="19"/>
      <c r="O616" s="19"/>
      <c r="P616" s="21">
        <f t="shared" si="88"/>
        <v>0</v>
      </c>
      <c r="R616" s="40">
        <f t="shared" si="89"/>
        <v>0</v>
      </c>
      <c r="S616" s="40">
        <f t="shared" si="86"/>
        <v>0</v>
      </c>
      <c r="T616" s="19"/>
    </row>
    <row r="617" spans="1:20" ht="17.100000000000001" customHeight="1" x14ac:dyDescent="0.25">
      <c r="A617" s="18" t="str">
        <f t="shared" si="87"/>
        <v>Inclement Weather</v>
      </c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20"/>
      <c r="N617" s="19"/>
      <c r="O617" s="19"/>
      <c r="P617" s="21">
        <f t="shared" si="88"/>
        <v>0</v>
      </c>
      <c r="R617" s="40">
        <f t="shared" si="89"/>
        <v>0</v>
      </c>
      <c r="S617" s="40">
        <f t="shared" si="86"/>
        <v>0</v>
      </c>
      <c r="T617" s="19"/>
    </row>
    <row r="618" spans="1:20" ht="17.100000000000001" customHeight="1" x14ac:dyDescent="0.25">
      <c r="A618" s="18" t="str">
        <f t="shared" si="87"/>
        <v>Overtime worked</v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20"/>
      <c r="N618" s="19"/>
      <c r="O618" s="19"/>
      <c r="P618" s="21">
        <f t="shared" si="88"/>
        <v>0</v>
      </c>
      <c r="R618" s="40">
        <f t="shared" si="89"/>
        <v>0</v>
      </c>
      <c r="S618" s="40">
        <f t="shared" si="86"/>
        <v>0</v>
      </c>
      <c r="T618" s="19"/>
    </row>
    <row r="619" spans="1:20" ht="17.100000000000001" customHeight="1" x14ac:dyDescent="0.25">
      <c r="A619" s="18" t="str">
        <f t="shared" si="87"/>
        <v>*Other absence with pay</v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20"/>
      <c r="N619" s="19"/>
      <c r="O619" s="19"/>
      <c r="P619" s="21">
        <f t="shared" si="88"/>
        <v>0</v>
      </c>
      <c r="R619" s="40">
        <f t="shared" si="89"/>
        <v>0</v>
      </c>
      <c r="S619" s="40">
        <f t="shared" si="86"/>
        <v>0</v>
      </c>
      <c r="T619" s="24" t="s">
        <v>13</v>
      </c>
    </row>
    <row r="620" spans="1:20" ht="17.100000000000001" customHeight="1" x14ac:dyDescent="0.25">
      <c r="A620" s="18" t="str">
        <f t="shared" si="87"/>
        <v>Absence without pay</v>
      </c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20"/>
      <c r="N620" s="19"/>
      <c r="O620" s="19"/>
      <c r="P620" s="21">
        <f t="shared" si="88"/>
        <v>0</v>
      </c>
      <c r="R620" s="40">
        <f t="shared" si="89"/>
        <v>0</v>
      </c>
      <c r="S620" s="40">
        <f t="shared" si="86"/>
        <v>0</v>
      </c>
      <c r="T620" s="19"/>
    </row>
    <row r="621" spans="1:20" ht="17.100000000000001" customHeight="1" x14ac:dyDescent="0.25">
      <c r="A621" s="32" t="s">
        <v>1</v>
      </c>
      <c r="B621" s="21">
        <f t="shared" ref="B621:O621" si="90">SUM(B609:B620)</f>
        <v>0</v>
      </c>
      <c r="C621" s="21">
        <f t="shared" si="90"/>
        <v>0</v>
      </c>
      <c r="D621" s="21">
        <f t="shared" si="90"/>
        <v>0</v>
      </c>
      <c r="E621" s="21">
        <f t="shared" si="90"/>
        <v>0</v>
      </c>
      <c r="F621" s="21">
        <f t="shared" si="90"/>
        <v>0</v>
      </c>
      <c r="G621" s="21">
        <f t="shared" si="90"/>
        <v>0</v>
      </c>
      <c r="H621" s="21">
        <f t="shared" si="90"/>
        <v>0</v>
      </c>
      <c r="I621" s="21">
        <f t="shared" si="90"/>
        <v>0</v>
      </c>
      <c r="J621" s="21">
        <f t="shared" si="90"/>
        <v>0</v>
      </c>
      <c r="K621" s="21">
        <f t="shared" si="90"/>
        <v>0</v>
      </c>
      <c r="L621" s="21">
        <f t="shared" si="90"/>
        <v>0</v>
      </c>
      <c r="M621" s="21">
        <f t="shared" si="90"/>
        <v>0</v>
      </c>
      <c r="N621" s="21">
        <f t="shared" si="90"/>
        <v>0</v>
      </c>
      <c r="O621" s="21">
        <f t="shared" si="90"/>
        <v>0</v>
      </c>
      <c r="P621" s="21">
        <f>SUM(P609:P620)</f>
        <v>0</v>
      </c>
      <c r="R621" s="40">
        <f t="shared" si="89"/>
        <v>0</v>
      </c>
      <c r="S621" s="40">
        <f t="shared" si="86"/>
        <v>0</v>
      </c>
      <c r="T621" s="19"/>
    </row>
    <row r="622" spans="1:20" ht="17.100000000000001" customHeight="1" x14ac:dyDescent="0.25">
      <c r="L622" s="42" t="s">
        <v>21</v>
      </c>
      <c r="P622" s="36">
        <f>SUM(B621:O621)</f>
        <v>0</v>
      </c>
      <c r="Q622" s="13" t="s">
        <v>46</v>
      </c>
    </row>
    <row r="623" spans="1:20" ht="17.100000000000001" customHeight="1" x14ac:dyDescent="0.25">
      <c r="A623" s="43" t="s">
        <v>8</v>
      </c>
      <c r="B623" s="44"/>
      <c r="C623" s="45"/>
      <c r="D623" s="45"/>
      <c r="E623" s="45"/>
      <c r="F623" s="44"/>
      <c r="G623" s="45"/>
      <c r="H623" s="45"/>
      <c r="I623" s="45"/>
      <c r="J623" s="45"/>
      <c r="K623" s="46"/>
    </row>
    <row r="624" spans="1:20" ht="17.100000000000001" customHeight="1" x14ac:dyDescent="0.25">
      <c r="A624" s="47"/>
      <c r="B624" s="26"/>
      <c r="C624" s="26"/>
      <c r="D624" s="26"/>
      <c r="E624" s="26"/>
      <c r="F624" s="41"/>
      <c r="G624" s="26"/>
      <c r="H624" s="26"/>
      <c r="I624" s="26"/>
      <c r="J624" s="26"/>
      <c r="K624" s="48"/>
    </row>
    <row r="625" spans="1:20" ht="17.100000000000001" customHeight="1" x14ac:dyDescent="0.25">
      <c r="A625" s="47"/>
      <c r="B625" s="26"/>
      <c r="C625" s="26"/>
      <c r="D625" s="26"/>
      <c r="E625" s="26"/>
      <c r="F625" s="41"/>
      <c r="G625" s="26"/>
      <c r="H625" s="26"/>
      <c r="I625" s="26"/>
      <c r="J625" s="26"/>
      <c r="K625" s="48"/>
      <c r="L625" s="49"/>
      <c r="M625" s="30"/>
      <c r="N625" s="30"/>
      <c r="O625" s="30"/>
      <c r="P625" s="30"/>
      <c r="Q625" s="30"/>
      <c r="R625" s="30"/>
    </row>
    <row r="626" spans="1:20" ht="17.100000000000001" customHeight="1" x14ac:dyDescent="0.25">
      <c r="A626" s="50" t="s">
        <v>7</v>
      </c>
      <c r="B626" s="41"/>
      <c r="C626" s="26"/>
      <c r="D626" s="26"/>
      <c r="E626" s="26"/>
      <c r="F626" s="16"/>
      <c r="G626" s="26"/>
      <c r="H626" s="26"/>
      <c r="I626" s="26"/>
      <c r="J626" s="26"/>
      <c r="K626" s="48"/>
      <c r="L626" s="23"/>
      <c r="M626" s="26"/>
      <c r="N626" s="51" t="s">
        <v>9</v>
      </c>
      <c r="O626" s="26"/>
      <c r="Q626" s="29" t="s">
        <v>16</v>
      </c>
    </row>
    <row r="627" spans="1:20" ht="17.100000000000001" customHeight="1" x14ac:dyDescent="0.25">
      <c r="A627" s="47"/>
      <c r="B627" s="26"/>
      <c r="C627" s="26"/>
      <c r="D627" s="26"/>
      <c r="E627" s="26"/>
      <c r="F627" s="41"/>
      <c r="G627" s="26"/>
      <c r="H627" s="26"/>
      <c r="I627" s="26"/>
      <c r="J627" s="26"/>
      <c r="K627" s="48"/>
    </row>
    <row r="628" spans="1:20" ht="17.100000000000001" customHeight="1" x14ac:dyDescent="0.25">
      <c r="A628" s="52"/>
      <c r="B628" s="30"/>
      <c r="C628" s="30"/>
      <c r="D628" s="30"/>
      <c r="E628" s="30"/>
      <c r="F628" s="53"/>
      <c r="G628" s="30"/>
      <c r="H628" s="30"/>
      <c r="I628" s="30"/>
      <c r="J628" s="30"/>
      <c r="K628" s="54"/>
      <c r="L628" s="49"/>
      <c r="M628" s="30"/>
      <c r="N628" s="55"/>
      <c r="O628" s="30"/>
      <c r="P628" s="30"/>
      <c r="Q628" s="30"/>
      <c r="R628" s="30"/>
    </row>
    <row r="629" spans="1:20" ht="20.100000000000001" customHeight="1" x14ac:dyDescent="0.25">
      <c r="A629" s="42" t="s">
        <v>76</v>
      </c>
      <c r="B629" s="56"/>
      <c r="C629" s="56"/>
      <c r="D629" s="56"/>
      <c r="E629" s="56"/>
      <c r="F629" s="56"/>
      <c r="G629" s="56"/>
      <c r="H629" s="56"/>
      <c r="I629" s="56"/>
      <c r="J629" s="56"/>
      <c r="K629" s="57"/>
      <c r="L629" s="58"/>
      <c r="M629" s="57"/>
      <c r="N629" s="51" t="s">
        <v>10</v>
      </c>
      <c r="O629" s="41"/>
      <c r="P629" s="41"/>
      <c r="Q629" s="42"/>
      <c r="R629" s="29" t="s">
        <v>16</v>
      </c>
      <c r="S629" s="56"/>
    </row>
    <row r="630" spans="1:20" ht="20.100000000000001" customHeight="1" x14ac:dyDescent="0.3">
      <c r="A630" s="59" t="s">
        <v>25</v>
      </c>
      <c r="B630" s="60"/>
      <c r="C630" s="61"/>
      <c r="D630" s="61"/>
      <c r="E630" s="61"/>
      <c r="F630" s="56"/>
      <c r="G630" s="56"/>
      <c r="H630" s="56"/>
      <c r="I630" s="56"/>
      <c r="J630" s="56"/>
      <c r="K630" s="57"/>
      <c r="L630" s="57"/>
      <c r="M630" s="58"/>
      <c r="N630" s="57"/>
      <c r="O630" s="57"/>
      <c r="P630" s="57"/>
      <c r="Q630" s="57"/>
      <c r="R630" s="56"/>
      <c r="S630" s="56"/>
    </row>
    <row r="631" spans="1:20" ht="20.100000000000001" customHeight="1" x14ac:dyDescent="0.3">
      <c r="A631" s="62" t="s">
        <v>23</v>
      </c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61"/>
      <c r="N631" s="56"/>
      <c r="O631" s="56"/>
      <c r="P631" s="56"/>
      <c r="Q631" s="56"/>
      <c r="R631" s="56"/>
      <c r="S631" s="56"/>
      <c r="T631" s="56"/>
    </row>
    <row r="632" spans="1:20" ht="20.100000000000001" customHeight="1" x14ac:dyDescent="0.3">
      <c r="A632" s="62" t="s">
        <v>24</v>
      </c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61"/>
      <c r="N632" s="56"/>
      <c r="O632" s="56"/>
      <c r="P632" s="56"/>
      <c r="Q632" s="56"/>
      <c r="R632" s="56"/>
      <c r="S632" s="56"/>
      <c r="T632" s="56"/>
    </row>
    <row r="633" spans="1:20" ht="20.100000000000001" customHeight="1" x14ac:dyDescent="0.3">
      <c r="A633" s="62" t="s">
        <v>27</v>
      </c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61"/>
      <c r="N633" s="56"/>
      <c r="O633" s="56"/>
      <c r="P633" s="56"/>
      <c r="Q633" s="56"/>
      <c r="R633" s="56"/>
      <c r="S633" s="56"/>
      <c r="T633" s="56"/>
    </row>
    <row r="634" spans="1:20" ht="20.100000000000001" customHeight="1" x14ac:dyDescent="0.3">
      <c r="A634" s="62" t="s">
        <v>26</v>
      </c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61"/>
      <c r="N634" s="56"/>
      <c r="O634" s="56"/>
      <c r="P634" s="56"/>
      <c r="Q634" s="56"/>
      <c r="R634" s="56"/>
      <c r="S634" s="56"/>
      <c r="T634" s="56"/>
    </row>
    <row r="635" spans="1:20" ht="20.100000000000001" customHeight="1" x14ac:dyDescent="0.3">
      <c r="A635" s="62" t="s">
        <v>75</v>
      </c>
      <c r="B635" s="56"/>
      <c r="C635" s="56"/>
      <c r="D635" s="56"/>
      <c r="E635" s="56"/>
      <c r="F635" s="56"/>
      <c r="G635" s="56"/>
      <c r="H635" s="56"/>
      <c r="I635" s="62"/>
      <c r="J635" s="56"/>
      <c r="K635" s="56"/>
      <c r="L635" s="56"/>
      <c r="M635" s="61"/>
      <c r="N635" s="56"/>
      <c r="O635" s="56"/>
      <c r="P635" s="56"/>
      <c r="Q635" s="56"/>
      <c r="R635" s="56"/>
      <c r="S635" s="56"/>
      <c r="T635" s="56"/>
    </row>
  </sheetData>
  <sheetProtection password="DF95" sheet="1"/>
  <protectedRanges>
    <protectedRange sqref="B593:O604 B609:O620 Q595:T595 Q599:T599 Q604:T604 L625:R625 B624:K628 D623:K623 A624 A625 A627 A628" name="Range13"/>
    <protectedRange sqref="B495:O506 B511:O522 Q506:T506 Q501:T501 Q497:T497 L527:R527 B526:K530 D525:K525 A526 A527 A529 A530" name="Range11"/>
    <protectedRange sqref="B397:O408 B413:O424 Q408:T408 Q403:T403 Q399:T399 L429:R429 B428:K432 D427:K427 A428 A429 A431 A432" name="Range9"/>
    <protectedRange sqref="B299:O310 B315:O326 Q310:T310 Q305:T305 Q301:T301 L331:R331 B330:K334 D329:K329 A330 A331 A333 A334" name="Range7"/>
    <protectedRange sqref="B201:O212 B217:O228 Q203:T203 Q207:T207 Q212:T212 L233:R233 B232:K236 D231:K231 A232 A233 A235 A236" name="Range5"/>
    <protectedRange sqref="B103:O114 C120 B119:O130 Q114:T114 Q109:T109 Q105:T105 L135:R135 B134:K138 D133:K133 A134 A135 A137 A138" name="Range3"/>
    <protectedRange sqref="B5:O16 B21:O32 Q16:T16 Q11:T11 Q7:T7 L37:S37 B36:K40 D35:K36 A36 A37 A39 A40" name="Range1"/>
    <protectedRange sqref="B54:O65 B70:O81 Q56:T56 Q60:T60 Q65:T65 L86:R86 B85:K89 D84:K84 A85 A86 A88 A89" name="Range2"/>
    <protectedRange sqref="B152:O163 B168:O179 Q163:T163 Q158:T158 Q154:T154 L184:R184 B183:K187 D182:K182 A183 A184 A186 A187" name="Range4"/>
    <protectedRange sqref="B250:O261 B266:O277 Q252:T252 Q256:T256 Q261:T261 L282:R282 B281:K285 D280:K280 A281 A282 A284 A285" name="Range6"/>
    <protectedRange sqref="B348:O359 B364:O375 Q350:T350 Q354:T354 Q359:T359 L380:R380 B379:K383 D378:K378 A379 A380 A382 A383" name="Range8"/>
    <protectedRange sqref="B446:O457 B462:O473 Q448:T448 Q452:T452 Q457:T457 L478:R478 B477:K481 D476:K476 A477 A478 A480 A481" name="Range10"/>
    <protectedRange sqref="B544:O555 B560:O571 Q555:T555 Q550:T550 Q546:T546 L576:R576 B575:K579 D574:K574 A575 A576 A578 A579" name="Range12"/>
  </protectedRanges>
  <printOptions horizontalCentered="1" verticalCentered="1"/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5"/>
  <sheetViews>
    <sheetView zoomScale="85" zoomScaleNormal="85" workbookViewId="0">
      <selection activeCell="V636" sqref="V636"/>
    </sheetView>
  </sheetViews>
  <sheetFormatPr defaultColWidth="9.109375" defaultRowHeight="13.2" x14ac:dyDescent="0.25"/>
  <cols>
    <col min="1" max="1" width="26.33203125" style="13" customWidth="1"/>
    <col min="2" max="3" width="8.6640625" style="13" customWidth="1"/>
    <col min="4" max="4" width="11" style="13" customWidth="1"/>
    <col min="5" max="5" width="10.88671875" style="13" customWidth="1"/>
    <col min="6" max="12" width="8.6640625" style="13" customWidth="1"/>
    <col min="13" max="13" width="8.6640625" style="35" customWidth="1"/>
    <col min="14" max="16" width="8.6640625" style="13" customWidth="1"/>
    <col min="17" max="17" width="7" style="13" customWidth="1"/>
    <col min="18" max="18" width="11.44140625" style="13" customWidth="1"/>
    <col min="19" max="19" width="12.88671875" style="13" customWidth="1"/>
    <col min="20" max="20" width="12.109375" style="13" customWidth="1"/>
    <col min="21" max="22" width="9.109375" style="17"/>
    <col min="23" max="16384" width="9.109375" style="13"/>
  </cols>
  <sheetData>
    <row r="1" spans="1:22" s="3" customFormat="1" ht="24.75" customHeight="1" x14ac:dyDescent="0.4">
      <c r="A1" s="3" t="s">
        <v>5</v>
      </c>
      <c r="G1" s="3" t="s">
        <v>73</v>
      </c>
      <c r="M1" s="4"/>
      <c r="R1" s="5"/>
      <c r="S1" s="6"/>
      <c r="U1" s="7"/>
      <c r="V1" s="7"/>
    </row>
    <row r="2" spans="1:22" s="3" customFormat="1" ht="15" customHeight="1" x14ac:dyDescent="0.4">
      <c r="M2" s="4"/>
      <c r="R2" s="5"/>
      <c r="S2" s="6"/>
      <c r="U2" s="7"/>
      <c r="V2" s="7"/>
    </row>
    <row r="3" spans="1:22" s="8" customFormat="1" ht="16.5" customHeight="1" x14ac:dyDescent="0.3">
      <c r="B3" s="8" t="s">
        <v>34</v>
      </c>
      <c r="D3" s="9">
        <v>42548</v>
      </c>
      <c r="E3" s="9">
        <v>42561</v>
      </c>
      <c r="M3" s="10"/>
      <c r="Q3" s="8" t="s">
        <v>35</v>
      </c>
      <c r="S3" s="8" t="str">
        <f>+B3</f>
        <v>BW 15</v>
      </c>
      <c r="T3" s="11" t="str">
        <f>+B19</f>
        <v>BW 16</v>
      </c>
      <c r="U3" s="12"/>
      <c r="V3" s="12"/>
    </row>
    <row r="4" spans="1:22" ht="15.9" customHeight="1" x14ac:dyDescent="0.25">
      <c r="B4" s="14">
        <v>27</v>
      </c>
      <c r="C4" s="14">
        <v>28</v>
      </c>
      <c r="D4" s="14">
        <v>29</v>
      </c>
      <c r="E4" s="14">
        <v>30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 t="s">
        <v>45</v>
      </c>
      <c r="Q4" s="15"/>
      <c r="R4" s="16"/>
      <c r="S4" s="15"/>
      <c r="T4" s="16"/>
    </row>
    <row r="5" spans="1:22" ht="17.100000000000001" customHeight="1" x14ac:dyDescent="0.3">
      <c r="A5" s="18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19"/>
      <c r="O5" s="19"/>
      <c r="P5" s="21">
        <f>SUM(B5:O5)</f>
        <v>0</v>
      </c>
      <c r="Q5" s="22"/>
      <c r="R5" s="23"/>
      <c r="S5" s="23"/>
      <c r="T5" s="23"/>
    </row>
    <row r="6" spans="1:22" ht="17.100000000000001" customHeight="1" x14ac:dyDescent="0.25">
      <c r="A6" s="18" t="s">
        <v>0</v>
      </c>
      <c r="B6" s="19"/>
      <c r="C6" s="24" t="s">
        <v>13</v>
      </c>
      <c r="D6" s="19"/>
      <c r="E6" s="19"/>
      <c r="F6" s="19"/>
      <c r="G6" s="19"/>
      <c r="H6" s="19"/>
      <c r="I6" s="19"/>
      <c r="J6" s="19"/>
      <c r="K6" s="25"/>
      <c r="L6" s="19"/>
      <c r="M6" s="20"/>
      <c r="N6" s="19"/>
      <c r="O6" s="19"/>
      <c r="P6" s="21">
        <f t="shared" ref="P6:P16" si="0">SUM(B6:O6)</f>
        <v>0</v>
      </c>
      <c r="Q6" s="26"/>
    </row>
    <row r="7" spans="1:22" ht="17.100000000000001" customHeight="1" x14ac:dyDescent="0.3">
      <c r="A7" s="18" t="s">
        <v>41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  <c r="O7" s="19"/>
      <c r="P7" s="21">
        <f t="shared" si="0"/>
        <v>0</v>
      </c>
      <c r="Q7" s="27"/>
      <c r="R7" s="28"/>
      <c r="S7" s="27"/>
      <c r="T7" s="27"/>
    </row>
    <row r="8" spans="1:22" ht="17.100000000000001" customHeight="1" x14ac:dyDescent="0.25">
      <c r="A8" s="18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21">
        <f t="shared" si="0"/>
        <v>0</v>
      </c>
      <c r="Q8" s="26"/>
      <c r="R8" s="29" t="s">
        <v>22</v>
      </c>
    </row>
    <row r="9" spans="1:22" ht="17.100000000000001" customHeight="1" x14ac:dyDescent="0.25">
      <c r="A9" s="18" t="s">
        <v>14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19"/>
      <c r="O9" s="19"/>
      <c r="P9" s="21">
        <f t="shared" si="0"/>
        <v>0</v>
      </c>
      <c r="Q9" s="26"/>
    </row>
    <row r="10" spans="1:22" ht="17.100000000000001" customHeight="1" x14ac:dyDescent="0.25">
      <c r="A10" s="18" t="s">
        <v>37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9"/>
      <c r="O10" s="19"/>
      <c r="P10" s="21">
        <f t="shared" si="0"/>
        <v>0</v>
      </c>
      <c r="Q10" s="26"/>
    </row>
    <row r="11" spans="1:22" ht="17.100000000000001" customHeight="1" x14ac:dyDescent="0.25">
      <c r="A11" s="18" t="s">
        <v>11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9"/>
      <c r="O11" s="19"/>
      <c r="P11" s="21">
        <f t="shared" si="0"/>
        <v>0</v>
      </c>
      <c r="Q11" s="30"/>
      <c r="R11" s="31"/>
      <c r="S11" s="30"/>
      <c r="T11" s="30"/>
    </row>
    <row r="12" spans="1:22" ht="17.100000000000001" customHeight="1" x14ac:dyDescent="0.25">
      <c r="A12" s="18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9"/>
      <c r="O12" s="19"/>
      <c r="P12" s="21">
        <f t="shared" si="0"/>
        <v>0</v>
      </c>
      <c r="Q12" s="26"/>
      <c r="R12" s="29" t="s">
        <v>4</v>
      </c>
    </row>
    <row r="13" spans="1:22" ht="17.100000000000001" customHeight="1" x14ac:dyDescent="0.25">
      <c r="A13" s="18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19"/>
      <c r="O13" s="19"/>
      <c r="P13" s="21">
        <f t="shared" si="0"/>
        <v>0</v>
      </c>
      <c r="Q13" s="26"/>
    </row>
    <row r="14" spans="1:22" ht="17.100000000000001" customHeight="1" x14ac:dyDescent="0.25">
      <c r="A14" s="18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19"/>
      <c r="O14" s="19"/>
      <c r="P14" s="21">
        <f t="shared" si="0"/>
        <v>0</v>
      </c>
    </row>
    <row r="15" spans="1:22" ht="17.100000000000001" customHeight="1" x14ac:dyDescent="0.25">
      <c r="A15" s="18" t="s">
        <v>40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19"/>
      <c r="O15" s="19"/>
      <c r="P15" s="21">
        <f t="shared" si="0"/>
        <v>0</v>
      </c>
    </row>
    <row r="16" spans="1:22" ht="17.100000000000001" customHeight="1" x14ac:dyDescent="0.25">
      <c r="A16" s="18" t="s">
        <v>12</v>
      </c>
      <c r="B16" s="24" t="s">
        <v>13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19"/>
      <c r="O16" s="19"/>
      <c r="P16" s="21">
        <f t="shared" si="0"/>
        <v>0</v>
      </c>
      <c r="Q16" s="30"/>
      <c r="R16" s="28"/>
      <c r="S16" s="30"/>
      <c r="T16" s="30"/>
    </row>
    <row r="17" spans="1:21" ht="17.100000000000001" customHeight="1" x14ac:dyDescent="0.25">
      <c r="A17" s="32" t="s">
        <v>1</v>
      </c>
      <c r="B17" s="21">
        <f>SUM(B5:B16)</f>
        <v>0</v>
      </c>
      <c r="C17" s="21">
        <f t="shared" ref="C17:O17" si="1">SUM(C5:C16)</f>
        <v>0</v>
      </c>
      <c r="D17" s="21">
        <f t="shared" si="1"/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21">
        <f t="shared" si="1"/>
        <v>0</v>
      </c>
      <c r="P17" s="21">
        <f>SUM(P5:P16)</f>
        <v>0</v>
      </c>
      <c r="Q17" s="26"/>
      <c r="R17" s="29" t="s">
        <v>3</v>
      </c>
      <c r="U17" s="33"/>
    </row>
    <row r="18" spans="1:21" ht="17.100000000000001" customHeight="1" x14ac:dyDescent="0.25">
      <c r="A18" s="3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>
        <f>SUM(B17:O17)</f>
        <v>0</v>
      </c>
      <c r="Q18" s="26" t="s">
        <v>46</v>
      </c>
      <c r="R18" s="18" t="s">
        <v>13</v>
      </c>
      <c r="U18" s="33"/>
    </row>
    <row r="19" spans="1:21" ht="17.100000000000001" customHeight="1" x14ac:dyDescent="0.3">
      <c r="B19" s="8" t="s">
        <v>36</v>
      </c>
      <c r="D19" s="9">
        <v>42562</v>
      </c>
      <c r="E19" s="9">
        <v>42575</v>
      </c>
      <c r="P19" s="36"/>
      <c r="Q19" s="26"/>
      <c r="R19" s="37" t="s">
        <v>74</v>
      </c>
      <c r="S19" s="37" t="s">
        <v>19</v>
      </c>
      <c r="T19" s="37" t="s">
        <v>33</v>
      </c>
      <c r="U19" s="33"/>
    </row>
    <row r="20" spans="1:21" ht="15.9" customHeight="1" x14ac:dyDescent="0.25">
      <c r="B20" s="38">
        <v>11</v>
      </c>
      <c r="C20" s="38">
        <v>12</v>
      </c>
      <c r="D20" s="38">
        <v>13</v>
      </c>
      <c r="E20" s="38">
        <v>14</v>
      </c>
      <c r="F20" s="38">
        <v>15</v>
      </c>
      <c r="G20" s="38">
        <v>16</v>
      </c>
      <c r="H20" s="38">
        <v>17</v>
      </c>
      <c r="I20" s="38">
        <v>18</v>
      </c>
      <c r="J20" s="38">
        <v>19</v>
      </c>
      <c r="K20" s="38">
        <v>20</v>
      </c>
      <c r="L20" s="38">
        <v>21</v>
      </c>
      <c r="M20" s="38">
        <v>22</v>
      </c>
      <c r="N20" s="38">
        <v>23</v>
      </c>
      <c r="O20" s="38">
        <v>24</v>
      </c>
      <c r="P20" s="39" t="s">
        <v>45</v>
      </c>
      <c r="Q20" s="26"/>
      <c r="R20" s="37" t="s">
        <v>2</v>
      </c>
      <c r="S20" s="37" t="s">
        <v>2</v>
      </c>
      <c r="T20" s="37" t="s">
        <v>87</v>
      </c>
      <c r="U20" s="33"/>
    </row>
    <row r="21" spans="1:21" ht="17.100000000000001" customHeight="1" x14ac:dyDescent="0.25">
      <c r="A21" s="18" t="s">
        <v>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19"/>
      <c r="P21" s="21">
        <f>SUM(B21:O21)</f>
        <v>0</v>
      </c>
      <c r="Q21" s="26"/>
      <c r="R21" s="21">
        <f>+P21+P5</f>
        <v>0</v>
      </c>
      <c r="S21" s="40">
        <f>+R21</f>
        <v>0</v>
      </c>
      <c r="T21" s="19"/>
      <c r="U21" s="33"/>
    </row>
    <row r="22" spans="1:21" ht="17.100000000000001" customHeight="1" x14ac:dyDescent="0.25">
      <c r="A22" s="18" t="str">
        <f t="shared" ref="A22:A32" si="2">+A6</f>
        <v>Vacation</v>
      </c>
      <c r="B22" s="19"/>
      <c r="C22" s="24" t="s">
        <v>13</v>
      </c>
      <c r="D22" s="19"/>
      <c r="E22" s="19"/>
      <c r="F22" s="19"/>
      <c r="G22" s="19"/>
      <c r="H22" s="19" t="s">
        <v>13</v>
      </c>
      <c r="I22" s="19"/>
      <c r="J22" s="19"/>
      <c r="K22" s="19"/>
      <c r="L22" s="19"/>
      <c r="M22" s="20"/>
      <c r="N22" s="19"/>
      <c r="O22" s="19"/>
      <c r="P22" s="21">
        <f t="shared" ref="P22:P32" si="3">SUM(B22:O22)</f>
        <v>0</v>
      </c>
      <c r="Q22" s="26"/>
      <c r="R22" s="21">
        <f t="shared" ref="R22:R32" si="4">+P22+P6</f>
        <v>0</v>
      </c>
      <c r="S22" s="40">
        <f t="shared" ref="S22:S32" si="5">+R22</f>
        <v>0</v>
      </c>
      <c r="T22" s="24" t="s">
        <v>28</v>
      </c>
      <c r="U22" s="33"/>
    </row>
    <row r="23" spans="1:21" ht="17.100000000000001" customHeight="1" x14ac:dyDescent="0.25">
      <c r="A23" s="18" t="str">
        <f t="shared" si="2"/>
        <v>Sick earned after 1997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19"/>
      <c r="O23" s="19"/>
      <c r="P23" s="21">
        <f t="shared" si="3"/>
        <v>0</v>
      </c>
      <c r="Q23" s="26"/>
      <c r="R23" s="21">
        <f t="shared" si="4"/>
        <v>0</v>
      </c>
      <c r="S23" s="40">
        <f t="shared" si="5"/>
        <v>0</v>
      </c>
      <c r="T23" s="24" t="s">
        <v>29</v>
      </c>
    </row>
    <row r="24" spans="1:21" ht="17.100000000000001" customHeight="1" x14ac:dyDescent="0.25">
      <c r="A24" s="18" t="str">
        <f t="shared" si="2"/>
        <v>Sick earned 1984 - 1997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19"/>
      <c r="O24" s="19"/>
      <c r="P24" s="21">
        <f t="shared" si="3"/>
        <v>0</v>
      </c>
      <c r="Q24" s="26"/>
      <c r="R24" s="21">
        <f t="shared" si="4"/>
        <v>0</v>
      </c>
      <c r="S24" s="40">
        <f t="shared" si="5"/>
        <v>0</v>
      </c>
      <c r="T24" s="24" t="s">
        <v>30</v>
      </c>
    </row>
    <row r="25" spans="1:21" ht="17.100000000000001" customHeight="1" x14ac:dyDescent="0.25">
      <c r="A25" s="18" t="str">
        <f t="shared" si="2"/>
        <v>Sick earned before 1984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19"/>
      <c r="O25" s="19"/>
      <c r="P25" s="21">
        <f t="shared" si="3"/>
        <v>0</v>
      </c>
      <c r="Q25" s="26"/>
      <c r="R25" s="21">
        <f t="shared" si="4"/>
        <v>0</v>
      </c>
      <c r="S25" s="40">
        <f t="shared" si="5"/>
        <v>0</v>
      </c>
      <c r="T25" s="24" t="s">
        <v>31</v>
      </c>
    </row>
    <row r="26" spans="1:21" ht="17.100000000000001" customHeight="1" x14ac:dyDescent="0.25">
      <c r="A26" s="18" t="str">
        <f t="shared" si="2"/>
        <v>Extended sick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19"/>
      <c r="O26" s="19"/>
      <c r="P26" s="21">
        <f t="shared" si="3"/>
        <v>0</v>
      </c>
      <c r="Q26" s="26"/>
      <c r="R26" s="21">
        <f t="shared" si="4"/>
        <v>0</v>
      </c>
      <c r="S26" s="40">
        <f t="shared" si="5"/>
        <v>0</v>
      </c>
      <c r="T26" s="24" t="s">
        <v>42</v>
      </c>
    </row>
    <row r="27" spans="1:21" ht="17.100000000000001" customHeight="1" x14ac:dyDescent="0.25">
      <c r="A27" s="18" t="str">
        <f t="shared" si="2"/>
        <v>Comp time used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24" t="s">
        <v>13</v>
      </c>
      <c r="P27" s="21">
        <f t="shared" si="3"/>
        <v>0</v>
      </c>
      <c r="Q27" s="41" t="s">
        <v>13</v>
      </c>
      <c r="R27" s="21">
        <f t="shared" si="4"/>
        <v>0</v>
      </c>
      <c r="S27" s="40">
        <f t="shared" si="5"/>
        <v>0</v>
      </c>
      <c r="T27" s="24" t="s">
        <v>32</v>
      </c>
    </row>
    <row r="28" spans="1:21" ht="17.100000000000001" customHeight="1" x14ac:dyDescent="0.25">
      <c r="A28" s="18" t="str">
        <f t="shared" si="2"/>
        <v>Holiday/AdminClosure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21">
        <f t="shared" si="3"/>
        <v>0</v>
      </c>
      <c r="Q28" s="26"/>
      <c r="R28" s="21">
        <f t="shared" si="4"/>
        <v>0</v>
      </c>
      <c r="S28" s="40">
        <f t="shared" si="5"/>
        <v>0</v>
      </c>
      <c r="T28" s="19"/>
    </row>
    <row r="29" spans="1:21" ht="17.100000000000001" customHeight="1" x14ac:dyDescent="0.25">
      <c r="A29" s="18" t="str">
        <f t="shared" si="2"/>
        <v>Inclement Weather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19"/>
      <c r="O29" s="19"/>
      <c r="P29" s="21">
        <f t="shared" si="3"/>
        <v>0</v>
      </c>
      <c r="Q29" s="26"/>
      <c r="R29" s="21">
        <f t="shared" si="4"/>
        <v>0</v>
      </c>
      <c r="S29" s="40">
        <f t="shared" si="5"/>
        <v>0</v>
      </c>
      <c r="T29" s="19"/>
    </row>
    <row r="30" spans="1:21" ht="17.100000000000001" customHeight="1" x14ac:dyDescent="0.25">
      <c r="A30" s="18" t="str">
        <f t="shared" si="2"/>
        <v>Overtime worked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19"/>
      <c r="O30" s="19"/>
      <c r="P30" s="21">
        <f t="shared" si="3"/>
        <v>0</v>
      </c>
      <c r="Q30" s="26"/>
      <c r="R30" s="21">
        <f t="shared" si="4"/>
        <v>0</v>
      </c>
      <c r="S30" s="40">
        <f t="shared" si="5"/>
        <v>0</v>
      </c>
      <c r="T30" s="19"/>
    </row>
    <row r="31" spans="1:21" ht="17.100000000000001" customHeight="1" x14ac:dyDescent="0.25">
      <c r="A31" s="18" t="str">
        <f t="shared" si="2"/>
        <v>*Other absence with pay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19"/>
      <c r="O31" s="19"/>
      <c r="P31" s="21">
        <f t="shared" si="3"/>
        <v>0</v>
      </c>
      <c r="Q31" s="26"/>
      <c r="R31" s="21">
        <f t="shared" si="4"/>
        <v>0</v>
      </c>
      <c r="S31" s="40">
        <f t="shared" si="5"/>
        <v>0</v>
      </c>
      <c r="T31" s="24" t="s">
        <v>13</v>
      </c>
    </row>
    <row r="32" spans="1:21" ht="17.100000000000001" customHeight="1" x14ac:dyDescent="0.25">
      <c r="A32" s="18" t="str">
        <f t="shared" si="2"/>
        <v>Absence without pay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19"/>
      <c r="O32" s="19"/>
      <c r="P32" s="21">
        <f t="shared" si="3"/>
        <v>0</v>
      </c>
      <c r="Q32" s="26"/>
      <c r="R32" s="21">
        <f t="shared" si="4"/>
        <v>0</v>
      </c>
      <c r="S32" s="40">
        <f t="shared" si="5"/>
        <v>0</v>
      </c>
      <c r="T32" s="19"/>
    </row>
    <row r="33" spans="1:22" ht="17.100000000000001" customHeight="1" x14ac:dyDescent="0.25">
      <c r="A33" s="32" t="s">
        <v>1</v>
      </c>
      <c r="B33" s="21">
        <f t="shared" ref="B33:O33" si="6">SUM(B21:B32)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>SUM(P21:P32)</f>
        <v>0</v>
      </c>
      <c r="Q33" s="34"/>
      <c r="R33" s="21">
        <f>SUM(R21:R32)</f>
        <v>0</v>
      </c>
      <c r="S33" s="21">
        <f>SUM(S21:S32)</f>
        <v>0</v>
      </c>
      <c r="T33" s="19"/>
    </row>
    <row r="34" spans="1:22" ht="17.100000000000001" customHeight="1" x14ac:dyDescent="0.25">
      <c r="L34" s="42" t="s">
        <v>21</v>
      </c>
      <c r="P34" s="36">
        <f>SUM(B33:O33)</f>
        <v>0</v>
      </c>
      <c r="Q34" s="13" t="s">
        <v>46</v>
      </c>
    </row>
    <row r="35" spans="1:22" ht="17.100000000000001" customHeight="1" x14ac:dyDescent="0.25">
      <c r="A35" s="43" t="s">
        <v>8</v>
      </c>
      <c r="B35" s="44"/>
      <c r="C35" s="45"/>
      <c r="D35" s="45"/>
      <c r="E35" s="45"/>
      <c r="F35" s="44"/>
      <c r="G35" s="45"/>
      <c r="H35" s="45"/>
      <c r="I35" s="45"/>
      <c r="J35" s="45"/>
      <c r="K35" s="46"/>
    </row>
    <row r="36" spans="1:22" ht="17.100000000000001" customHeight="1" x14ac:dyDescent="0.25">
      <c r="A36" s="47"/>
      <c r="B36" s="26"/>
      <c r="C36" s="26"/>
      <c r="D36" s="26"/>
      <c r="E36" s="26"/>
      <c r="F36" s="41"/>
      <c r="G36" s="26"/>
      <c r="H36" s="26"/>
      <c r="I36" s="26"/>
      <c r="J36" s="26"/>
      <c r="K36" s="48"/>
    </row>
    <row r="37" spans="1:22" ht="17.100000000000001" customHeight="1" x14ac:dyDescent="0.25">
      <c r="A37" s="47"/>
      <c r="B37" s="26"/>
      <c r="C37" s="26"/>
      <c r="D37" s="26"/>
      <c r="E37" s="26"/>
      <c r="F37" s="41"/>
      <c r="G37" s="26"/>
      <c r="H37" s="26"/>
      <c r="I37" s="26"/>
      <c r="J37" s="26"/>
      <c r="K37" s="48"/>
      <c r="L37" s="49"/>
      <c r="M37" s="30"/>
      <c r="N37" s="30"/>
      <c r="O37" s="30"/>
      <c r="P37" s="30"/>
      <c r="Q37" s="30"/>
      <c r="R37" s="30"/>
      <c r="S37" s="30"/>
    </row>
    <row r="38" spans="1:22" ht="17.100000000000001" customHeight="1" x14ac:dyDescent="0.25">
      <c r="A38" s="50" t="s">
        <v>7</v>
      </c>
      <c r="B38" s="41"/>
      <c r="C38" s="26"/>
      <c r="D38" s="26"/>
      <c r="E38" s="26"/>
      <c r="F38" s="16"/>
      <c r="G38" s="26"/>
      <c r="H38" s="26"/>
      <c r="I38" s="26"/>
      <c r="J38" s="26"/>
      <c r="K38" s="48"/>
      <c r="L38" s="23"/>
      <c r="M38" s="26"/>
      <c r="N38" s="51" t="s">
        <v>9</v>
      </c>
      <c r="O38" s="26"/>
      <c r="P38" s="26"/>
      <c r="R38" s="29" t="s">
        <v>16</v>
      </c>
    </row>
    <row r="39" spans="1:22" ht="17.100000000000001" customHeight="1" x14ac:dyDescent="0.25">
      <c r="A39" s="47"/>
      <c r="B39" s="26"/>
      <c r="C39" s="26"/>
      <c r="D39" s="26"/>
      <c r="E39" s="26"/>
      <c r="F39" s="41"/>
      <c r="G39" s="26"/>
      <c r="H39" s="26"/>
      <c r="I39" s="26"/>
      <c r="J39" s="26"/>
      <c r="K39" s="48"/>
    </row>
    <row r="40" spans="1:22" ht="17.100000000000001" customHeight="1" x14ac:dyDescent="0.25">
      <c r="A40" s="52"/>
      <c r="B40" s="30"/>
      <c r="C40" s="30"/>
      <c r="D40" s="30"/>
      <c r="E40" s="30"/>
      <c r="F40" s="53"/>
      <c r="G40" s="30"/>
      <c r="H40" s="30"/>
      <c r="I40" s="30"/>
      <c r="J40" s="30"/>
      <c r="K40" s="54"/>
      <c r="L40" s="49"/>
      <c r="M40" s="30"/>
      <c r="N40" s="55"/>
      <c r="O40" s="30"/>
      <c r="P40" s="30"/>
      <c r="Q40" s="30"/>
      <c r="R40" s="30"/>
      <c r="S40" s="30"/>
    </row>
    <row r="41" spans="1:22" ht="20.100000000000001" customHeight="1" x14ac:dyDescent="0.25">
      <c r="A41" s="42" t="s">
        <v>76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58"/>
      <c r="M41" s="57"/>
      <c r="N41" s="51" t="s">
        <v>10</v>
      </c>
      <c r="O41" s="41"/>
      <c r="P41" s="41"/>
      <c r="Q41" s="42"/>
      <c r="R41" s="29" t="s">
        <v>16</v>
      </c>
      <c r="S41" s="56"/>
    </row>
    <row r="42" spans="1:22" ht="20.100000000000001" customHeight="1" x14ac:dyDescent="0.3">
      <c r="A42" s="59" t="s">
        <v>25</v>
      </c>
      <c r="B42" s="60"/>
      <c r="C42" s="61"/>
      <c r="D42" s="61"/>
      <c r="E42" s="61"/>
      <c r="F42" s="56"/>
      <c r="G42" s="56"/>
      <c r="H42" s="56"/>
      <c r="I42" s="56"/>
      <c r="J42" s="56"/>
      <c r="K42" s="57"/>
      <c r="L42" s="57"/>
      <c r="M42" s="58"/>
      <c r="N42" s="57"/>
      <c r="O42" s="57"/>
      <c r="P42" s="57"/>
      <c r="Q42" s="57"/>
      <c r="R42" s="56"/>
      <c r="S42" s="56"/>
    </row>
    <row r="43" spans="1:22" s="56" customFormat="1" ht="20.100000000000001" customHeight="1" x14ac:dyDescent="0.3">
      <c r="A43" s="62" t="s">
        <v>23</v>
      </c>
      <c r="M43" s="61"/>
      <c r="U43" s="63"/>
      <c r="V43" s="63"/>
    </row>
    <row r="44" spans="1:22" s="56" customFormat="1" ht="20.100000000000001" customHeight="1" x14ac:dyDescent="0.3">
      <c r="A44" s="62" t="s">
        <v>24</v>
      </c>
      <c r="M44" s="61"/>
      <c r="U44" s="63"/>
      <c r="V44" s="63"/>
    </row>
    <row r="45" spans="1:22" s="56" customFormat="1" ht="20.100000000000001" customHeight="1" x14ac:dyDescent="0.3">
      <c r="A45" s="62" t="s">
        <v>27</v>
      </c>
      <c r="M45" s="61"/>
      <c r="U45" s="63"/>
      <c r="V45" s="63"/>
    </row>
    <row r="46" spans="1:22" s="56" customFormat="1" ht="20.100000000000001" customHeight="1" x14ac:dyDescent="0.3">
      <c r="A46" s="62" t="s">
        <v>26</v>
      </c>
      <c r="M46" s="61"/>
      <c r="U46" s="63"/>
      <c r="V46" s="63"/>
    </row>
    <row r="47" spans="1:22" s="56" customFormat="1" ht="20.100000000000001" customHeight="1" x14ac:dyDescent="0.3">
      <c r="A47" s="62" t="s">
        <v>75</v>
      </c>
      <c r="I47" s="62"/>
      <c r="M47" s="61"/>
      <c r="U47" s="63"/>
      <c r="V47" s="63"/>
    </row>
    <row r="48" spans="1:22" ht="20.100000000000001" customHeight="1" x14ac:dyDescent="0.3">
      <c r="A48" s="62" t="s">
        <v>13</v>
      </c>
    </row>
    <row r="49" spans="1:22" ht="16.5" customHeight="1" x14ac:dyDescent="0.25"/>
    <row r="50" spans="1:22" s="3" customFormat="1" ht="24.75" customHeight="1" x14ac:dyDescent="0.4">
      <c r="A50" s="3" t="s">
        <v>5</v>
      </c>
      <c r="G50" s="3" t="s">
        <v>73</v>
      </c>
      <c r="M50" s="4"/>
      <c r="R50" s="5"/>
      <c r="S50" s="6"/>
      <c r="U50" s="7"/>
      <c r="V50" s="7"/>
    </row>
    <row r="51" spans="1:22" ht="17.100000000000001" customHeight="1" x14ac:dyDescent="0.4">
      <c r="A51" s="3"/>
      <c r="B51" s="3"/>
      <c r="C51" s="3"/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5"/>
      <c r="R51" s="6"/>
    </row>
    <row r="52" spans="1:22" ht="17.100000000000001" customHeight="1" x14ac:dyDescent="0.4">
      <c r="A52" s="8"/>
      <c r="B52" s="8" t="s">
        <v>38</v>
      </c>
      <c r="C52" s="8"/>
      <c r="D52" s="9">
        <v>42576</v>
      </c>
      <c r="E52" s="9">
        <v>42589</v>
      </c>
      <c r="F52" s="8"/>
      <c r="G52" s="8"/>
      <c r="H52" s="8"/>
      <c r="I52" s="8"/>
      <c r="J52" s="8"/>
      <c r="K52" s="8"/>
      <c r="L52" s="8"/>
      <c r="M52" s="10"/>
      <c r="N52" s="8"/>
      <c r="O52" s="8"/>
      <c r="P52" s="3"/>
      <c r="Q52" s="5"/>
      <c r="R52" s="6"/>
    </row>
    <row r="53" spans="1:22" ht="17.100000000000001" customHeight="1" x14ac:dyDescent="0.3">
      <c r="B53" s="14">
        <v>25</v>
      </c>
      <c r="C53" s="14">
        <v>26</v>
      </c>
      <c r="D53" s="14">
        <v>27</v>
      </c>
      <c r="E53" s="14">
        <v>28</v>
      </c>
      <c r="F53" s="14">
        <v>29</v>
      </c>
      <c r="G53" s="14">
        <v>30</v>
      </c>
      <c r="H53" s="14">
        <v>31</v>
      </c>
      <c r="I53" s="14">
        <v>1</v>
      </c>
      <c r="J53" s="14">
        <v>2</v>
      </c>
      <c r="K53" s="14">
        <v>3</v>
      </c>
      <c r="L53" s="14">
        <v>4</v>
      </c>
      <c r="M53" s="14">
        <v>5</v>
      </c>
      <c r="N53" s="14">
        <v>6</v>
      </c>
      <c r="O53" s="14">
        <v>7</v>
      </c>
      <c r="P53" s="14" t="s">
        <v>45</v>
      </c>
      <c r="Q53" s="8" t="s">
        <v>35</v>
      </c>
      <c r="R53" s="8"/>
      <c r="S53" s="8" t="str">
        <f>+B52</f>
        <v>BW 17</v>
      </c>
      <c r="T53" s="8" t="str">
        <f>+B68</f>
        <v>BW 18</v>
      </c>
    </row>
    <row r="54" spans="1:22" ht="17.100000000000001" customHeight="1" x14ac:dyDescent="0.25">
      <c r="A54" s="18" t="s">
        <v>18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  <c r="N54" s="19"/>
      <c r="O54" s="19"/>
      <c r="P54" s="21">
        <f>SUM(B54:O54)</f>
        <v>0</v>
      </c>
      <c r="Q54" s="15"/>
      <c r="R54" s="16"/>
      <c r="S54" s="15"/>
    </row>
    <row r="55" spans="1:22" ht="17.100000000000001" customHeight="1" x14ac:dyDescent="0.25">
      <c r="A55" s="18" t="s">
        <v>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0"/>
      <c r="N55" s="19"/>
      <c r="O55" s="19"/>
      <c r="P55" s="21">
        <f t="shared" ref="P55:P66" si="7">SUM(B55:O55)</f>
        <v>0</v>
      </c>
      <c r="Q55" s="26"/>
    </row>
    <row r="56" spans="1:22" ht="17.100000000000001" customHeight="1" x14ac:dyDescent="0.3">
      <c r="A56" s="18" t="s">
        <v>41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"/>
      <c r="N56" s="19"/>
      <c r="O56" s="19"/>
      <c r="P56" s="21">
        <f t="shared" si="7"/>
        <v>0</v>
      </c>
      <c r="Q56" s="27"/>
      <c r="R56" s="53">
        <f>+R7</f>
        <v>0</v>
      </c>
      <c r="S56" s="27"/>
      <c r="T56" s="30"/>
    </row>
    <row r="57" spans="1:22" ht="17.100000000000001" customHeight="1" x14ac:dyDescent="0.25">
      <c r="A57" s="18" t="s">
        <v>15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0"/>
      <c r="N57" s="19"/>
      <c r="O57" s="19"/>
      <c r="P57" s="21">
        <f t="shared" si="7"/>
        <v>0</v>
      </c>
      <c r="Q57" s="26"/>
      <c r="R57" s="29" t="s">
        <v>22</v>
      </c>
    </row>
    <row r="58" spans="1:22" ht="17.100000000000001" customHeight="1" x14ac:dyDescent="0.25">
      <c r="A58" s="18" t="s">
        <v>14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0"/>
      <c r="N58" s="19"/>
      <c r="O58" s="19"/>
      <c r="P58" s="21">
        <f t="shared" si="7"/>
        <v>0</v>
      </c>
      <c r="Q58" s="26"/>
    </row>
    <row r="59" spans="1:22" ht="17.100000000000001" customHeight="1" x14ac:dyDescent="0.25">
      <c r="A59" s="18" t="s">
        <v>37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19"/>
      <c r="O59" s="19"/>
      <c r="P59" s="21">
        <f t="shared" si="7"/>
        <v>0</v>
      </c>
      <c r="Q59" s="26"/>
    </row>
    <row r="60" spans="1:22" ht="17.100000000000001" customHeight="1" x14ac:dyDescent="0.25">
      <c r="A60" s="18" t="s">
        <v>11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0"/>
      <c r="N60" s="19"/>
      <c r="O60" s="19"/>
      <c r="P60" s="21">
        <f t="shared" si="7"/>
        <v>0</v>
      </c>
      <c r="Q60" s="30"/>
      <c r="R60" s="30">
        <f>+R11</f>
        <v>0</v>
      </c>
      <c r="S60" s="30"/>
      <c r="T60" s="30"/>
    </row>
    <row r="61" spans="1:22" ht="17.100000000000001" customHeight="1" x14ac:dyDescent="0.25">
      <c r="A61" s="18" t="s">
        <v>17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0"/>
      <c r="N61" s="19"/>
      <c r="O61" s="19"/>
      <c r="P61" s="21">
        <f t="shared" si="7"/>
        <v>0</v>
      </c>
      <c r="Q61" s="26"/>
      <c r="R61" s="29" t="s">
        <v>4</v>
      </c>
    </row>
    <row r="62" spans="1:22" ht="17.100000000000001" customHeight="1" x14ac:dyDescent="0.25">
      <c r="A62" s="18" t="s">
        <v>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20"/>
      <c r="N62" s="19"/>
      <c r="O62" s="19"/>
      <c r="P62" s="21">
        <f t="shared" si="7"/>
        <v>0</v>
      </c>
      <c r="Q62" s="26"/>
    </row>
    <row r="63" spans="1:22" ht="17.100000000000001" customHeight="1" x14ac:dyDescent="0.25">
      <c r="A63" s="18" t="s">
        <v>20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20"/>
      <c r="N63" s="19"/>
      <c r="O63" s="19"/>
      <c r="P63" s="21">
        <f t="shared" si="7"/>
        <v>0</v>
      </c>
    </row>
    <row r="64" spans="1:22" ht="17.100000000000001" customHeight="1" x14ac:dyDescent="0.25">
      <c r="A64" s="18" t="s">
        <v>40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0"/>
      <c r="N64" s="19"/>
      <c r="O64" s="19"/>
      <c r="P64" s="21">
        <f t="shared" si="7"/>
        <v>0</v>
      </c>
    </row>
    <row r="65" spans="1:20" ht="17.100000000000001" customHeight="1" x14ac:dyDescent="0.25">
      <c r="A65" s="18" t="s">
        <v>12</v>
      </c>
      <c r="B65" s="24" t="s">
        <v>13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19"/>
      <c r="O65" s="19"/>
      <c r="P65" s="21">
        <f t="shared" si="7"/>
        <v>0</v>
      </c>
      <c r="Q65" s="30"/>
      <c r="R65" s="30">
        <f>+R16</f>
        <v>0</v>
      </c>
      <c r="S65" s="30"/>
      <c r="T65" s="30"/>
    </row>
    <row r="66" spans="1:20" ht="17.100000000000001" customHeight="1" x14ac:dyDescent="0.25">
      <c r="A66" s="32" t="s">
        <v>1</v>
      </c>
      <c r="B66" s="21">
        <f>SUM(B54:B65)</f>
        <v>0</v>
      </c>
      <c r="C66" s="21">
        <f t="shared" ref="C66:O66" si="8">SUM(C54:C65)</f>
        <v>0</v>
      </c>
      <c r="D66" s="21">
        <f t="shared" si="8"/>
        <v>0</v>
      </c>
      <c r="E66" s="21">
        <f t="shared" si="8"/>
        <v>0</v>
      </c>
      <c r="F66" s="21">
        <f t="shared" si="8"/>
        <v>0</v>
      </c>
      <c r="G66" s="21">
        <f t="shared" si="8"/>
        <v>0</v>
      </c>
      <c r="H66" s="21">
        <f t="shared" si="8"/>
        <v>0</v>
      </c>
      <c r="I66" s="21">
        <f t="shared" si="8"/>
        <v>0</v>
      </c>
      <c r="J66" s="21">
        <f t="shared" si="8"/>
        <v>0</v>
      </c>
      <c r="K66" s="21">
        <f t="shared" si="8"/>
        <v>0</v>
      </c>
      <c r="L66" s="21">
        <f t="shared" si="8"/>
        <v>0</v>
      </c>
      <c r="M66" s="21">
        <f t="shared" si="8"/>
        <v>0</v>
      </c>
      <c r="N66" s="21">
        <f t="shared" si="8"/>
        <v>0</v>
      </c>
      <c r="O66" s="21">
        <f t="shared" si="8"/>
        <v>0</v>
      </c>
      <c r="P66" s="21">
        <f t="shared" si="7"/>
        <v>0</v>
      </c>
      <c r="Q66" s="26"/>
      <c r="R66" s="29" t="s">
        <v>3</v>
      </c>
    </row>
    <row r="67" spans="1:20" ht="17.100000000000001" customHeight="1" x14ac:dyDescent="0.25">
      <c r="A67" s="3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>
        <f>SUM(B66:O66)</f>
        <v>0</v>
      </c>
      <c r="Q67" s="13" t="s">
        <v>46</v>
      </c>
      <c r="R67" s="18" t="s">
        <v>13</v>
      </c>
    </row>
    <row r="68" spans="1:20" ht="17.100000000000001" customHeight="1" x14ac:dyDescent="0.3">
      <c r="B68" s="8" t="s">
        <v>39</v>
      </c>
      <c r="D68" s="9">
        <v>42590</v>
      </c>
      <c r="E68" s="9">
        <v>42603</v>
      </c>
      <c r="R68" s="37" t="s">
        <v>74</v>
      </c>
      <c r="S68" s="37" t="s">
        <v>19</v>
      </c>
      <c r="T68" s="37" t="s">
        <v>33</v>
      </c>
    </row>
    <row r="69" spans="1:20" ht="17.100000000000001" customHeight="1" x14ac:dyDescent="0.25">
      <c r="B69" s="38">
        <v>8</v>
      </c>
      <c r="C69" s="38">
        <v>9</v>
      </c>
      <c r="D69" s="38">
        <v>10</v>
      </c>
      <c r="E69" s="38">
        <v>11</v>
      </c>
      <c r="F69" s="38">
        <v>12</v>
      </c>
      <c r="G69" s="38">
        <v>13</v>
      </c>
      <c r="H69" s="38">
        <v>14</v>
      </c>
      <c r="I69" s="38">
        <v>15</v>
      </c>
      <c r="J69" s="38">
        <v>16</v>
      </c>
      <c r="K69" s="38">
        <v>17</v>
      </c>
      <c r="L69" s="38">
        <v>18</v>
      </c>
      <c r="M69" s="38">
        <v>19</v>
      </c>
      <c r="N69" s="38">
        <v>20</v>
      </c>
      <c r="O69" s="38">
        <v>21</v>
      </c>
      <c r="P69" s="38" t="s">
        <v>45</v>
      </c>
      <c r="R69" s="37" t="s">
        <v>2</v>
      </c>
      <c r="S69" s="37" t="s">
        <v>2</v>
      </c>
      <c r="T69" s="37" t="s">
        <v>87</v>
      </c>
    </row>
    <row r="70" spans="1:20" ht="17.100000000000001" customHeight="1" x14ac:dyDescent="0.25">
      <c r="A70" s="18" t="s">
        <v>18</v>
      </c>
      <c r="B70" s="19"/>
      <c r="C70" s="19"/>
      <c r="D70" s="19"/>
      <c r="E70" s="19"/>
      <c r="F70" s="19"/>
      <c r="G70" s="19"/>
      <c r="H70" s="19" t="s">
        <v>13</v>
      </c>
      <c r="I70" s="19"/>
      <c r="J70" s="19"/>
      <c r="K70" s="19"/>
      <c r="L70" s="19"/>
      <c r="M70" s="20"/>
      <c r="N70" s="19"/>
      <c r="O70" s="19"/>
      <c r="P70" s="21">
        <f>SUM(B70:O70)</f>
        <v>0</v>
      </c>
      <c r="R70" s="40">
        <f>+P54+P70</f>
        <v>0</v>
      </c>
      <c r="S70" s="40">
        <f t="shared" ref="S70:S82" si="9">+R70+S21</f>
        <v>0</v>
      </c>
      <c r="T70" s="19"/>
    </row>
    <row r="71" spans="1:20" ht="17.100000000000001" customHeight="1" x14ac:dyDescent="0.25">
      <c r="A71" s="18" t="str">
        <f t="shared" ref="A71:A81" si="10">+A55</f>
        <v>Vacation</v>
      </c>
      <c r="B71" s="19"/>
      <c r="C71" s="24" t="s">
        <v>13</v>
      </c>
      <c r="D71" s="19"/>
      <c r="E71" s="19"/>
      <c r="F71" s="19"/>
      <c r="G71" s="19"/>
      <c r="H71" s="19"/>
      <c r="I71" s="19"/>
      <c r="J71" s="19"/>
      <c r="K71" s="19"/>
      <c r="L71" s="19"/>
      <c r="M71" s="20"/>
      <c r="N71" s="19"/>
      <c r="O71" s="24" t="s">
        <v>13</v>
      </c>
      <c r="P71" s="21">
        <f t="shared" ref="P71:P81" si="11">SUM(B71:O71)</f>
        <v>0</v>
      </c>
      <c r="R71" s="40">
        <f t="shared" ref="R71:R82" si="12">+P55+P71</f>
        <v>0</v>
      </c>
      <c r="S71" s="40">
        <f t="shared" si="9"/>
        <v>0</v>
      </c>
      <c r="T71" s="24" t="s">
        <v>28</v>
      </c>
    </row>
    <row r="72" spans="1:20" ht="17.100000000000001" customHeight="1" x14ac:dyDescent="0.25">
      <c r="A72" s="18" t="str">
        <f t="shared" si="10"/>
        <v>Sick earned after 1997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20"/>
      <c r="N72" s="19"/>
      <c r="O72" s="19"/>
      <c r="P72" s="21">
        <f t="shared" si="11"/>
        <v>0</v>
      </c>
      <c r="R72" s="40">
        <f t="shared" si="12"/>
        <v>0</v>
      </c>
      <c r="S72" s="40">
        <f t="shared" si="9"/>
        <v>0</v>
      </c>
      <c r="T72" s="24" t="s">
        <v>29</v>
      </c>
    </row>
    <row r="73" spans="1:20" ht="17.100000000000001" customHeight="1" x14ac:dyDescent="0.25">
      <c r="A73" s="18" t="str">
        <f t="shared" si="10"/>
        <v>Sick earned 1984 - 1997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0"/>
      <c r="N73" s="19"/>
      <c r="O73" s="19"/>
      <c r="P73" s="21">
        <f t="shared" si="11"/>
        <v>0</v>
      </c>
      <c r="R73" s="40">
        <f t="shared" si="12"/>
        <v>0</v>
      </c>
      <c r="S73" s="40">
        <f t="shared" si="9"/>
        <v>0</v>
      </c>
      <c r="T73" s="24" t="s">
        <v>30</v>
      </c>
    </row>
    <row r="74" spans="1:20" ht="17.100000000000001" customHeight="1" x14ac:dyDescent="0.25">
      <c r="A74" s="18" t="str">
        <f t="shared" si="10"/>
        <v>Sick earned before 1984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0"/>
      <c r="N74" s="19"/>
      <c r="O74" s="19"/>
      <c r="P74" s="21">
        <f t="shared" si="11"/>
        <v>0</v>
      </c>
      <c r="R74" s="40">
        <f t="shared" si="12"/>
        <v>0</v>
      </c>
      <c r="S74" s="40">
        <f t="shared" si="9"/>
        <v>0</v>
      </c>
      <c r="T74" s="24" t="s">
        <v>31</v>
      </c>
    </row>
    <row r="75" spans="1:20" ht="17.100000000000001" customHeight="1" x14ac:dyDescent="0.25">
      <c r="A75" s="18" t="str">
        <f t="shared" si="10"/>
        <v>Extended sick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0"/>
      <c r="N75" s="19"/>
      <c r="O75" s="19"/>
      <c r="P75" s="21">
        <f t="shared" si="11"/>
        <v>0</v>
      </c>
      <c r="R75" s="40">
        <f t="shared" si="12"/>
        <v>0</v>
      </c>
      <c r="S75" s="40">
        <f t="shared" si="9"/>
        <v>0</v>
      </c>
      <c r="T75" s="24" t="s">
        <v>42</v>
      </c>
    </row>
    <row r="76" spans="1:20" ht="17.100000000000001" customHeight="1" x14ac:dyDescent="0.25">
      <c r="A76" s="18" t="str">
        <f t="shared" si="10"/>
        <v>Comp time used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0"/>
      <c r="N76" s="19"/>
      <c r="O76" s="19"/>
      <c r="P76" s="21">
        <f t="shared" si="11"/>
        <v>0</v>
      </c>
      <c r="R76" s="40">
        <f t="shared" si="12"/>
        <v>0</v>
      </c>
      <c r="S76" s="40">
        <f t="shared" si="9"/>
        <v>0</v>
      </c>
      <c r="T76" s="24" t="s">
        <v>32</v>
      </c>
    </row>
    <row r="77" spans="1:20" ht="17.100000000000001" customHeight="1" x14ac:dyDescent="0.25">
      <c r="A77" s="18" t="str">
        <f t="shared" si="10"/>
        <v>Holiday/AdminClosure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0"/>
      <c r="N77" s="19"/>
      <c r="O77" s="19"/>
      <c r="P77" s="21">
        <f t="shared" si="11"/>
        <v>0</v>
      </c>
      <c r="R77" s="40">
        <f t="shared" si="12"/>
        <v>0</v>
      </c>
      <c r="S77" s="40">
        <f t="shared" si="9"/>
        <v>0</v>
      </c>
      <c r="T77" s="19"/>
    </row>
    <row r="78" spans="1:20" ht="17.100000000000001" customHeight="1" x14ac:dyDescent="0.25">
      <c r="A78" s="18" t="str">
        <f t="shared" si="10"/>
        <v>Inclement Weather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0"/>
      <c r="N78" s="19"/>
      <c r="O78" s="19"/>
      <c r="P78" s="21">
        <f t="shared" si="11"/>
        <v>0</v>
      </c>
      <c r="R78" s="40">
        <f t="shared" si="12"/>
        <v>0</v>
      </c>
      <c r="S78" s="40">
        <f t="shared" si="9"/>
        <v>0</v>
      </c>
      <c r="T78" s="19"/>
    </row>
    <row r="79" spans="1:20" ht="17.100000000000001" customHeight="1" x14ac:dyDescent="0.25">
      <c r="A79" s="18" t="str">
        <f t="shared" si="10"/>
        <v>Overtime worked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0"/>
      <c r="N79" s="19"/>
      <c r="O79" s="19"/>
      <c r="P79" s="21">
        <f t="shared" si="11"/>
        <v>0</v>
      </c>
      <c r="R79" s="40">
        <f t="shared" si="12"/>
        <v>0</v>
      </c>
      <c r="S79" s="40">
        <f t="shared" si="9"/>
        <v>0</v>
      </c>
      <c r="T79" s="19"/>
    </row>
    <row r="80" spans="1:20" ht="17.100000000000001" customHeight="1" x14ac:dyDescent="0.25">
      <c r="A80" s="18" t="str">
        <f t="shared" si="10"/>
        <v>*Other absence with pay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0"/>
      <c r="N80" s="19"/>
      <c r="O80" s="19"/>
      <c r="P80" s="21">
        <f t="shared" si="11"/>
        <v>0</v>
      </c>
      <c r="R80" s="40">
        <f t="shared" si="12"/>
        <v>0</v>
      </c>
      <c r="S80" s="40">
        <f t="shared" si="9"/>
        <v>0</v>
      </c>
      <c r="T80" s="24" t="s">
        <v>13</v>
      </c>
    </row>
    <row r="81" spans="1:22" ht="17.100000000000001" customHeight="1" x14ac:dyDescent="0.25">
      <c r="A81" s="18" t="str">
        <f t="shared" si="10"/>
        <v>Absence without pay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0"/>
      <c r="N81" s="19"/>
      <c r="O81" s="19"/>
      <c r="P81" s="21">
        <f t="shared" si="11"/>
        <v>0</v>
      </c>
      <c r="R81" s="40">
        <f t="shared" si="12"/>
        <v>0</v>
      </c>
      <c r="S81" s="40">
        <f t="shared" si="9"/>
        <v>0</v>
      </c>
      <c r="T81" s="19"/>
    </row>
    <row r="82" spans="1:22" ht="17.100000000000001" customHeight="1" x14ac:dyDescent="0.25">
      <c r="A82" s="32" t="s">
        <v>1</v>
      </c>
      <c r="B82" s="21">
        <f t="shared" ref="B82:O82" si="13">SUM(B70:B81)</f>
        <v>0</v>
      </c>
      <c r="C82" s="21">
        <f t="shared" si="13"/>
        <v>0</v>
      </c>
      <c r="D82" s="21">
        <f t="shared" si="13"/>
        <v>0</v>
      </c>
      <c r="E82" s="21">
        <f t="shared" si="13"/>
        <v>0</v>
      </c>
      <c r="F82" s="21">
        <f t="shared" si="13"/>
        <v>0</v>
      </c>
      <c r="G82" s="21">
        <f t="shared" si="13"/>
        <v>0</v>
      </c>
      <c r="H82" s="21">
        <f t="shared" si="13"/>
        <v>0</v>
      </c>
      <c r="I82" s="21">
        <f t="shared" si="13"/>
        <v>0</v>
      </c>
      <c r="J82" s="21">
        <f t="shared" si="13"/>
        <v>0</v>
      </c>
      <c r="K82" s="21">
        <f t="shared" si="13"/>
        <v>0</v>
      </c>
      <c r="L82" s="21">
        <f t="shared" si="13"/>
        <v>0</v>
      </c>
      <c r="M82" s="21">
        <f t="shared" si="13"/>
        <v>0</v>
      </c>
      <c r="N82" s="21">
        <f t="shared" si="13"/>
        <v>0</v>
      </c>
      <c r="O82" s="21">
        <f t="shared" si="13"/>
        <v>0</v>
      </c>
      <c r="P82" s="21">
        <f>SUM(P70:P81)</f>
        <v>0</v>
      </c>
      <c r="R82" s="40">
        <f t="shared" si="12"/>
        <v>0</v>
      </c>
      <c r="S82" s="40">
        <f t="shared" si="9"/>
        <v>0</v>
      </c>
      <c r="T82" s="19"/>
    </row>
    <row r="83" spans="1:22" ht="17.100000000000001" customHeight="1" x14ac:dyDescent="0.25">
      <c r="L83" s="42" t="s">
        <v>21</v>
      </c>
      <c r="P83" s="36">
        <f>SUM(B82:O82)</f>
        <v>0</v>
      </c>
      <c r="Q83" s="13" t="s">
        <v>46</v>
      </c>
    </row>
    <row r="84" spans="1:22" ht="17.100000000000001" customHeight="1" x14ac:dyDescent="0.25">
      <c r="A84" s="43" t="s">
        <v>8</v>
      </c>
      <c r="B84" s="44"/>
      <c r="C84" s="45"/>
      <c r="D84" s="45"/>
      <c r="E84" s="45"/>
      <c r="F84" s="44"/>
      <c r="G84" s="45"/>
      <c r="H84" s="45"/>
      <c r="I84" s="45"/>
      <c r="J84" s="45"/>
      <c r="K84" s="46"/>
    </row>
    <row r="85" spans="1:22" ht="17.100000000000001" customHeight="1" x14ac:dyDescent="0.25">
      <c r="A85" s="47"/>
      <c r="B85" s="26"/>
      <c r="C85" s="26"/>
      <c r="D85" s="26"/>
      <c r="E85" s="26"/>
      <c r="F85" s="41"/>
      <c r="G85" s="26"/>
      <c r="H85" s="26"/>
      <c r="I85" s="26"/>
      <c r="J85" s="26"/>
      <c r="K85" s="48"/>
    </row>
    <row r="86" spans="1:22" ht="17.100000000000001" customHeight="1" x14ac:dyDescent="0.25">
      <c r="A86" s="47"/>
      <c r="B86" s="26"/>
      <c r="C86" s="26"/>
      <c r="D86" s="26"/>
      <c r="E86" s="26"/>
      <c r="F86" s="41"/>
      <c r="G86" s="26"/>
      <c r="H86" s="26"/>
      <c r="I86" s="26"/>
      <c r="J86" s="26"/>
      <c r="K86" s="48"/>
      <c r="L86" s="49"/>
      <c r="M86" s="30"/>
      <c r="N86" s="30"/>
      <c r="O86" s="30"/>
      <c r="P86" s="30"/>
      <c r="Q86" s="30"/>
      <c r="R86" s="30"/>
    </row>
    <row r="87" spans="1:22" ht="17.100000000000001" customHeight="1" x14ac:dyDescent="0.25">
      <c r="A87" s="50" t="s">
        <v>7</v>
      </c>
      <c r="B87" s="41"/>
      <c r="C87" s="26"/>
      <c r="D87" s="26"/>
      <c r="E87" s="26"/>
      <c r="F87" s="16"/>
      <c r="G87" s="26"/>
      <c r="H87" s="26"/>
      <c r="I87" s="26"/>
      <c r="J87" s="26"/>
      <c r="K87" s="48"/>
      <c r="L87" s="23"/>
      <c r="M87" s="26"/>
      <c r="N87" s="51" t="s">
        <v>9</v>
      </c>
      <c r="O87" s="26"/>
      <c r="Q87" s="29" t="s">
        <v>16</v>
      </c>
    </row>
    <row r="88" spans="1:22" ht="17.100000000000001" customHeight="1" x14ac:dyDescent="0.25">
      <c r="A88" s="47"/>
      <c r="B88" s="26"/>
      <c r="C88" s="26"/>
      <c r="D88" s="26"/>
      <c r="E88" s="26"/>
      <c r="F88" s="41"/>
      <c r="G88" s="26"/>
      <c r="H88" s="26"/>
      <c r="I88" s="26"/>
      <c r="J88" s="26"/>
      <c r="K88" s="48"/>
    </row>
    <row r="89" spans="1:22" ht="17.100000000000001" customHeight="1" x14ac:dyDescent="0.25">
      <c r="A89" s="52"/>
      <c r="B89" s="30"/>
      <c r="C89" s="30"/>
      <c r="D89" s="30"/>
      <c r="E89" s="30"/>
      <c r="F89" s="53"/>
      <c r="G89" s="30"/>
      <c r="H89" s="30"/>
      <c r="I89" s="30"/>
      <c r="J89" s="30"/>
      <c r="K89" s="54"/>
      <c r="L89" s="49"/>
      <c r="M89" s="30"/>
      <c r="N89" s="55"/>
      <c r="O89" s="30"/>
      <c r="P89" s="30"/>
      <c r="Q89" s="30"/>
      <c r="R89" s="30"/>
    </row>
    <row r="90" spans="1:22" ht="20.100000000000001" customHeight="1" x14ac:dyDescent="0.25">
      <c r="A90" s="42" t="s">
        <v>76</v>
      </c>
      <c r="B90" s="56"/>
      <c r="C90" s="56"/>
      <c r="D90" s="56"/>
      <c r="E90" s="56"/>
      <c r="F90" s="56"/>
      <c r="G90" s="56"/>
      <c r="H90" s="56"/>
      <c r="I90" s="56"/>
      <c r="J90" s="56"/>
      <c r="K90" s="57"/>
      <c r="L90" s="58"/>
      <c r="M90" s="57"/>
      <c r="N90" s="51" t="s">
        <v>10</v>
      </c>
      <c r="O90" s="41"/>
      <c r="P90" s="41"/>
      <c r="Q90" s="42"/>
      <c r="R90" s="29" t="s">
        <v>16</v>
      </c>
      <c r="S90" s="56"/>
    </row>
    <row r="91" spans="1:22" ht="20.100000000000001" customHeight="1" x14ac:dyDescent="0.3">
      <c r="A91" s="59" t="s">
        <v>25</v>
      </c>
      <c r="B91" s="60"/>
      <c r="C91" s="61"/>
      <c r="D91" s="61"/>
      <c r="E91" s="61"/>
      <c r="F91" s="56"/>
      <c r="G91" s="56"/>
      <c r="H91" s="56"/>
      <c r="I91" s="56"/>
      <c r="J91" s="56"/>
      <c r="K91" s="57"/>
      <c r="L91" s="57"/>
      <c r="M91" s="58"/>
      <c r="N91" s="41"/>
      <c r="O91" s="41"/>
      <c r="P91" s="41"/>
      <c r="Q91" s="41"/>
      <c r="R91" s="42"/>
      <c r="S91" s="56"/>
    </row>
    <row r="92" spans="1:22" s="56" customFormat="1" ht="20.100000000000001" customHeight="1" x14ac:dyDescent="0.3">
      <c r="A92" s="62" t="s">
        <v>23</v>
      </c>
      <c r="M92" s="61"/>
      <c r="U92" s="63"/>
      <c r="V92" s="63"/>
    </row>
    <row r="93" spans="1:22" s="56" customFormat="1" ht="20.100000000000001" customHeight="1" x14ac:dyDescent="0.3">
      <c r="A93" s="62" t="s">
        <v>24</v>
      </c>
      <c r="M93" s="61"/>
      <c r="U93" s="63"/>
      <c r="V93" s="63"/>
    </row>
    <row r="94" spans="1:22" s="56" customFormat="1" ht="20.100000000000001" customHeight="1" x14ac:dyDescent="0.3">
      <c r="A94" s="62" t="s">
        <v>27</v>
      </c>
      <c r="M94" s="61"/>
      <c r="U94" s="63"/>
      <c r="V94" s="63"/>
    </row>
    <row r="95" spans="1:22" s="56" customFormat="1" ht="20.100000000000001" customHeight="1" x14ac:dyDescent="0.3">
      <c r="A95" s="62" t="s">
        <v>26</v>
      </c>
      <c r="M95" s="61"/>
      <c r="U95" s="63"/>
      <c r="V95" s="63"/>
    </row>
    <row r="96" spans="1:22" s="56" customFormat="1" ht="20.100000000000001" customHeight="1" x14ac:dyDescent="0.3">
      <c r="A96" s="62" t="s">
        <v>75</v>
      </c>
      <c r="I96" s="62"/>
      <c r="M96" s="61"/>
      <c r="U96" s="63"/>
      <c r="V96" s="63"/>
    </row>
    <row r="97" spans="1:22" ht="20.100000000000001" customHeight="1" x14ac:dyDescent="0.3">
      <c r="A97" s="62" t="s">
        <v>13</v>
      </c>
    </row>
    <row r="98" spans="1:22" ht="24.75" customHeight="1" x14ac:dyDescent="0.25"/>
    <row r="99" spans="1:22" s="3" customFormat="1" ht="24.75" customHeight="1" x14ac:dyDescent="0.4">
      <c r="A99" s="3" t="s">
        <v>5</v>
      </c>
      <c r="G99" s="3" t="s">
        <v>73</v>
      </c>
      <c r="M99" s="4"/>
      <c r="R99" s="5"/>
      <c r="S99" s="6"/>
      <c r="U99" s="7"/>
      <c r="V99" s="7"/>
    </row>
    <row r="100" spans="1:22" ht="17.100000000000001" customHeight="1" x14ac:dyDescent="0.4">
      <c r="A100" s="3"/>
      <c r="B100" s="3"/>
      <c r="C100" s="3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5"/>
      <c r="R100" s="6"/>
    </row>
    <row r="101" spans="1:22" ht="17.100000000000001" customHeight="1" x14ac:dyDescent="0.4">
      <c r="A101" s="8"/>
      <c r="B101" s="8" t="s">
        <v>43</v>
      </c>
      <c r="C101" s="8"/>
      <c r="D101" s="9">
        <v>42604</v>
      </c>
      <c r="E101" s="9">
        <v>42617</v>
      </c>
      <c r="F101" s="8"/>
      <c r="G101" s="8"/>
      <c r="H101" s="8"/>
      <c r="I101" s="8"/>
      <c r="J101" s="8"/>
      <c r="K101" s="8"/>
      <c r="L101" s="8"/>
      <c r="M101" s="10"/>
      <c r="N101" s="8"/>
      <c r="O101" s="8"/>
      <c r="P101" s="3"/>
      <c r="Q101" s="5"/>
      <c r="R101" s="6"/>
    </row>
    <row r="102" spans="1:22" ht="17.100000000000001" customHeight="1" x14ac:dyDescent="0.3">
      <c r="B102" s="14">
        <v>22</v>
      </c>
      <c r="C102" s="14">
        <v>23</v>
      </c>
      <c r="D102" s="14">
        <v>24</v>
      </c>
      <c r="E102" s="14">
        <v>25</v>
      </c>
      <c r="F102" s="14">
        <v>26</v>
      </c>
      <c r="G102" s="14">
        <v>27</v>
      </c>
      <c r="H102" s="14">
        <v>28</v>
      </c>
      <c r="I102" s="14">
        <v>29</v>
      </c>
      <c r="J102" s="14">
        <v>30</v>
      </c>
      <c r="K102" s="14">
        <v>31</v>
      </c>
      <c r="L102" s="14">
        <v>1</v>
      </c>
      <c r="M102" s="14">
        <v>2</v>
      </c>
      <c r="N102" s="14">
        <v>3</v>
      </c>
      <c r="O102" s="14">
        <v>4</v>
      </c>
      <c r="P102" s="14" t="s">
        <v>45</v>
      </c>
      <c r="Q102" s="8" t="s">
        <v>35</v>
      </c>
      <c r="R102" s="8"/>
      <c r="S102" s="8" t="str">
        <f>+B101</f>
        <v>BW 19</v>
      </c>
      <c r="T102" s="8" t="str">
        <f>+B117</f>
        <v>BW 20</v>
      </c>
    </row>
    <row r="103" spans="1:22" ht="17.100000000000001" customHeight="1" x14ac:dyDescent="0.25">
      <c r="A103" s="18" t="s">
        <v>18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0"/>
      <c r="N103" s="19"/>
      <c r="O103" s="19"/>
      <c r="P103" s="21">
        <f>SUM(B103:O103)</f>
        <v>0</v>
      </c>
      <c r="Q103" s="15"/>
      <c r="R103" s="16"/>
      <c r="S103" s="15"/>
    </row>
    <row r="104" spans="1:22" ht="17.100000000000001" customHeight="1" x14ac:dyDescent="0.25">
      <c r="A104" s="18" t="s">
        <v>0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20"/>
      <c r="N104" s="19"/>
      <c r="O104" s="19"/>
      <c r="P104" s="21">
        <f t="shared" ref="P104:P115" si="14">SUM(B104:O104)</f>
        <v>0</v>
      </c>
      <c r="Q104" s="26"/>
    </row>
    <row r="105" spans="1:22" ht="17.100000000000001" customHeight="1" x14ac:dyDescent="0.3">
      <c r="A105" s="18" t="s">
        <v>41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20"/>
      <c r="N105" s="19"/>
      <c r="O105" s="19"/>
      <c r="P105" s="21">
        <f t="shared" si="14"/>
        <v>0</v>
      </c>
      <c r="Q105" s="27"/>
      <c r="R105" s="53">
        <f>+R56</f>
        <v>0</v>
      </c>
      <c r="S105" s="27"/>
      <c r="T105" s="30"/>
    </row>
    <row r="106" spans="1:22" ht="17.100000000000001" customHeight="1" x14ac:dyDescent="0.25">
      <c r="A106" s="18" t="s">
        <v>15</v>
      </c>
      <c r="B106" s="19"/>
      <c r="C106" s="19"/>
      <c r="D106" s="19"/>
      <c r="E106" s="19"/>
      <c r="F106" s="19"/>
      <c r="G106" s="19"/>
      <c r="H106" s="19"/>
      <c r="I106" s="19"/>
      <c r="J106" s="19" t="s">
        <v>13</v>
      </c>
      <c r="K106" s="19"/>
      <c r="L106" s="19"/>
      <c r="M106" s="20"/>
      <c r="N106" s="19"/>
      <c r="O106" s="19"/>
      <c r="P106" s="21">
        <f t="shared" si="14"/>
        <v>0</v>
      </c>
      <c r="Q106" s="26"/>
      <c r="R106" s="29" t="s">
        <v>22</v>
      </c>
    </row>
    <row r="107" spans="1:22" ht="17.100000000000001" customHeight="1" x14ac:dyDescent="0.25">
      <c r="A107" s="18" t="s">
        <v>14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9"/>
      <c r="O107" s="19"/>
      <c r="P107" s="21">
        <f t="shared" si="14"/>
        <v>0</v>
      </c>
      <c r="Q107" s="26"/>
    </row>
    <row r="108" spans="1:22" ht="17.100000000000001" customHeight="1" x14ac:dyDescent="0.25">
      <c r="A108" s="18" t="s">
        <v>37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0"/>
      <c r="N108" s="19"/>
      <c r="O108" s="19"/>
      <c r="P108" s="21">
        <f t="shared" si="14"/>
        <v>0</v>
      </c>
      <c r="Q108" s="26"/>
    </row>
    <row r="109" spans="1:22" ht="17.100000000000001" customHeight="1" x14ac:dyDescent="0.25">
      <c r="A109" s="18" t="s">
        <v>11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20"/>
      <c r="N109" s="19"/>
      <c r="O109" s="19"/>
      <c r="P109" s="21">
        <f t="shared" si="14"/>
        <v>0</v>
      </c>
      <c r="Q109" s="30"/>
      <c r="R109" s="30">
        <f>+R60</f>
        <v>0</v>
      </c>
      <c r="S109" s="30"/>
      <c r="T109" s="30"/>
    </row>
    <row r="110" spans="1:22" ht="17.100000000000001" customHeight="1" x14ac:dyDescent="0.25">
      <c r="A110" s="18" t="s">
        <v>17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20"/>
      <c r="N110" s="19"/>
      <c r="O110" s="19"/>
      <c r="P110" s="21">
        <f t="shared" si="14"/>
        <v>0</v>
      </c>
      <c r="Q110" s="26"/>
      <c r="R110" s="29" t="s">
        <v>4</v>
      </c>
    </row>
    <row r="111" spans="1:22" ht="17.100000000000001" customHeight="1" x14ac:dyDescent="0.25">
      <c r="A111" s="18" t="s">
        <v>6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20"/>
      <c r="N111" s="19"/>
      <c r="O111" s="19"/>
      <c r="P111" s="21">
        <f t="shared" si="14"/>
        <v>0</v>
      </c>
      <c r="Q111" s="26"/>
    </row>
    <row r="112" spans="1:22" ht="17.100000000000001" customHeight="1" x14ac:dyDescent="0.25">
      <c r="A112" s="18" t="s">
        <v>20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20"/>
      <c r="N112" s="19"/>
      <c r="O112" s="19"/>
      <c r="P112" s="21">
        <f t="shared" si="14"/>
        <v>0</v>
      </c>
    </row>
    <row r="113" spans="1:20" ht="17.100000000000001" customHeight="1" x14ac:dyDescent="0.25">
      <c r="A113" s="18" t="s">
        <v>40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20"/>
      <c r="N113" s="19"/>
      <c r="O113" s="19"/>
      <c r="P113" s="21">
        <f t="shared" si="14"/>
        <v>0</v>
      </c>
    </row>
    <row r="114" spans="1:20" ht="17.100000000000001" customHeight="1" x14ac:dyDescent="0.25">
      <c r="A114" s="18" t="s">
        <v>12</v>
      </c>
      <c r="B114" s="24" t="s">
        <v>13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20"/>
      <c r="N114" s="19"/>
      <c r="O114" s="19"/>
      <c r="P114" s="21">
        <f t="shared" si="14"/>
        <v>0</v>
      </c>
      <c r="Q114" s="30"/>
      <c r="R114" s="30">
        <f>+R65</f>
        <v>0</v>
      </c>
      <c r="S114" s="30"/>
      <c r="T114" s="30"/>
    </row>
    <row r="115" spans="1:20" ht="17.100000000000001" customHeight="1" x14ac:dyDescent="0.25">
      <c r="A115" s="32" t="s">
        <v>1</v>
      </c>
      <c r="B115" s="21">
        <f>SUM(B103:B114)</f>
        <v>0</v>
      </c>
      <c r="C115" s="21">
        <f t="shared" ref="C115:O115" si="15">SUM(C103:C114)</f>
        <v>0</v>
      </c>
      <c r="D115" s="21">
        <f t="shared" si="15"/>
        <v>0</v>
      </c>
      <c r="E115" s="21">
        <f t="shared" si="15"/>
        <v>0</v>
      </c>
      <c r="F115" s="21">
        <f t="shared" si="15"/>
        <v>0</v>
      </c>
      <c r="G115" s="21">
        <f t="shared" si="15"/>
        <v>0</v>
      </c>
      <c r="H115" s="21">
        <f t="shared" si="15"/>
        <v>0</v>
      </c>
      <c r="I115" s="21">
        <f t="shared" si="15"/>
        <v>0</v>
      </c>
      <c r="J115" s="21">
        <f t="shared" si="15"/>
        <v>0</v>
      </c>
      <c r="K115" s="21">
        <f t="shared" si="15"/>
        <v>0</v>
      </c>
      <c r="L115" s="21">
        <f t="shared" si="15"/>
        <v>0</v>
      </c>
      <c r="M115" s="21">
        <f t="shared" si="15"/>
        <v>0</v>
      </c>
      <c r="N115" s="21">
        <f t="shared" si="15"/>
        <v>0</v>
      </c>
      <c r="O115" s="21">
        <f t="shared" si="15"/>
        <v>0</v>
      </c>
      <c r="P115" s="21">
        <f t="shared" si="14"/>
        <v>0</v>
      </c>
      <c r="Q115" s="26"/>
      <c r="R115" s="29" t="s">
        <v>3</v>
      </c>
    </row>
    <row r="116" spans="1:20" ht="17.100000000000001" customHeight="1" x14ac:dyDescent="0.25">
      <c r="A116" s="3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>
        <f>SUM(B115:O115)</f>
        <v>0</v>
      </c>
      <c r="Q116" s="13" t="s">
        <v>46</v>
      </c>
      <c r="R116" s="18" t="s">
        <v>13</v>
      </c>
    </row>
    <row r="117" spans="1:20" ht="17.100000000000001" customHeight="1" x14ac:dyDescent="0.3">
      <c r="B117" s="8" t="s">
        <v>44</v>
      </c>
      <c r="D117" s="9">
        <v>42618</v>
      </c>
      <c r="E117" s="9">
        <v>42631</v>
      </c>
      <c r="R117" s="37" t="s">
        <v>74</v>
      </c>
      <c r="S117" s="37" t="s">
        <v>19</v>
      </c>
      <c r="T117" s="37" t="s">
        <v>33</v>
      </c>
    </row>
    <row r="118" spans="1:20" ht="17.100000000000001" customHeight="1" x14ac:dyDescent="0.25">
      <c r="B118" s="38">
        <v>5</v>
      </c>
      <c r="C118" s="38">
        <v>6</v>
      </c>
      <c r="D118" s="38">
        <v>7</v>
      </c>
      <c r="E118" s="38">
        <v>8</v>
      </c>
      <c r="F118" s="38">
        <v>9</v>
      </c>
      <c r="G118" s="38">
        <v>10</v>
      </c>
      <c r="H118" s="38">
        <v>11</v>
      </c>
      <c r="I118" s="38">
        <v>12</v>
      </c>
      <c r="J118" s="38">
        <v>13</v>
      </c>
      <c r="K118" s="38">
        <v>14</v>
      </c>
      <c r="L118" s="38">
        <v>15</v>
      </c>
      <c r="M118" s="38">
        <v>16</v>
      </c>
      <c r="N118" s="38">
        <v>17</v>
      </c>
      <c r="O118" s="38">
        <v>18</v>
      </c>
      <c r="P118" s="38" t="s">
        <v>45</v>
      </c>
      <c r="R118" s="37" t="s">
        <v>2</v>
      </c>
      <c r="S118" s="37" t="s">
        <v>2</v>
      </c>
      <c r="T118" s="37" t="s">
        <v>87</v>
      </c>
    </row>
    <row r="119" spans="1:20" ht="17.100000000000001" customHeight="1" x14ac:dyDescent="0.25">
      <c r="A119" s="18" t="s">
        <v>18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20"/>
      <c r="N119" s="19"/>
      <c r="O119" s="19"/>
      <c r="P119" s="21">
        <f>SUM(B119:O119)</f>
        <v>0</v>
      </c>
      <c r="R119" s="40">
        <f>+P103+P119</f>
        <v>0</v>
      </c>
      <c r="S119" s="40">
        <f t="shared" ref="S119:S131" si="16">+R119+S70</f>
        <v>0</v>
      </c>
      <c r="T119" s="19"/>
    </row>
    <row r="120" spans="1:20" ht="17.100000000000001" customHeight="1" x14ac:dyDescent="0.25">
      <c r="A120" s="18" t="str">
        <f t="shared" ref="A120:A130" si="17">+A104</f>
        <v>Vacation</v>
      </c>
      <c r="B120" s="19"/>
      <c r="C120" s="24" t="s">
        <v>13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20"/>
      <c r="N120" s="19"/>
      <c r="O120" s="24" t="s">
        <v>13</v>
      </c>
      <c r="P120" s="21">
        <f t="shared" ref="P120:P130" si="18">SUM(B120:O120)</f>
        <v>0</v>
      </c>
      <c r="R120" s="40">
        <f t="shared" ref="R120:R131" si="19">+P104+P120</f>
        <v>0</v>
      </c>
      <c r="S120" s="40">
        <f t="shared" si="16"/>
        <v>0</v>
      </c>
      <c r="T120" s="24" t="s">
        <v>28</v>
      </c>
    </row>
    <row r="121" spans="1:20" ht="17.100000000000001" customHeight="1" x14ac:dyDescent="0.25">
      <c r="A121" s="18" t="str">
        <f t="shared" si="17"/>
        <v>Sick earned after 1997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20"/>
      <c r="N121" s="19"/>
      <c r="O121" s="19"/>
      <c r="P121" s="21">
        <f t="shared" si="18"/>
        <v>0</v>
      </c>
      <c r="R121" s="40">
        <f t="shared" si="19"/>
        <v>0</v>
      </c>
      <c r="S121" s="40">
        <f t="shared" si="16"/>
        <v>0</v>
      </c>
      <c r="T121" s="24" t="s">
        <v>29</v>
      </c>
    </row>
    <row r="122" spans="1:20" ht="17.100000000000001" customHeight="1" x14ac:dyDescent="0.25">
      <c r="A122" s="18" t="str">
        <f t="shared" si="17"/>
        <v>Sick earned 1984 - 1997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20"/>
      <c r="N122" s="19"/>
      <c r="O122" s="19"/>
      <c r="P122" s="21">
        <f t="shared" si="18"/>
        <v>0</v>
      </c>
      <c r="R122" s="40">
        <f t="shared" si="19"/>
        <v>0</v>
      </c>
      <c r="S122" s="40">
        <f t="shared" si="16"/>
        <v>0</v>
      </c>
      <c r="T122" s="24" t="s">
        <v>30</v>
      </c>
    </row>
    <row r="123" spans="1:20" ht="17.100000000000001" customHeight="1" x14ac:dyDescent="0.25">
      <c r="A123" s="18" t="str">
        <f t="shared" si="17"/>
        <v>Sick earned before 1984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20"/>
      <c r="N123" s="19"/>
      <c r="O123" s="19"/>
      <c r="P123" s="21">
        <f t="shared" si="18"/>
        <v>0</v>
      </c>
      <c r="R123" s="40">
        <f t="shared" si="19"/>
        <v>0</v>
      </c>
      <c r="S123" s="40">
        <f t="shared" si="16"/>
        <v>0</v>
      </c>
      <c r="T123" s="24" t="s">
        <v>31</v>
      </c>
    </row>
    <row r="124" spans="1:20" ht="17.100000000000001" customHeight="1" x14ac:dyDescent="0.25">
      <c r="A124" s="18" t="str">
        <f t="shared" si="17"/>
        <v>Extended sick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20"/>
      <c r="N124" s="19"/>
      <c r="O124" s="19"/>
      <c r="P124" s="21">
        <f t="shared" si="18"/>
        <v>0</v>
      </c>
      <c r="R124" s="40">
        <f t="shared" si="19"/>
        <v>0</v>
      </c>
      <c r="S124" s="40">
        <f t="shared" si="16"/>
        <v>0</v>
      </c>
      <c r="T124" s="24" t="s">
        <v>42</v>
      </c>
    </row>
    <row r="125" spans="1:20" ht="17.100000000000001" customHeight="1" x14ac:dyDescent="0.25">
      <c r="A125" s="18" t="str">
        <f t="shared" si="17"/>
        <v>Comp time used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20"/>
      <c r="N125" s="19"/>
      <c r="O125" s="19"/>
      <c r="P125" s="21">
        <f t="shared" si="18"/>
        <v>0</v>
      </c>
      <c r="R125" s="40">
        <f t="shared" si="19"/>
        <v>0</v>
      </c>
      <c r="S125" s="40">
        <f t="shared" si="16"/>
        <v>0</v>
      </c>
      <c r="T125" s="24" t="s">
        <v>32</v>
      </c>
    </row>
    <row r="126" spans="1:20" ht="17.100000000000001" customHeight="1" x14ac:dyDescent="0.25">
      <c r="A126" s="18" t="str">
        <f t="shared" si="17"/>
        <v>Holiday/AdminClosure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0"/>
      <c r="N126" s="19"/>
      <c r="O126" s="19"/>
      <c r="P126" s="21">
        <f t="shared" si="18"/>
        <v>0</v>
      </c>
      <c r="R126" s="40">
        <f t="shared" si="19"/>
        <v>0</v>
      </c>
      <c r="S126" s="40">
        <f t="shared" si="16"/>
        <v>0</v>
      </c>
      <c r="T126" s="19"/>
    </row>
    <row r="127" spans="1:20" ht="17.100000000000001" customHeight="1" x14ac:dyDescent="0.25">
      <c r="A127" s="18" t="str">
        <f t="shared" si="17"/>
        <v>Inclement Weather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20"/>
      <c r="N127" s="19"/>
      <c r="O127" s="19"/>
      <c r="P127" s="21">
        <f t="shared" si="18"/>
        <v>0</v>
      </c>
      <c r="R127" s="40">
        <f t="shared" si="19"/>
        <v>0</v>
      </c>
      <c r="S127" s="40">
        <f t="shared" si="16"/>
        <v>0</v>
      </c>
      <c r="T127" s="19"/>
    </row>
    <row r="128" spans="1:20" ht="17.100000000000001" customHeight="1" x14ac:dyDescent="0.25">
      <c r="A128" s="18" t="str">
        <f t="shared" si="17"/>
        <v>Overtime worked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20"/>
      <c r="N128" s="19"/>
      <c r="O128" s="19"/>
      <c r="P128" s="21">
        <f t="shared" si="18"/>
        <v>0</v>
      </c>
      <c r="R128" s="40">
        <f t="shared" si="19"/>
        <v>0</v>
      </c>
      <c r="S128" s="40">
        <f t="shared" si="16"/>
        <v>0</v>
      </c>
      <c r="T128" s="19"/>
    </row>
    <row r="129" spans="1:22" ht="17.100000000000001" customHeight="1" x14ac:dyDescent="0.25">
      <c r="A129" s="18" t="str">
        <f t="shared" si="17"/>
        <v>*Other absence with pay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20"/>
      <c r="N129" s="19"/>
      <c r="O129" s="19"/>
      <c r="P129" s="21">
        <f t="shared" si="18"/>
        <v>0</v>
      </c>
      <c r="R129" s="40">
        <f t="shared" si="19"/>
        <v>0</v>
      </c>
      <c r="S129" s="40">
        <f t="shared" si="16"/>
        <v>0</v>
      </c>
      <c r="T129" s="24" t="s">
        <v>13</v>
      </c>
    </row>
    <row r="130" spans="1:22" ht="17.100000000000001" customHeight="1" x14ac:dyDescent="0.25">
      <c r="A130" s="18" t="str">
        <f t="shared" si="17"/>
        <v>Absence without pay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20"/>
      <c r="N130" s="19"/>
      <c r="O130" s="19"/>
      <c r="P130" s="21">
        <f t="shared" si="18"/>
        <v>0</v>
      </c>
      <c r="R130" s="40">
        <f t="shared" si="19"/>
        <v>0</v>
      </c>
      <c r="S130" s="40">
        <f t="shared" si="16"/>
        <v>0</v>
      </c>
      <c r="T130" s="19"/>
    </row>
    <row r="131" spans="1:22" ht="17.100000000000001" customHeight="1" x14ac:dyDescent="0.25">
      <c r="A131" s="32" t="s">
        <v>1</v>
      </c>
      <c r="B131" s="21">
        <f t="shared" ref="B131:O131" si="20">SUM(B119:B130)</f>
        <v>0</v>
      </c>
      <c r="C131" s="21">
        <f t="shared" si="20"/>
        <v>0</v>
      </c>
      <c r="D131" s="21">
        <f t="shared" si="20"/>
        <v>0</v>
      </c>
      <c r="E131" s="21">
        <f t="shared" si="20"/>
        <v>0</v>
      </c>
      <c r="F131" s="21">
        <f t="shared" si="20"/>
        <v>0</v>
      </c>
      <c r="G131" s="21">
        <f t="shared" si="20"/>
        <v>0</v>
      </c>
      <c r="H131" s="21">
        <f t="shared" si="20"/>
        <v>0</v>
      </c>
      <c r="I131" s="21">
        <f t="shared" si="20"/>
        <v>0</v>
      </c>
      <c r="J131" s="21">
        <f t="shared" si="20"/>
        <v>0</v>
      </c>
      <c r="K131" s="21">
        <f t="shared" si="20"/>
        <v>0</v>
      </c>
      <c r="L131" s="21">
        <f t="shared" si="20"/>
        <v>0</v>
      </c>
      <c r="M131" s="21">
        <f t="shared" si="20"/>
        <v>0</v>
      </c>
      <c r="N131" s="21">
        <f t="shared" si="20"/>
        <v>0</v>
      </c>
      <c r="O131" s="21">
        <f t="shared" si="20"/>
        <v>0</v>
      </c>
      <c r="P131" s="21">
        <f>SUM(P119:P130)</f>
        <v>0</v>
      </c>
      <c r="R131" s="40">
        <f t="shared" si="19"/>
        <v>0</v>
      </c>
      <c r="S131" s="40">
        <f t="shared" si="16"/>
        <v>0</v>
      </c>
      <c r="T131" s="19"/>
    </row>
    <row r="132" spans="1:22" ht="17.100000000000001" customHeight="1" x14ac:dyDescent="0.25">
      <c r="L132" s="42" t="s">
        <v>21</v>
      </c>
      <c r="P132" s="36">
        <f>SUM(B131:O131)</f>
        <v>0</v>
      </c>
      <c r="Q132" s="13" t="s">
        <v>46</v>
      </c>
    </row>
    <row r="133" spans="1:22" ht="17.100000000000001" customHeight="1" x14ac:dyDescent="0.25">
      <c r="A133" s="43" t="s">
        <v>8</v>
      </c>
      <c r="B133" s="44"/>
      <c r="C133" s="45"/>
      <c r="D133" s="45"/>
      <c r="E133" s="45"/>
      <c r="F133" s="44"/>
      <c r="G133" s="45"/>
      <c r="H133" s="45"/>
      <c r="I133" s="45"/>
      <c r="J133" s="45"/>
      <c r="K133" s="46"/>
    </row>
    <row r="134" spans="1:22" ht="17.100000000000001" customHeight="1" x14ac:dyDescent="0.25">
      <c r="A134" s="47"/>
      <c r="B134" s="26"/>
      <c r="C134" s="26"/>
      <c r="D134" s="26"/>
      <c r="E134" s="26"/>
      <c r="F134" s="41"/>
      <c r="G134" s="26"/>
      <c r="H134" s="26"/>
      <c r="I134" s="26"/>
      <c r="J134" s="26"/>
      <c r="K134" s="48"/>
    </row>
    <row r="135" spans="1:22" ht="17.100000000000001" customHeight="1" x14ac:dyDescent="0.25">
      <c r="A135" s="47"/>
      <c r="B135" s="26"/>
      <c r="C135" s="26"/>
      <c r="D135" s="26"/>
      <c r="E135" s="26"/>
      <c r="F135" s="41"/>
      <c r="G135" s="26"/>
      <c r="H135" s="26"/>
      <c r="I135" s="26"/>
      <c r="J135" s="26"/>
      <c r="K135" s="48"/>
      <c r="L135" s="49"/>
      <c r="M135" s="30"/>
      <c r="N135" s="30"/>
      <c r="O135" s="30"/>
      <c r="P135" s="30"/>
      <c r="Q135" s="30"/>
      <c r="R135" s="30"/>
    </row>
    <row r="136" spans="1:22" ht="17.100000000000001" customHeight="1" x14ac:dyDescent="0.25">
      <c r="A136" s="50" t="s">
        <v>7</v>
      </c>
      <c r="B136" s="41"/>
      <c r="C136" s="26"/>
      <c r="D136" s="26"/>
      <c r="E136" s="26"/>
      <c r="F136" s="16"/>
      <c r="G136" s="26"/>
      <c r="H136" s="26"/>
      <c r="I136" s="26"/>
      <c r="J136" s="26"/>
      <c r="K136" s="48"/>
      <c r="L136" s="23"/>
      <c r="M136" s="26"/>
      <c r="N136" s="51" t="s">
        <v>9</v>
      </c>
      <c r="O136" s="26"/>
      <c r="Q136" s="29" t="s">
        <v>16</v>
      </c>
    </row>
    <row r="137" spans="1:22" ht="17.100000000000001" customHeight="1" x14ac:dyDescent="0.25">
      <c r="A137" s="47"/>
      <c r="B137" s="26"/>
      <c r="C137" s="26"/>
      <c r="D137" s="26"/>
      <c r="E137" s="26"/>
      <c r="F137" s="41"/>
      <c r="G137" s="26"/>
      <c r="H137" s="26"/>
      <c r="I137" s="26"/>
      <c r="J137" s="26"/>
      <c r="K137" s="48"/>
    </row>
    <row r="138" spans="1:22" ht="17.100000000000001" customHeight="1" x14ac:dyDescent="0.25">
      <c r="A138" s="52"/>
      <c r="B138" s="30"/>
      <c r="C138" s="30"/>
      <c r="D138" s="30"/>
      <c r="E138" s="30"/>
      <c r="F138" s="53"/>
      <c r="G138" s="30"/>
      <c r="H138" s="30"/>
      <c r="I138" s="30"/>
      <c r="J138" s="30"/>
      <c r="K138" s="54"/>
      <c r="L138" s="49"/>
      <c r="M138" s="30"/>
      <c r="N138" s="55"/>
      <c r="O138" s="30"/>
      <c r="P138" s="30"/>
      <c r="Q138" s="30"/>
      <c r="R138" s="30"/>
    </row>
    <row r="139" spans="1:22" ht="20.100000000000001" customHeight="1" x14ac:dyDescent="0.25">
      <c r="A139" s="42" t="s">
        <v>76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7"/>
      <c r="L139" s="58"/>
      <c r="M139" s="57"/>
      <c r="N139" s="51" t="s">
        <v>10</v>
      </c>
      <c r="O139" s="41"/>
      <c r="P139" s="41"/>
      <c r="Q139" s="42"/>
      <c r="R139" s="29" t="s">
        <v>16</v>
      </c>
      <c r="S139" s="56"/>
    </row>
    <row r="140" spans="1:22" ht="20.100000000000001" customHeight="1" x14ac:dyDescent="0.3">
      <c r="A140" s="59" t="s">
        <v>25</v>
      </c>
      <c r="B140" s="60"/>
      <c r="C140" s="61"/>
      <c r="D140" s="61"/>
      <c r="E140" s="61"/>
      <c r="F140" s="56"/>
      <c r="G140" s="56"/>
      <c r="H140" s="56"/>
      <c r="I140" s="56"/>
      <c r="J140" s="56"/>
      <c r="K140" s="57"/>
      <c r="L140" s="57"/>
      <c r="M140" s="58"/>
      <c r="N140" s="57"/>
      <c r="O140" s="57"/>
      <c r="P140" s="57"/>
      <c r="Q140" s="57"/>
      <c r="R140" s="56"/>
      <c r="S140" s="56"/>
    </row>
    <row r="141" spans="1:22" s="56" customFormat="1" ht="20.100000000000001" customHeight="1" x14ac:dyDescent="0.3">
      <c r="A141" s="62" t="s">
        <v>23</v>
      </c>
      <c r="M141" s="61"/>
      <c r="U141" s="63"/>
      <c r="V141" s="63"/>
    </row>
    <row r="142" spans="1:22" s="56" customFormat="1" ht="20.100000000000001" customHeight="1" x14ac:dyDescent="0.3">
      <c r="A142" s="62" t="s">
        <v>24</v>
      </c>
      <c r="M142" s="61"/>
      <c r="U142" s="63"/>
      <c r="V142" s="63"/>
    </row>
    <row r="143" spans="1:22" s="56" customFormat="1" ht="20.100000000000001" customHeight="1" x14ac:dyDescent="0.3">
      <c r="A143" s="62" t="s">
        <v>27</v>
      </c>
      <c r="M143" s="61"/>
      <c r="U143" s="63"/>
      <c r="V143" s="63"/>
    </row>
    <row r="144" spans="1:22" s="56" customFormat="1" ht="20.100000000000001" customHeight="1" x14ac:dyDescent="0.3">
      <c r="A144" s="62" t="s">
        <v>26</v>
      </c>
      <c r="M144" s="61"/>
      <c r="U144" s="63"/>
      <c r="V144" s="63"/>
    </row>
    <row r="145" spans="1:22" s="56" customFormat="1" ht="20.100000000000001" customHeight="1" x14ac:dyDescent="0.3">
      <c r="A145" s="62" t="s">
        <v>75</v>
      </c>
      <c r="I145" s="62"/>
      <c r="M145" s="61"/>
      <c r="U145" s="63"/>
      <c r="V145" s="63"/>
    </row>
    <row r="146" spans="1:22" s="65" customFormat="1" ht="10.199999999999999" x14ac:dyDescent="0.2">
      <c r="A146" s="64" t="s">
        <v>13</v>
      </c>
      <c r="M146" s="66"/>
      <c r="U146" s="67"/>
      <c r="V146" s="67"/>
    </row>
    <row r="147" spans="1:22" s="65" customFormat="1" ht="10.199999999999999" x14ac:dyDescent="0.2">
      <c r="M147" s="66"/>
      <c r="U147" s="67"/>
      <c r="V147" s="67"/>
    </row>
    <row r="148" spans="1:22" s="3" customFormat="1" ht="24.75" customHeight="1" x14ac:dyDescent="0.4">
      <c r="A148" s="3" t="s">
        <v>5</v>
      </c>
      <c r="G148" s="3" t="s">
        <v>73</v>
      </c>
      <c r="M148" s="4"/>
      <c r="R148" s="5"/>
      <c r="S148" s="6"/>
      <c r="U148" s="7"/>
      <c r="V148" s="7"/>
    </row>
    <row r="149" spans="1:22" ht="17.100000000000001" customHeight="1" x14ac:dyDescent="0.4">
      <c r="A149" s="3"/>
      <c r="B149" s="3"/>
      <c r="C149" s="3"/>
      <c r="D149" s="3" t="s">
        <v>13</v>
      </c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5"/>
      <c r="R149" s="6"/>
    </row>
    <row r="150" spans="1:22" ht="17.100000000000001" customHeight="1" x14ac:dyDescent="0.4">
      <c r="A150" s="8"/>
      <c r="B150" s="8" t="s">
        <v>47</v>
      </c>
      <c r="C150" s="8"/>
      <c r="D150" s="9">
        <v>42632</v>
      </c>
      <c r="E150" s="9">
        <v>42645</v>
      </c>
      <c r="F150" s="8"/>
      <c r="G150" s="8"/>
      <c r="H150" s="8"/>
      <c r="I150" s="8"/>
      <c r="J150" s="8"/>
      <c r="K150" s="8"/>
      <c r="L150" s="8"/>
      <c r="M150" s="10"/>
      <c r="N150" s="8"/>
      <c r="O150" s="8"/>
      <c r="P150" s="3"/>
      <c r="Q150" s="5"/>
      <c r="R150" s="6"/>
    </row>
    <row r="151" spans="1:22" ht="17.100000000000001" customHeight="1" x14ac:dyDescent="0.3">
      <c r="B151" s="14">
        <v>19</v>
      </c>
      <c r="C151" s="14">
        <v>20</v>
      </c>
      <c r="D151" s="14">
        <v>21</v>
      </c>
      <c r="E151" s="14">
        <v>22</v>
      </c>
      <c r="F151" s="14">
        <v>23</v>
      </c>
      <c r="G151" s="14">
        <v>24</v>
      </c>
      <c r="H151" s="14">
        <v>25</v>
      </c>
      <c r="I151" s="14">
        <v>26</v>
      </c>
      <c r="J151" s="14">
        <v>27</v>
      </c>
      <c r="K151" s="14">
        <v>28</v>
      </c>
      <c r="L151" s="14">
        <v>29</v>
      </c>
      <c r="M151" s="14">
        <v>30</v>
      </c>
      <c r="N151" s="14">
        <v>1</v>
      </c>
      <c r="O151" s="14">
        <v>2</v>
      </c>
      <c r="P151" s="14" t="s">
        <v>45</v>
      </c>
      <c r="Q151" s="8" t="s">
        <v>35</v>
      </c>
      <c r="R151" s="8"/>
      <c r="S151" s="8" t="str">
        <f>+B150</f>
        <v>BW 21</v>
      </c>
      <c r="T151" s="8" t="str">
        <f>+B166</f>
        <v>BW 22</v>
      </c>
    </row>
    <row r="152" spans="1:22" ht="17.100000000000001" customHeight="1" x14ac:dyDescent="0.25">
      <c r="A152" s="18" t="s">
        <v>18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  <c r="N152" s="19"/>
      <c r="O152" s="19"/>
      <c r="P152" s="21">
        <f>SUM(B152:O152)</f>
        <v>0</v>
      </c>
      <c r="Q152" s="15"/>
      <c r="R152" s="16"/>
      <c r="S152" s="15"/>
    </row>
    <row r="153" spans="1:22" ht="17.100000000000001" customHeight="1" x14ac:dyDescent="0.25">
      <c r="A153" s="18" t="s">
        <v>0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  <c r="N153" s="19"/>
      <c r="O153" s="19"/>
      <c r="P153" s="21">
        <f t="shared" ref="P153:P164" si="21">SUM(B153:O153)</f>
        <v>0</v>
      </c>
      <c r="Q153" s="26"/>
    </row>
    <row r="154" spans="1:22" ht="17.100000000000001" customHeight="1" x14ac:dyDescent="0.3">
      <c r="A154" s="18" t="s">
        <v>41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  <c r="N154" s="19"/>
      <c r="O154" s="19"/>
      <c r="P154" s="21">
        <f t="shared" si="21"/>
        <v>0</v>
      </c>
      <c r="Q154" s="27"/>
      <c r="R154" s="53">
        <f>+R105</f>
        <v>0</v>
      </c>
      <c r="S154" s="27"/>
      <c r="T154" s="30"/>
    </row>
    <row r="155" spans="1:22" ht="17.100000000000001" customHeight="1" x14ac:dyDescent="0.25">
      <c r="A155" s="18" t="s">
        <v>15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  <c r="N155" s="19"/>
      <c r="O155" s="19"/>
      <c r="P155" s="21">
        <f t="shared" si="21"/>
        <v>0</v>
      </c>
      <c r="Q155" s="26"/>
      <c r="R155" s="29" t="s">
        <v>22</v>
      </c>
    </row>
    <row r="156" spans="1:22" ht="17.100000000000001" customHeight="1" x14ac:dyDescent="0.25">
      <c r="A156" s="18" t="s">
        <v>14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  <c r="N156" s="19"/>
      <c r="O156" s="19"/>
      <c r="P156" s="21">
        <f t="shared" si="21"/>
        <v>0</v>
      </c>
      <c r="Q156" s="26"/>
    </row>
    <row r="157" spans="1:22" ht="17.100000000000001" customHeight="1" x14ac:dyDescent="0.25">
      <c r="A157" s="18" t="s">
        <v>37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  <c r="N157" s="19"/>
      <c r="O157" s="19"/>
      <c r="P157" s="21">
        <f t="shared" si="21"/>
        <v>0</v>
      </c>
      <c r="Q157" s="26"/>
    </row>
    <row r="158" spans="1:22" ht="17.100000000000001" customHeight="1" x14ac:dyDescent="0.25">
      <c r="A158" s="18" t="s">
        <v>11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0"/>
      <c r="N158" s="19"/>
      <c r="O158" s="19"/>
      <c r="P158" s="21">
        <f t="shared" si="21"/>
        <v>0</v>
      </c>
      <c r="Q158" s="30"/>
      <c r="R158" s="30">
        <f>+R109</f>
        <v>0</v>
      </c>
      <c r="S158" s="30"/>
      <c r="T158" s="30"/>
    </row>
    <row r="159" spans="1:22" ht="17.100000000000001" customHeight="1" x14ac:dyDescent="0.25">
      <c r="A159" s="18" t="s">
        <v>17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0"/>
      <c r="N159" s="19"/>
      <c r="O159" s="19"/>
      <c r="P159" s="21">
        <f t="shared" si="21"/>
        <v>0</v>
      </c>
      <c r="Q159" s="26"/>
      <c r="R159" s="29" t="s">
        <v>4</v>
      </c>
    </row>
    <row r="160" spans="1:22" ht="17.100000000000001" customHeight="1" x14ac:dyDescent="0.25">
      <c r="A160" s="18" t="s">
        <v>6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20"/>
      <c r="N160" s="19"/>
      <c r="O160" s="19"/>
      <c r="P160" s="21">
        <f t="shared" si="21"/>
        <v>0</v>
      </c>
      <c r="Q160" s="26"/>
    </row>
    <row r="161" spans="1:20" ht="17.100000000000001" customHeight="1" x14ac:dyDescent="0.25">
      <c r="A161" s="18" t="s">
        <v>20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0"/>
      <c r="N161" s="19"/>
      <c r="O161" s="19"/>
      <c r="P161" s="21">
        <f t="shared" si="21"/>
        <v>0</v>
      </c>
    </row>
    <row r="162" spans="1:20" ht="17.100000000000001" customHeight="1" x14ac:dyDescent="0.25">
      <c r="A162" s="18" t="s">
        <v>40</v>
      </c>
      <c r="B162" s="19"/>
      <c r="C162" s="19" t="s">
        <v>13</v>
      </c>
      <c r="D162" s="19"/>
      <c r="E162" s="19"/>
      <c r="F162" s="19"/>
      <c r="G162" s="19"/>
      <c r="H162" s="19"/>
      <c r="I162" s="19"/>
      <c r="J162" s="19"/>
      <c r="K162" s="19"/>
      <c r="L162" s="19"/>
      <c r="M162" s="20"/>
      <c r="N162" s="19"/>
      <c r="O162" s="19"/>
      <c r="P162" s="21">
        <f t="shared" si="21"/>
        <v>0</v>
      </c>
    </row>
    <row r="163" spans="1:20" ht="17.100000000000001" customHeight="1" x14ac:dyDescent="0.25">
      <c r="A163" s="18" t="s">
        <v>12</v>
      </c>
      <c r="B163" s="24" t="s">
        <v>13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20"/>
      <c r="N163" s="19"/>
      <c r="O163" s="19"/>
      <c r="P163" s="21">
        <f t="shared" si="21"/>
        <v>0</v>
      </c>
      <c r="Q163" s="30"/>
      <c r="R163" s="30">
        <f>+R114</f>
        <v>0</v>
      </c>
      <c r="S163" s="30"/>
      <c r="T163" s="30"/>
    </row>
    <row r="164" spans="1:20" ht="17.100000000000001" customHeight="1" x14ac:dyDescent="0.25">
      <c r="A164" s="32" t="s">
        <v>1</v>
      </c>
      <c r="B164" s="21">
        <f>SUM(B152:B163)</f>
        <v>0</v>
      </c>
      <c r="C164" s="21">
        <f t="shared" ref="C164:O164" si="22">SUM(C152:C163)</f>
        <v>0</v>
      </c>
      <c r="D164" s="21">
        <f t="shared" si="22"/>
        <v>0</v>
      </c>
      <c r="E164" s="21">
        <f t="shared" si="22"/>
        <v>0</v>
      </c>
      <c r="F164" s="21">
        <f t="shared" si="22"/>
        <v>0</v>
      </c>
      <c r="G164" s="21">
        <f t="shared" si="22"/>
        <v>0</v>
      </c>
      <c r="H164" s="21">
        <f t="shared" si="22"/>
        <v>0</v>
      </c>
      <c r="I164" s="21">
        <f t="shared" si="22"/>
        <v>0</v>
      </c>
      <c r="J164" s="21">
        <f t="shared" si="22"/>
        <v>0</v>
      </c>
      <c r="K164" s="21">
        <f t="shared" si="22"/>
        <v>0</v>
      </c>
      <c r="L164" s="21">
        <f t="shared" si="22"/>
        <v>0</v>
      </c>
      <c r="M164" s="21">
        <f t="shared" si="22"/>
        <v>0</v>
      </c>
      <c r="N164" s="21">
        <f t="shared" si="22"/>
        <v>0</v>
      </c>
      <c r="O164" s="21">
        <f t="shared" si="22"/>
        <v>0</v>
      </c>
      <c r="P164" s="21">
        <f t="shared" si="21"/>
        <v>0</v>
      </c>
      <c r="Q164" s="26"/>
      <c r="R164" s="29" t="s">
        <v>3</v>
      </c>
    </row>
    <row r="165" spans="1:20" ht="17.100000000000001" customHeight="1" x14ac:dyDescent="0.25">
      <c r="A165" s="32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>
        <f>SUM(B164:O164)</f>
        <v>0</v>
      </c>
      <c r="Q165" s="13" t="s">
        <v>46</v>
      </c>
      <c r="R165" s="18" t="s">
        <v>13</v>
      </c>
    </row>
    <row r="166" spans="1:20" ht="17.100000000000001" customHeight="1" x14ac:dyDescent="0.3">
      <c r="B166" s="8" t="s">
        <v>48</v>
      </c>
      <c r="D166" s="9">
        <v>42646</v>
      </c>
      <c r="E166" s="9">
        <v>42659</v>
      </c>
      <c r="R166" s="37" t="s">
        <v>74</v>
      </c>
      <c r="S166" s="37" t="s">
        <v>19</v>
      </c>
      <c r="T166" s="37" t="s">
        <v>33</v>
      </c>
    </row>
    <row r="167" spans="1:20" ht="17.100000000000001" customHeight="1" x14ac:dyDescent="0.25">
      <c r="B167" s="38">
        <v>3</v>
      </c>
      <c r="C167" s="38">
        <v>4</v>
      </c>
      <c r="D167" s="38">
        <v>5</v>
      </c>
      <c r="E167" s="38">
        <v>6</v>
      </c>
      <c r="F167" s="38">
        <v>7</v>
      </c>
      <c r="G167" s="38">
        <v>8</v>
      </c>
      <c r="H167" s="38">
        <v>9</v>
      </c>
      <c r="I167" s="38">
        <v>10</v>
      </c>
      <c r="J167" s="38">
        <v>11</v>
      </c>
      <c r="K167" s="38">
        <v>12</v>
      </c>
      <c r="L167" s="38">
        <v>13</v>
      </c>
      <c r="M167" s="38">
        <v>14</v>
      </c>
      <c r="N167" s="38">
        <v>15</v>
      </c>
      <c r="O167" s="38">
        <v>16</v>
      </c>
      <c r="P167" s="38" t="s">
        <v>45</v>
      </c>
      <c r="R167" s="37" t="s">
        <v>2</v>
      </c>
      <c r="S167" s="37" t="s">
        <v>2</v>
      </c>
      <c r="T167" s="37" t="s">
        <v>87</v>
      </c>
    </row>
    <row r="168" spans="1:20" ht="17.100000000000001" customHeight="1" x14ac:dyDescent="0.25">
      <c r="A168" s="18" t="s">
        <v>18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20"/>
      <c r="N168" s="19"/>
      <c r="O168" s="19"/>
      <c r="P168" s="21">
        <f>SUM(B168:O168)</f>
        <v>0</v>
      </c>
      <c r="R168" s="40">
        <f>+P152+P168</f>
        <v>0</v>
      </c>
      <c r="S168" s="40">
        <f t="shared" ref="S168:S180" si="23">+R168+S119</f>
        <v>0</v>
      </c>
      <c r="T168" s="19"/>
    </row>
    <row r="169" spans="1:20" ht="17.100000000000001" customHeight="1" x14ac:dyDescent="0.25">
      <c r="A169" s="18" t="str">
        <f t="shared" ref="A169:A179" si="24">+A153</f>
        <v>Vacation</v>
      </c>
      <c r="B169" s="19"/>
      <c r="C169" s="24" t="s">
        <v>13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20"/>
      <c r="N169" s="19"/>
      <c r="O169" s="24" t="s">
        <v>13</v>
      </c>
      <c r="P169" s="21">
        <f t="shared" ref="P169:P179" si="25">SUM(B169:O169)</f>
        <v>0</v>
      </c>
      <c r="R169" s="40">
        <f t="shared" ref="R169:R180" si="26">+P153+P169</f>
        <v>0</v>
      </c>
      <c r="S169" s="40">
        <f t="shared" si="23"/>
        <v>0</v>
      </c>
      <c r="T169" s="24" t="s">
        <v>28</v>
      </c>
    </row>
    <row r="170" spans="1:20" ht="17.100000000000001" customHeight="1" x14ac:dyDescent="0.25">
      <c r="A170" s="18" t="str">
        <f t="shared" si="24"/>
        <v>Sick earned after 1997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20"/>
      <c r="N170" s="19"/>
      <c r="O170" s="19"/>
      <c r="P170" s="21">
        <f t="shared" si="25"/>
        <v>0</v>
      </c>
      <c r="R170" s="40">
        <f t="shared" si="26"/>
        <v>0</v>
      </c>
      <c r="S170" s="40">
        <f t="shared" si="23"/>
        <v>0</v>
      </c>
      <c r="T170" s="24" t="s">
        <v>29</v>
      </c>
    </row>
    <row r="171" spans="1:20" ht="17.100000000000001" customHeight="1" x14ac:dyDescent="0.25">
      <c r="A171" s="18" t="str">
        <f t="shared" si="24"/>
        <v>Sick earned 1984 - 1997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20"/>
      <c r="N171" s="19"/>
      <c r="O171" s="19"/>
      <c r="P171" s="21">
        <f t="shared" si="25"/>
        <v>0</v>
      </c>
      <c r="R171" s="40">
        <f t="shared" si="26"/>
        <v>0</v>
      </c>
      <c r="S171" s="40">
        <f t="shared" si="23"/>
        <v>0</v>
      </c>
      <c r="T171" s="24" t="s">
        <v>30</v>
      </c>
    </row>
    <row r="172" spans="1:20" ht="17.100000000000001" customHeight="1" x14ac:dyDescent="0.25">
      <c r="A172" s="18" t="str">
        <f t="shared" si="24"/>
        <v>Sick earned before 1984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20"/>
      <c r="N172" s="19"/>
      <c r="O172" s="19"/>
      <c r="P172" s="21">
        <f t="shared" si="25"/>
        <v>0</v>
      </c>
      <c r="R172" s="40">
        <f t="shared" si="26"/>
        <v>0</v>
      </c>
      <c r="S172" s="40">
        <f t="shared" si="23"/>
        <v>0</v>
      </c>
      <c r="T172" s="24" t="s">
        <v>31</v>
      </c>
    </row>
    <row r="173" spans="1:20" ht="17.100000000000001" customHeight="1" x14ac:dyDescent="0.25">
      <c r="A173" s="18" t="str">
        <f t="shared" si="24"/>
        <v>Extended sick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20"/>
      <c r="N173" s="19"/>
      <c r="O173" s="19"/>
      <c r="P173" s="21">
        <f t="shared" si="25"/>
        <v>0</v>
      </c>
      <c r="R173" s="40">
        <f t="shared" si="26"/>
        <v>0</v>
      </c>
      <c r="S173" s="40">
        <f t="shared" si="23"/>
        <v>0</v>
      </c>
      <c r="T173" s="24" t="s">
        <v>42</v>
      </c>
    </row>
    <row r="174" spans="1:20" ht="17.100000000000001" customHeight="1" x14ac:dyDescent="0.25">
      <c r="A174" s="18" t="str">
        <f t="shared" si="24"/>
        <v>Comp time used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20"/>
      <c r="N174" s="19"/>
      <c r="O174" s="19"/>
      <c r="P174" s="21">
        <f t="shared" si="25"/>
        <v>0</v>
      </c>
      <c r="R174" s="40">
        <f t="shared" si="26"/>
        <v>0</v>
      </c>
      <c r="S174" s="40">
        <f t="shared" si="23"/>
        <v>0</v>
      </c>
      <c r="T174" s="24" t="s">
        <v>32</v>
      </c>
    </row>
    <row r="175" spans="1:20" ht="17.100000000000001" customHeight="1" x14ac:dyDescent="0.25">
      <c r="A175" s="18" t="str">
        <f t="shared" si="24"/>
        <v>Holiday/AdminClosure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20"/>
      <c r="N175" s="19"/>
      <c r="O175" s="19"/>
      <c r="P175" s="21">
        <f t="shared" si="25"/>
        <v>0</v>
      </c>
      <c r="R175" s="40">
        <f t="shared" si="26"/>
        <v>0</v>
      </c>
      <c r="S175" s="40">
        <f t="shared" si="23"/>
        <v>0</v>
      </c>
      <c r="T175" s="19"/>
    </row>
    <row r="176" spans="1:20" ht="17.100000000000001" customHeight="1" x14ac:dyDescent="0.25">
      <c r="A176" s="18" t="str">
        <f t="shared" si="24"/>
        <v>Inclement Weather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20"/>
      <c r="N176" s="19"/>
      <c r="O176" s="19"/>
      <c r="P176" s="21">
        <f t="shared" si="25"/>
        <v>0</v>
      </c>
      <c r="R176" s="40">
        <f t="shared" si="26"/>
        <v>0</v>
      </c>
      <c r="S176" s="40">
        <f t="shared" si="23"/>
        <v>0</v>
      </c>
      <c r="T176" s="19"/>
    </row>
    <row r="177" spans="1:22" ht="17.100000000000001" customHeight="1" x14ac:dyDescent="0.25">
      <c r="A177" s="18" t="str">
        <f t="shared" si="24"/>
        <v>Overtime worked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0"/>
      <c r="N177" s="19"/>
      <c r="O177" s="19"/>
      <c r="P177" s="21">
        <f t="shared" si="25"/>
        <v>0</v>
      </c>
      <c r="R177" s="40">
        <f t="shared" si="26"/>
        <v>0</v>
      </c>
      <c r="S177" s="40">
        <f t="shared" si="23"/>
        <v>0</v>
      </c>
      <c r="T177" s="19"/>
    </row>
    <row r="178" spans="1:22" ht="17.100000000000001" customHeight="1" x14ac:dyDescent="0.25">
      <c r="A178" s="18" t="str">
        <f t="shared" si="24"/>
        <v>*Other absence with pay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0"/>
      <c r="N178" s="19"/>
      <c r="O178" s="19"/>
      <c r="P178" s="21">
        <f t="shared" si="25"/>
        <v>0</v>
      </c>
      <c r="R178" s="40">
        <f t="shared" si="26"/>
        <v>0</v>
      </c>
      <c r="S178" s="40">
        <f t="shared" si="23"/>
        <v>0</v>
      </c>
      <c r="T178" s="24" t="s">
        <v>13</v>
      </c>
    </row>
    <row r="179" spans="1:22" ht="17.100000000000001" customHeight="1" x14ac:dyDescent="0.25">
      <c r="A179" s="18" t="str">
        <f t="shared" si="24"/>
        <v>Absence without pay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  <c r="N179" s="19"/>
      <c r="O179" s="19" t="s">
        <v>13</v>
      </c>
      <c r="P179" s="21">
        <f t="shared" si="25"/>
        <v>0</v>
      </c>
      <c r="R179" s="40">
        <f t="shared" si="26"/>
        <v>0</v>
      </c>
      <c r="S179" s="40">
        <f t="shared" si="23"/>
        <v>0</v>
      </c>
      <c r="T179" s="19"/>
    </row>
    <row r="180" spans="1:22" ht="17.100000000000001" customHeight="1" x14ac:dyDescent="0.25">
      <c r="A180" s="32" t="s">
        <v>1</v>
      </c>
      <c r="B180" s="21">
        <f t="shared" ref="B180:O180" si="27">SUM(B168:B179)</f>
        <v>0</v>
      </c>
      <c r="C180" s="21">
        <f t="shared" si="27"/>
        <v>0</v>
      </c>
      <c r="D180" s="21">
        <f t="shared" si="27"/>
        <v>0</v>
      </c>
      <c r="E180" s="21">
        <f t="shared" si="27"/>
        <v>0</v>
      </c>
      <c r="F180" s="21">
        <f t="shared" si="27"/>
        <v>0</v>
      </c>
      <c r="G180" s="21">
        <f t="shared" si="27"/>
        <v>0</v>
      </c>
      <c r="H180" s="21">
        <f t="shared" si="27"/>
        <v>0</v>
      </c>
      <c r="I180" s="21">
        <f t="shared" si="27"/>
        <v>0</v>
      </c>
      <c r="J180" s="21">
        <f t="shared" si="27"/>
        <v>0</v>
      </c>
      <c r="K180" s="21">
        <f t="shared" si="27"/>
        <v>0</v>
      </c>
      <c r="L180" s="21">
        <f t="shared" si="27"/>
        <v>0</v>
      </c>
      <c r="M180" s="21">
        <f t="shared" si="27"/>
        <v>0</v>
      </c>
      <c r="N180" s="21">
        <f t="shared" si="27"/>
        <v>0</v>
      </c>
      <c r="O180" s="21">
        <f t="shared" si="27"/>
        <v>0</v>
      </c>
      <c r="P180" s="21">
        <f>SUM(P168:P179)</f>
        <v>0</v>
      </c>
      <c r="R180" s="40">
        <f t="shared" si="26"/>
        <v>0</v>
      </c>
      <c r="S180" s="40">
        <f t="shared" si="23"/>
        <v>0</v>
      </c>
      <c r="T180" s="19"/>
    </row>
    <row r="181" spans="1:22" ht="17.100000000000001" customHeight="1" x14ac:dyDescent="0.25">
      <c r="L181" s="42" t="s">
        <v>21</v>
      </c>
      <c r="P181" s="36">
        <f>SUM(B180:O180)</f>
        <v>0</v>
      </c>
      <c r="Q181" s="13" t="s">
        <v>46</v>
      </c>
    </row>
    <row r="182" spans="1:22" ht="17.100000000000001" customHeight="1" x14ac:dyDescent="0.25">
      <c r="A182" s="43" t="s">
        <v>8</v>
      </c>
      <c r="B182" s="44"/>
      <c r="C182" s="45"/>
      <c r="D182" s="45"/>
      <c r="E182" s="45"/>
      <c r="F182" s="44"/>
      <c r="G182" s="45"/>
      <c r="H182" s="45"/>
      <c r="I182" s="45"/>
      <c r="J182" s="45"/>
      <c r="K182" s="46"/>
    </row>
    <row r="183" spans="1:22" ht="17.100000000000001" customHeight="1" x14ac:dyDescent="0.25">
      <c r="A183" s="47"/>
      <c r="B183" s="26"/>
      <c r="C183" s="26"/>
      <c r="D183" s="26"/>
      <c r="E183" s="26"/>
      <c r="F183" s="41"/>
      <c r="G183" s="26"/>
      <c r="H183" s="26"/>
      <c r="I183" s="26"/>
      <c r="J183" s="26"/>
      <c r="K183" s="48"/>
    </row>
    <row r="184" spans="1:22" ht="17.100000000000001" customHeight="1" x14ac:dyDescent="0.25">
      <c r="A184" s="47"/>
      <c r="B184" s="26"/>
      <c r="C184" s="26"/>
      <c r="D184" s="26"/>
      <c r="E184" s="26"/>
      <c r="F184" s="41"/>
      <c r="G184" s="26"/>
      <c r="H184" s="26"/>
      <c r="I184" s="26"/>
      <c r="J184" s="26"/>
      <c r="K184" s="48"/>
      <c r="L184" s="49"/>
      <c r="M184" s="30"/>
      <c r="N184" s="30"/>
      <c r="O184" s="30"/>
      <c r="P184" s="30"/>
      <c r="Q184" s="30"/>
      <c r="R184" s="30"/>
    </row>
    <row r="185" spans="1:22" ht="17.100000000000001" customHeight="1" x14ac:dyDescent="0.25">
      <c r="A185" s="50" t="s">
        <v>7</v>
      </c>
      <c r="B185" s="41"/>
      <c r="C185" s="26"/>
      <c r="D185" s="26"/>
      <c r="E185" s="26"/>
      <c r="F185" s="16"/>
      <c r="G185" s="26"/>
      <c r="H185" s="26"/>
      <c r="I185" s="26"/>
      <c r="J185" s="26"/>
      <c r="K185" s="48"/>
      <c r="L185" s="23"/>
      <c r="M185" s="26"/>
      <c r="N185" s="51" t="s">
        <v>9</v>
      </c>
      <c r="O185" s="26"/>
      <c r="Q185" s="29" t="s">
        <v>16</v>
      </c>
    </row>
    <row r="186" spans="1:22" ht="17.100000000000001" customHeight="1" x14ac:dyDescent="0.25">
      <c r="A186" s="47"/>
      <c r="B186" s="26"/>
      <c r="C186" s="26"/>
      <c r="D186" s="26"/>
      <c r="E186" s="26"/>
      <c r="F186" s="41"/>
      <c r="G186" s="26"/>
      <c r="H186" s="26"/>
      <c r="I186" s="26"/>
      <c r="J186" s="26"/>
      <c r="K186" s="48"/>
    </row>
    <row r="187" spans="1:22" ht="17.100000000000001" customHeight="1" x14ac:dyDescent="0.25">
      <c r="A187" s="52"/>
      <c r="B187" s="30"/>
      <c r="C187" s="30"/>
      <c r="D187" s="30"/>
      <c r="E187" s="30"/>
      <c r="F187" s="53"/>
      <c r="G187" s="30"/>
      <c r="H187" s="30"/>
      <c r="I187" s="30"/>
      <c r="J187" s="30"/>
      <c r="K187" s="54"/>
      <c r="L187" s="49"/>
      <c r="M187" s="30"/>
      <c r="N187" s="55"/>
      <c r="O187" s="30"/>
      <c r="P187" s="30"/>
      <c r="Q187" s="30"/>
      <c r="R187" s="30"/>
    </row>
    <row r="188" spans="1:22" ht="20.100000000000001" customHeight="1" x14ac:dyDescent="0.25">
      <c r="A188" s="42" t="s">
        <v>76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7"/>
      <c r="L188" s="58"/>
      <c r="M188" s="57"/>
      <c r="N188" s="51" t="s">
        <v>10</v>
      </c>
      <c r="O188" s="41"/>
      <c r="P188" s="41"/>
      <c r="Q188" s="42"/>
      <c r="R188" s="29" t="s">
        <v>16</v>
      </c>
      <c r="S188" s="56"/>
    </row>
    <row r="189" spans="1:22" ht="20.100000000000001" customHeight="1" x14ac:dyDescent="0.3">
      <c r="A189" s="59" t="s">
        <v>25</v>
      </c>
      <c r="B189" s="60"/>
      <c r="C189" s="61"/>
      <c r="D189" s="61"/>
      <c r="E189" s="61"/>
      <c r="F189" s="56"/>
      <c r="G189" s="56"/>
      <c r="H189" s="56"/>
      <c r="I189" s="56"/>
      <c r="J189" s="56"/>
      <c r="K189" s="57"/>
      <c r="L189" s="57"/>
      <c r="M189" s="58"/>
      <c r="N189" s="57"/>
      <c r="O189" s="57"/>
      <c r="P189" s="57"/>
      <c r="Q189" s="57"/>
      <c r="R189" s="56"/>
      <c r="S189" s="56"/>
    </row>
    <row r="190" spans="1:22" s="56" customFormat="1" ht="20.100000000000001" customHeight="1" x14ac:dyDescent="0.3">
      <c r="A190" s="62" t="s">
        <v>23</v>
      </c>
      <c r="M190" s="61"/>
      <c r="U190" s="63"/>
      <c r="V190" s="63"/>
    </row>
    <row r="191" spans="1:22" s="56" customFormat="1" ht="20.100000000000001" customHeight="1" x14ac:dyDescent="0.3">
      <c r="A191" s="62" t="s">
        <v>24</v>
      </c>
      <c r="M191" s="61"/>
      <c r="U191" s="63"/>
      <c r="V191" s="63"/>
    </row>
    <row r="192" spans="1:22" s="56" customFormat="1" ht="20.100000000000001" customHeight="1" x14ac:dyDescent="0.3">
      <c r="A192" s="62" t="s">
        <v>27</v>
      </c>
      <c r="M192" s="61"/>
      <c r="U192" s="63"/>
      <c r="V192" s="63"/>
    </row>
    <row r="193" spans="1:22" s="56" customFormat="1" ht="20.100000000000001" customHeight="1" x14ac:dyDescent="0.3">
      <c r="A193" s="62" t="s">
        <v>26</v>
      </c>
      <c r="M193" s="61"/>
      <c r="U193" s="63"/>
      <c r="V193" s="63"/>
    </row>
    <row r="194" spans="1:22" s="56" customFormat="1" ht="20.100000000000001" customHeight="1" x14ac:dyDescent="0.3">
      <c r="A194" s="62" t="s">
        <v>75</v>
      </c>
      <c r="I194" s="62"/>
      <c r="M194" s="61"/>
      <c r="U194" s="63"/>
      <c r="V194" s="63"/>
    </row>
    <row r="195" spans="1:22" ht="20.100000000000001" customHeight="1" x14ac:dyDescent="0.3">
      <c r="A195" s="62" t="s">
        <v>13</v>
      </c>
    </row>
    <row r="196" spans="1:22" ht="24.75" customHeight="1" x14ac:dyDescent="0.25"/>
    <row r="197" spans="1:22" s="3" customFormat="1" ht="24.75" customHeight="1" x14ac:dyDescent="0.4">
      <c r="A197" s="3" t="s">
        <v>5</v>
      </c>
      <c r="G197" s="3" t="s">
        <v>73</v>
      </c>
      <c r="M197" s="4"/>
      <c r="R197" s="5"/>
      <c r="S197" s="6"/>
      <c r="U197" s="7"/>
      <c r="V197" s="7"/>
    </row>
    <row r="198" spans="1:22" ht="17.100000000000001" customHeight="1" x14ac:dyDescent="0.4">
      <c r="A198" s="3"/>
      <c r="B198" s="3"/>
      <c r="C198" s="3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5"/>
      <c r="R198" s="6"/>
    </row>
    <row r="199" spans="1:22" ht="17.100000000000001" customHeight="1" x14ac:dyDescent="0.4">
      <c r="A199" s="8"/>
      <c r="B199" s="8" t="s">
        <v>49</v>
      </c>
      <c r="C199" s="8"/>
      <c r="D199" s="9">
        <v>42660</v>
      </c>
      <c r="E199" s="9">
        <v>42673</v>
      </c>
      <c r="F199" s="8"/>
      <c r="G199" s="8"/>
      <c r="H199" s="8"/>
      <c r="I199" s="8"/>
      <c r="J199" s="8"/>
      <c r="K199" s="8"/>
      <c r="L199" s="8"/>
      <c r="M199" s="10"/>
      <c r="N199" s="8"/>
      <c r="O199" s="8"/>
      <c r="P199" s="3"/>
      <c r="Q199" s="5"/>
      <c r="R199" s="6"/>
    </row>
    <row r="200" spans="1:22" ht="17.100000000000001" customHeight="1" x14ac:dyDescent="0.3">
      <c r="B200" s="14">
        <v>17</v>
      </c>
      <c r="C200" s="14">
        <v>18</v>
      </c>
      <c r="D200" s="14">
        <v>19</v>
      </c>
      <c r="E200" s="14">
        <v>20</v>
      </c>
      <c r="F200" s="14">
        <v>21</v>
      </c>
      <c r="G200" s="14">
        <v>22</v>
      </c>
      <c r="H200" s="14">
        <v>23</v>
      </c>
      <c r="I200" s="14">
        <v>24</v>
      </c>
      <c r="J200" s="14">
        <v>25</v>
      </c>
      <c r="K200" s="14">
        <v>26</v>
      </c>
      <c r="L200" s="14">
        <v>27</v>
      </c>
      <c r="M200" s="14">
        <v>28</v>
      </c>
      <c r="N200" s="14">
        <v>29</v>
      </c>
      <c r="O200" s="14">
        <v>30</v>
      </c>
      <c r="P200" s="14" t="s">
        <v>45</v>
      </c>
      <c r="Q200" s="8" t="s">
        <v>35</v>
      </c>
      <c r="R200" s="8"/>
      <c r="S200" s="8" t="str">
        <f>+B199</f>
        <v>BW 23</v>
      </c>
      <c r="T200" s="8" t="str">
        <f>+B215</f>
        <v>BW 24</v>
      </c>
    </row>
    <row r="201" spans="1:22" ht="17.100000000000001" customHeight="1" x14ac:dyDescent="0.25">
      <c r="A201" s="18" t="s">
        <v>18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0"/>
      <c r="N201" s="19"/>
      <c r="O201" s="19"/>
      <c r="P201" s="21">
        <f>SUM(B201:O201)</f>
        <v>0</v>
      </c>
      <c r="Q201" s="15"/>
      <c r="R201" s="16"/>
      <c r="S201" s="15"/>
    </row>
    <row r="202" spans="1:22" ht="17.100000000000001" customHeight="1" x14ac:dyDescent="0.25">
      <c r="A202" s="18" t="s">
        <v>0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20"/>
      <c r="N202" s="19"/>
      <c r="O202" s="19"/>
      <c r="P202" s="21">
        <f t="shared" ref="P202:P213" si="28">SUM(B202:O202)</f>
        <v>0</v>
      </c>
      <c r="Q202" s="26"/>
    </row>
    <row r="203" spans="1:22" ht="17.100000000000001" customHeight="1" x14ac:dyDescent="0.3">
      <c r="A203" s="18" t="s">
        <v>41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20"/>
      <c r="N203" s="19"/>
      <c r="O203" s="19"/>
      <c r="P203" s="21">
        <f t="shared" si="28"/>
        <v>0</v>
      </c>
      <c r="Q203" s="27"/>
      <c r="R203" s="53">
        <f>+R154</f>
        <v>0</v>
      </c>
      <c r="S203" s="27"/>
      <c r="T203" s="30"/>
    </row>
    <row r="204" spans="1:22" ht="17.100000000000001" customHeight="1" x14ac:dyDescent="0.25">
      <c r="A204" s="18" t="s">
        <v>15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0"/>
      <c r="N204" s="19"/>
      <c r="O204" s="19"/>
      <c r="P204" s="21">
        <f t="shared" si="28"/>
        <v>0</v>
      </c>
      <c r="Q204" s="26"/>
      <c r="R204" s="29" t="s">
        <v>22</v>
      </c>
    </row>
    <row r="205" spans="1:22" ht="17.100000000000001" customHeight="1" x14ac:dyDescent="0.25">
      <c r="A205" s="18" t="s">
        <v>14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20"/>
      <c r="N205" s="19"/>
      <c r="O205" s="19"/>
      <c r="P205" s="21">
        <f t="shared" si="28"/>
        <v>0</v>
      </c>
      <c r="Q205" s="26"/>
    </row>
    <row r="206" spans="1:22" ht="17.100000000000001" customHeight="1" x14ac:dyDescent="0.25">
      <c r="A206" s="18" t="s">
        <v>37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20"/>
      <c r="N206" s="19"/>
      <c r="O206" s="19"/>
      <c r="P206" s="21">
        <f t="shared" si="28"/>
        <v>0</v>
      </c>
      <c r="Q206" s="26"/>
    </row>
    <row r="207" spans="1:22" ht="17.100000000000001" customHeight="1" x14ac:dyDescent="0.25">
      <c r="A207" s="18" t="s">
        <v>11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20"/>
      <c r="N207" s="19"/>
      <c r="O207" s="19"/>
      <c r="P207" s="21">
        <f t="shared" si="28"/>
        <v>0</v>
      </c>
      <c r="Q207" s="30"/>
      <c r="R207" s="30">
        <f>+R158</f>
        <v>0</v>
      </c>
      <c r="S207" s="30"/>
      <c r="T207" s="30"/>
    </row>
    <row r="208" spans="1:22" ht="17.100000000000001" customHeight="1" x14ac:dyDescent="0.25">
      <c r="A208" s="18" t="s">
        <v>17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0"/>
      <c r="N208" s="19"/>
      <c r="O208" s="19"/>
      <c r="P208" s="21">
        <f t="shared" si="28"/>
        <v>0</v>
      </c>
      <c r="Q208" s="26"/>
      <c r="R208" s="29" t="s">
        <v>4</v>
      </c>
    </row>
    <row r="209" spans="1:20" ht="17.100000000000001" customHeight="1" x14ac:dyDescent="0.25">
      <c r="A209" s="18" t="s">
        <v>6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0"/>
      <c r="N209" s="19"/>
      <c r="O209" s="19"/>
      <c r="P209" s="21">
        <f t="shared" si="28"/>
        <v>0</v>
      </c>
      <c r="Q209" s="26"/>
    </row>
    <row r="210" spans="1:20" ht="17.100000000000001" customHeight="1" x14ac:dyDescent="0.25">
      <c r="A210" s="18" t="s">
        <v>20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20"/>
      <c r="N210" s="19"/>
      <c r="O210" s="19"/>
      <c r="P210" s="21">
        <f t="shared" si="28"/>
        <v>0</v>
      </c>
    </row>
    <row r="211" spans="1:20" ht="17.100000000000001" customHeight="1" x14ac:dyDescent="0.25">
      <c r="A211" s="18" t="s">
        <v>40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0"/>
      <c r="N211" s="19"/>
      <c r="O211" s="19"/>
      <c r="P211" s="21">
        <f t="shared" si="28"/>
        <v>0</v>
      </c>
    </row>
    <row r="212" spans="1:20" ht="17.100000000000001" customHeight="1" x14ac:dyDescent="0.25">
      <c r="A212" s="18" t="s">
        <v>12</v>
      </c>
      <c r="B212" s="24" t="s">
        <v>13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20"/>
      <c r="N212" s="19"/>
      <c r="O212" s="19"/>
      <c r="P212" s="21">
        <f t="shared" si="28"/>
        <v>0</v>
      </c>
      <c r="Q212" s="30"/>
      <c r="R212" s="30">
        <f>+R163</f>
        <v>0</v>
      </c>
      <c r="S212" s="30"/>
      <c r="T212" s="30"/>
    </row>
    <row r="213" spans="1:20" ht="17.100000000000001" customHeight="1" x14ac:dyDescent="0.25">
      <c r="A213" s="32" t="s">
        <v>1</v>
      </c>
      <c r="B213" s="21">
        <f>SUM(B201:B212)</f>
        <v>0</v>
      </c>
      <c r="C213" s="21">
        <f t="shared" ref="C213:O213" si="29">SUM(C201:C212)</f>
        <v>0</v>
      </c>
      <c r="D213" s="21">
        <f t="shared" si="29"/>
        <v>0</v>
      </c>
      <c r="E213" s="21">
        <f t="shared" si="29"/>
        <v>0</v>
      </c>
      <c r="F213" s="21">
        <f t="shared" si="29"/>
        <v>0</v>
      </c>
      <c r="G213" s="21">
        <f t="shared" si="29"/>
        <v>0</v>
      </c>
      <c r="H213" s="21">
        <f t="shared" si="29"/>
        <v>0</v>
      </c>
      <c r="I213" s="21">
        <f t="shared" si="29"/>
        <v>0</v>
      </c>
      <c r="J213" s="21">
        <f t="shared" si="29"/>
        <v>0</v>
      </c>
      <c r="K213" s="21">
        <f t="shared" si="29"/>
        <v>0</v>
      </c>
      <c r="L213" s="21">
        <f t="shared" si="29"/>
        <v>0</v>
      </c>
      <c r="M213" s="21">
        <f t="shared" si="29"/>
        <v>0</v>
      </c>
      <c r="N213" s="21">
        <f t="shared" si="29"/>
        <v>0</v>
      </c>
      <c r="O213" s="21">
        <f t="shared" si="29"/>
        <v>0</v>
      </c>
      <c r="P213" s="21">
        <f t="shared" si="28"/>
        <v>0</v>
      </c>
      <c r="Q213" s="26"/>
      <c r="R213" s="29" t="s">
        <v>3</v>
      </c>
    </row>
    <row r="214" spans="1:20" ht="17.100000000000001" customHeight="1" x14ac:dyDescent="0.25">
      <c r="A214" s="32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>
        <f>SUM(B213:O213)</f>
        <v>0</v>
      </c>
      <c r="Q214" s="13" t="s">
        <v>46</v>
      </c>
      <c r="R214" s="18" t="s">
        <v>13</v>
      </c>
    </row>
    <row r="215" spans="1:20" ht="17.100000000000001" customHeight="1" x14ac:dyDescent="0.3">
      <c r="B215" s="8" t="s">
        <v>50</v>
      </c>
      <c r="D215" s="9">
        <v>42674</v>
      </c>
      <c r="E215" s="9">
        <v>42687</v>
      </c>
      <c r="R215" s="37" t="s">
        <v>74</v>
      </c>
      <c r="S215" s="37" t="s">
        <v>19</v>
      </c>
      <c r="T215" s="37" t="s">
        <v>33</v>
      </c>
    </row>
    <row r="216" spans="1:20" ht="17.100000000000001" customHeight="1" x14ac:dyDescent="0.25">
      <c r="B216" s="38">
        <v>31</v>
      </c>
      <c r="C216" s="38">
        <v>1</v>
      </c>
      <c r="D216" s="38">
        <v>2</v>
      </c>
      <c r="E216" s="38">
        <v>3</v>
      </c>
      <c r="F216" s="38">
        <v>4</v>
      </c>
      <c r="G216" s="38">
        <v>5</v>
      </c>
      <c r="H216" s="38">
        <v>6</v>
      </c>
      <c r="I216" s="38">
        <v>7</v>
      </c>
      <c r="J216" s="38">
        <v>8</v>
      </c>
      <c r="K216" s="38">
        <v>9</v>
      </c>
      <c r="L216" s="38">
        <v>10</v>
      </c>
      <c r="M216" s="38">
        <v>11</v>
      </c>
      <c r="N216" s="38">
        <v>12</v>
      </c>
      <c r="O216" s="38">
        <v>13</v>
      </c>
      <c r="P216" s="38" t="s">
        <v>45</v>
      </c>
      <c r="R216" s="37" t="s">
        <v>2</v>
      </c>
      <c r="S216" s="37" t="s">
        <v>2</v>
      </c>
      <c r="T216" s="37" t="s">
        <v>87</v>
      </c>
    </row>
    <row r="217" spans="1:20" ht="17.100000000000001" customHeight="1" x14ac:dyDescent="0.25">
      <c r="A217" s="18" t="s">
        <v>18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20"/>
      <c r="N217" s="19"/>
      <c r="O217" s="19"/>
      <c r="P217" s="21">
        <f>SUM(B217:O217)</f>
        <v>0</v>
      </c>
      <c r="R217" s="40">
        <f>+P201+P217</f>
        <v>0</v>
      </c>
      <c r="S217" s="40">
        <f t="shared" ref="S217:S229" si="30">+R217+S168</f>
        <v>0</v>
      </c>
      <c r="T217" s="19"/>
    </row>
    <row r="218" spans="1:20" ht="17.100000000000001" customHeight="1" x14ac:dyDescent="0.25">
      <c r="A218" s="18" t="str">
        <f t="shared" ref="A218:A228" si="31">+A202</f>
        <v>Vacation</v>
      </c>
      <c r="B218" s="19"/>
      <c r="C218" s="24" t="s">
        <v>13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20"/>
      <c r="N218" s="19"/>
      <c r="O218" s="24" t="s">
        <v>13</v>
      </c>
      <c r="P218" s="21">
        <f t="shared" ref="P218:P228" si="32">SUM(B218:O218)</f>
        <v>0</v>
      </c>
      <c r="R218" s="40">
        <f t="shared" ref="R218:R229" si="33">+P202+P218</f>
        <v>0</v>
      </c>
      <c r="S218" s="40">
        <f t="shared" si="30"/>
        <v>0</v>
      </c>
      <c r="T218" s="24" t="s">
        <v>28</v>
      </c>
    </row>
    <row r="219" spans="1:20" ht="17.100000000000001" customHeight="1" x14ac:dyDescent="0.25">
      <c r="A219" s="18" t="str">
        <f t="shared" si="31"/>
        <v>Sick earned after 1997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20"/>
      <c r="N219" s="19"/>
      <c r="O219" s="19"/>
      <c r="P219" s="21">
        <f t="shared" si="32"/>
        <v>0</v>
      </c>
      <c r="R219" s="40">
        <f t="shared" si="33"/>
        <v>0</v>
      </c>
      <c r="S219" s="40">
        <f t="shared" si="30"/>
        <v>0</v>
      </c>
      <c r="T219" s="24" t="s">
        <v>29</v>
      </c>
    </row>
    <row r="220" spans="1:20" ht="17.100000000000001" customHeight="1" x14ac:dyDescent="0.25">
      <c r="A220" s="18" t="str">
        <f t="shared" si="31"/>
        <v>Sick earned 1984 - 1997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20"/>
      <c r="N220" s="19"/>
      <c r="O220" s="19"/>
      <c r="P220" s="21">
        <f t="shared" si="32"/>
        <v>0</v>
      </c>
      <c r="R220" s="40">
        <f t="shared" si="33"/>
        <v>0</v>
      </c>
      <c r="S220" s="40">
        <f t="shared" si="30"/>
        <v>0</v>
      </c>
      <c r="T220" s="24" t="s">
        <v>30</v>
      </c>
    </row>
    <row r="221" spans="1:20" ht="17.100000000000001" customHeight="1" x14ac:dyDescent="0.25">
      <c r="A221" s="18" t="str">
        <f t="shared" si="31"/>
        <v>Sick earned before 1984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20"/>
      <c r="N221" s="19"/>
      <c r="O221" s="19"/>
      <c r="P221" s="21">
        <f t="shared" si="32"/>
        <v>0</v>
      </c>
      <c r="R221" s="40">
        <f t="shared" si="33"/>
        <v>0</v>
      </c>
      <c r="S221" s="40">
        <f t="shared" si="30"/>
        <v>0</v>
      </c>
      <c r="T221" s="24" t="s">
        <v>31</v>
      </c>
    </row>
    <row r="222" spans="1:20" ht="17.100000000000001" customHeight="1" x14ac:dyDescent="0.25">
      <c r="A222" s="18" t="str">
        <f t="shared" si="31"/>
        <v>Extended sick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0"/>
      <c r="N222" s="19"/>
      <c r="O222" s="19"/>
      <c r="P222" s="21">
        <f t="shared" si="32"/>
        <v>0</v>
      </c>
      <c r="R222" s="40">
        <f t="shared" si="33"/>
        <v>0</v>
      </c>
      <c r="S222" s="40">
        <f t="shared" si="30"/>
        <v>0</v>
      </c>
      <c r="T222" s="24" t="s">
        <v>42</v>
      </c>
    </row>
    <row r="223" spans="1:20" ht="17.100000000000001" customHeight="1" x14ac:dyDescent="0.25">
      <c r="A223" s="18" t="str">
        <f t="shared" si="31"/>
        <v>Comp time used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20"/>
      <c r="N223" s="19"/>
      <c r="O223" s="19"/>
      <c r="P223" s="21">
        <f t="shared" si="32"/>
        <v>0</v>
      </c>
      <c r="R223" s="40">
        <f t="shared" si="33"/>
        <v>0</v>
      </c>
      <c r="S223" s="40">
        <f t="shared" si="30"/>
        <v>0</v>
      </c>
      <c r="T223" s="24" t="s">
        <v>32</v>
      </c>
    </row>
    <row r="224" spans="1:20" ht="17.100000000000001" customHeight="1" x14ac:dyDescent="0.25">
      <c r="A224" s="18" t="str">
        <f t="shared" si="31"/>
        <v>Holiday/AdminClosure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20"/>
      <c r="N224" s="19"/>
      <c r="O224" s="19"/>
      <c r="P224" s="21">
        <f t="shared" si="32"/>
        <v>0</v>
      </c>
      <c r="R224" s="40">
        <f t="shared" si="33"/>
        <v>0</v>
      </c>
      <c r="S224" s="40">
        <f t="shared" si="30"/>
        <v>0</v>
      </c>
      <c r="T224" s="19"/>
    </row>
    <row r="225" spans="1:22" ht="17.100000000000001" customHeight="1" x14ac:dyDescent="0.25">
      <c r="A225" s="18" t="str">
        <f t="shared" si="31"/>
        <v>Inclement Weather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20"/>
      <c r="N225" s="19"/>
      <c r="O225" s="19"/>
      <c r="P225" s="21">
        <f t="shared" si="32"/>
        <v>0</v>
      </c>
      <c r="R225" s="40">
        <f t="shared" si="33"/>
        <v>0</v>
      </c>
      <c r="S225" s="40">
        <f t="shared" si="30"/>
        <v>0</v>
      </c>
      <c r="T225" s="19"/>
    </row>
    <row r="226" spans="1:22" ht="17.100000000000001" customHeight="1" x14ac:dyDescent="0.25">
      <c r="A226" s="18" t="str">
        <f t="shared" si="31"/>
        <v>Overtime worked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20"/>
      <c r="N226" s="19"/>
      <c r="O226" s="19"/>
      <c r="P226" s="21">
        <f t="shared" si="32"/>
        <v>0</v>
      </c>
      <c r="R226" s="40">
        <f t="shared" si="33"/>
        <v>0</v>
      </c>
      <c r="S226" s="40">
        <f t="shared" si="30"/>
        <v>0</v>
      </c>
      <c r="T226" s="19"/>
    </row>
    <row r="227" spans="1:22" ht="17.100000000000001" customHeight="1" x14ac:dyDescent="0.25">
      <c r="A227" s="18" t="str">
        <f t="shared" si="31"/>
        <v>*Other absence with pay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20"/>
      <c r="N227" s="19"/>
      <c r="O227" s="19"/>
      <c r="P227" s="21">
        <f t="shared" si="32"/>
        <v>0</v>
      </c>
      <c r="R227" s="40">
        <f t="shared" si="33"/>
        <v>0</v>
      </c>
      <c r="S227" s="40">
        <f t="shared" si="30"/>
        <v>0</v>
      </c>
      <c r="T227" s="24" t="s">
        <v>13</v>
      </c>
    </row>
    <row r="228" spans="1:22" ht="17.100000000000001" customHeight="1" x14ac:dyDescent="0.25">
      <c r="A228" s="18" t="str">
        <f t="shared" si="31"/>
        <v>Absence without pay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20"/>
      <c r="N228" s="19"/>
      <c r="O228" s="19"/>
      <c r="P228" s="21">
        <f t="shared" si="32"/>
        <v>0</v>
      </c>
      <c r="R228" s="40">
        <f t="shared" si="33"/>
        <v>0</v>
      </c>
      <c r="S228" s="40">
        <f t="shared" si="30"/>
        <v>0</v>
      </c>
      <c r="T228" s="19"/>
    </row>
    <row r="229" spans="1:22" ht="17.100000000000001" customHeight="1" x14ac:dyDescent="0.25">
      <c r="A229" s="32" t="s">
        <v>1</v>
      </c>
      <c r="B229" s="21">
        <f t="shared" ref="B229:O229" si="34">SUM(B217:B228)</f>
        <v>0</v>
      </c>
      <c r="C229" s="21">
        <f t="shared" si="34"/>
        <v>0</v>
      </c>
      <c r="D229" s="21">
        <f t="shared" si="34"/>
        <v>0</v>
      </c>
      <c r="E229" s="21">
        <f t="shared" si="34"/>
        <v>0</v>
      </c>
      <c r="F229" s="21">
        <f t="shared" si="34"/>
        <v>0</v>
      </c>
      <c r="G229" s="21">
        <f t="shared" si="34"/>
        <v>0</v>
      </c>
      <c r="H229" s="21">
        <f t="shared" si="34"/>
        <v>0</v>
      </c>
      <c r="I229" s="21">
        <f t="shared" si="34"/>
        <v>0</v>
      </c>
      <c r="J229" s="21">
        <f t="shared" si="34"/>
        <v>0</v>
      </c>
      <c r="K229" s="21">
        <f t="shared" si="34"/>
        <v>0</v>
      </c>
      <c r="L229" s="21">
        <f t="shared" si="34"/>
        <v>0</v>
      </c>
      <c r="M229" s="21">
        <f t="shared" si="34"/>
        <v>0</v>
      </c>
      <c r="N229" s="21">
        <f t="shared" si="34"/>
        <v>0</v>
      </c>
      <c r="O229" s="21">
        <f t="shared" si="34"/>
        <v>0</v>
      </c>
      <c r="P229" s="21">
        <f>SUM(P217:P228)</f>
        <v>0</v>
      </c>
      <c r="R229" s="40">
        <f t="shared" si="33"/>
        <v>0</v>
      </c>
      <c r="S229" s="40">
        <f t="shared" si="30"/>
        <v>0</v>
      </c>
      <c r="T229" s="19"/>
    </row>
    <row r="230" spans="1:22" ht="17.100000000000001" customHeight="1" x14ac:dyDescent="0.25">
      <c r="L230" s="42" t="s">
        <v>21</v>
      </c>
      <c r="P230" s="36">
        <f>SUM(B229:O229)</f>
        <v>0</v>
      </c>
      <c r="Q230" s="13" t="s">
        <v>46</v>
      </c>
    </row>
    <row r="231" spans="1:22" ht="17.100000000000001" customHeight="1" x14ac:dyDescent="0.25">
      <c r="A231" s="43" t="s">
        <v>8</v>
      </c>
      <c r="B231" s="44"/>
      <c r="C231" s="45"/>
      <c r="D231" s="45"/>
      <c r="E231" s="45"/>
      <c r="F231" s="44"/>
      <c r="G231" s="45"/>
      <c r="H231" s="45"/>
      <c r="I231" s="45"/>
      <c r="J231" s="45"/>
      <c r="K231" s="46"/>
    </row>
    <row r="232" spans="1:22" ht="17.100000000000001" customHeight="1" x14ac:dyDescent="0.25">
      <c r="A232" s="47"/>
      <c r="B232" s="26"/>
      <c r="C232" s="26"/>
      <c r="D232" s="26"/>
      <c r="E232" s="26"/>
      <c r="F232" s="41"/>
      <c r="G232" s="26"/>
      <c r="H232" s="26"/>
      <c r="I232" s="26"/>
      <c r="J232" s="26"/>
      <c r="K232" s="48"/>
    </row>
    <row r="233" spans="1:22" ht="17.100000000000001" customHeight="1" x14ac:dyDescent="0.25">
      <c r="A233" s="47"/>
      <c r="B233" s="26"/>
      <c r="C233" s="26"/>
      <c r="D233" s="26"/>
      <c r="E233" s="26"/>
      <c r="F233" s="41"/>
      <c r="G233" s="26"/>
      <c r="H233" s="26"/>
      <c r="I233" s="26"/>
      <c r="J233" s="26"/>
      <c r="K233" s="48"/>
      <c r="L233" s="49"/>
      <c r="M233" s="30"/>
      <c r="N233" s="30"/>
      <c r="O233" s="30"/>
      <c r="P233" s="30"/>
      <c r="Q233" s="30"/>
      <c r="R233" s="30"/>
    </row>
    <row r="234" spans="1:22" ht="17.100000000000001" customHeight="1" x14ac:dyDescent="0.25">
      <c r="A234" s="50" t="s">
        <v>7</v>
      </c>
      <c r="B234" s="41"/>
      <c r="C234" s="26"/>
      <c r="D234" s="26"/>
      <c r="E234" s="26"/>
      <c r="F234" s="16"/>
      <c r="G234" s="26"/>
      <c r="H234" s="26"/>
      <c r="I234" s="26"/>
      <c r="J234" s="26"/>
      <c r="K234" s="48"/>
      <c r="L234" s="23"/>
      <c r="M234" s="26"/>
      <c r="N234" s="51" t="s">
        <v>9</v>
      </c>
      <c r="O234" s="26"/>
      <c r="Q234" s="29" t="s">
        <v>16</v>
      </c>
    </row>
    <row r="235" spans="1:22" ht="17.100000000000001" customHeight="1" x14ac:dyDescent="0.25">
      <c r="A235" s="47"/>
      <c r="B235" s="26"/>
      <c r="C235" s="26"/>
      <c r="D235" s="26"/>
      <c r="E235" s="26"/>
      <c r="F235" s="41"/>
      <c r="G235" s="26"/>
      <c r="H235" s="26"/>
      <c r="I235" s="26"/>
      <c r="J235" s="26"/>
      <c r="K235" s="48"/>
    </row>
    <row r="236" spans="1:22" ht="17.100000000000001" customHeight="1" x14ac:dyDescent="0.25">
      <c r="A236" s="52"/>
      <c r="B236" s="30"/>
      <c r="C236" s="30"/>
      <c r="D236" s="30"/>
      <c r="E236" s="30"/>
      <c r="F236" s="53"/>
      <c r="G236" s="30"/>
      <c r="H236" s="30"/>
      <c r="I236" s="30"/>
      <c r="J236" s="30"/>
      <c r="K236" s="54"/>
      <c r="L236" s="49"/>
      <c r="M236" s="30"/>
      <c r="N236" s="55"/>
      <c r="O236" s="30"/>
      <c r="P236" s="30"/>
      <c r="Q236" s="30"/>
      <c r="R236" s="30"/>
    </row>
    <row r="237" spans="1:22" ht="20.100000000000001" customHeight="1" x14ac:dyDescent="0.25">
      <c r="A237" s="42" t="s">
        <v>76</v>
      </c>
      <c r="B237" s="56"/>
      <c r="C237" s="56"/>
      <c r="D237" s="56"/>
      <c r="E237" s="56"/>
      <c r="F237" s="56"/>
      <c r="G237" s="56"/>
      <c r="H237" s="56"/>
      <c r="I237" s="56"/>
      <c r="J237" s="56"/>
      <c r="K237" s="57"/>
      <c r="L237" s="58"/>
      <c r="M237" s="57"/>
      <c r="N237" s="51" t="s">
        <v>10</v>
      </c>
      <c r="O237" s="41"/>
      <c r="P237" s="41"/>
      <c r="Q237" s="42"/>
      <c r="R237" s="29" t="s">
        <v>16</v>
      </c>
      <c r="S237" s="56"/>
    </row>
    <row r="238" spans="1:22" ht="20.100000000000001" customHeight="1" x14ac:dyDescent="0.3">
      <c r="A238" s="59" t="s">
        <v>25</v>
      </c>
      <c r="B238" s="60"/>
      <c r="C238" s="61"/>
      <c r="D238" s="61"/>
      <c r="E238" s="61"/>
      <c r="F238" s="56"/>
      <c r="G238" s="56"/>
      <c r="H238" s="56"/>
      <c r="I238" s="56"/>
      <c r="J238" s="56"/>
      <c r="K238" s="57"/>
      <c r="L238" s="57"/>
      <c r="M238" s="58"/>
      <c r="N238" s="57"/>
      <c r="O238" s="57"/>
      <c r="P238" s="57"/>
      <c r="Q238" s="57"/>
      <c r="R238" s="56"/>
      <c r="S238" s="56"/>
    </row>
    <row r="239" spans="1:22" s="56" customFormat="1" ht="20.100000000000001" customHeight="1" x14ac:dyDescent="0.3">
      <c r="A239" s="62" t="s">
        <v>23</v>
      </c>
      <c r="M239" s="61"/>
      <c r="U239" s="63"/>
      <c r="V239" s="63"/>
    </row>
    <row r="240" spans="1:22" s="56" customFormat="1" ht="20.100000000000001" customHeight="1" x14ac:dyDescent="0.3">
      <c r="A240" s="62" t="s">
        <v>24</v>
      </c>
      <c r="M240" s="61"/>
      <c r="U240" s="63"/>
      <c r="V240" s="63"/>
    </row>
    <row r="241" spans="1:22" s="56" customFormat="1" ht="20.100000000000001" customHeight="1" x14ac:dyDescent="0.3">
      <c r="A241" s="62" t="s">
        <v>27</v>
      </c>
      <c r="M241" s="61"/>
      <c r="U241" s="63"/>
      <c r="V241" s="63"/>
    </row>
    <row r="242" spans="1:22" s="56" customFormat="1" ht="20.100000000000001" customHeight="1" x14ac:dyDescent="0.3">
      <c r="A242" s="62" t="s">
        <v>26</v>
      </c>
      <c r="M242" s="61"/>
      <c r="U242" s="63"/>
      <c r="V242" s="63"/>
    </row>
    <row r="243" spans="1:22" s="56" customFormat="1" ht="20.100000000000001" customHeight="1" x14ac:dyDescent="0.3">
      <c r="A243" s="62" t="s">
        <v>75</v>
      </c>
      <c r="I243" s="62"/>
      <c r="M243" s="61"/>
      <c r="U243" s="63"/>
      <c r="V243" s="63"/>
    </row>
    <row r="244" spans="1:22" s="65" customFormat="1" ht="10.199999999999999" x14ac:dyDescent="0.2">
      <c r="A244" s="64" t="s">
        <v>13</v>
      </c>
      <c r="M244" s="66"/>
      <c r="U244" s="67"/>
      <c r="V244" s="67"/>
    </row>
    <row r="245" spans="1:22" s="65" customFormat="1" ht="10.199999999999999" x14ac:dyDescent="0.2">
      <c r="M245" s="66"/>
      <c r="U245" s="67"/>
      <c r="V245" s="67"/>
    </row>
    <row r="246" spans="1:22" s="3" customFormat="1" ht="24.75" customHeight="1" x14ac:dyDescent="0.4">
      <c r="A246" s="3" t="s">
        <v>5</v>
      </c>
      <c r="G246" s="3" t="s">
        <v>73</v>
      </c>
      <c r="M246" s="4"/>
      <c r="R246" s="5"/>
      <c r="S246" s="6"/>
      <c r="U246" s="7"/>
      <c r="V246" s="7"/>
    </row>
    <row r="247" spans="1:22" ht="17.100000000000001" customHeight="1" x14ac:dyDescent="0.4">
      <c r="A247" s="3"/>
      <c r="B247" s="3"/>
      <c r="C247" s="3"/>
      <c r="D247" s="3" t="s">
        <v>13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5"/>
      <c r="R247" s="6"/>
    </row>
    <row r="248" spans="1:22" ht="17.100000000000001" customHeight="1" x14ac:dyDescent="0.4">
      <c r="A248" s="8"/>
      <c r="B248" s="8" t="s">
        <v>51</v>
      </c>
      <c r="C248" s="8"/>
      <c r="D248" s="9">
        <v>42688</v>
      </c>
      <c r="E248" s="9">
        <v>42701</v>
      </c>
      <c r="F248" s="8"/>
      <c r="G248" s="8"/>
      <c r="H248" s="8"/>
      <c r="I248" s="8"/>
      <c r="J248" s="8"/>
      <c r="K248" s="8"/>
      <c r="L248" s="8"/>
      <c r="M248" s="10"/>
      <c r="N248" s="8"/>
      <c r="O248" s="8"/>
      <c r="P248" s="3"/>
      <c r="Q248" s="5"/>
      <c r="R248" s="6"/>
    </row>
    <row r="249" spans="1:22" ht="17.100000000000001" customHeight="1" x14ac:dyDescent="0.3">
      <c r="B249" s="14">
        <v>14</v>
      </c>
      <c r="C249" s="14">
        <v>15</v>
      </c>
      <c r="D249" s="14">
        <v>16</v>
      </c>
      <c r="E249" s="14">
        <v>17</v>
      </c>
      <c r="F249" s="14">
        <v>18</v>
      </c>
      <c r="G249" s="14">
        <v>19</v>
      </c>
      <c r="H249" s="14">
        <v>20</v>
      </c>
      <c r="I249" s="14">
        <v>21</v>
      </c>
      <c r="J249" s="14">
        <v>22</v>
      </c>
      <c r="K249" s="14">
        <v>23</v>
      </c>
      <c r="L249" s="14">
        <v>24</v>
      </c>
      <c r="M249" s="14">
        <v>25</v>
      </c>
      <c r="N249" s="14">
        <v>26</v>
      </c>
      <c r="O249" s="14">
        <v>27</v>
      </c>
      <c r="P249" s="14" t="s">
        <v>45</v>
      </c>
      <c r="Q249" s="8" t="s">
        <v>35</v>
      </c>
      <c r="R249" s="8"/>
      <c r="S249" s="8" t="str">
        <f>+B248</f>
        <v>BW 25</v>
      </c>
      <c r="T249" s="8" t="str">
        <f>+B264</f>
        <v>BW 26</v>
      </c>
    </row>
    <row r="250" spans="1:22" ht="17.100000000000001" customHeight="1" x14ac:dyDescent="0.25">
      <c r="A250" s="18" t="s">
        <v>18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20"/>
      <c r="N250" s="19"/>
      <c r="O250" s="19"/>
      <c r="P250" s="21">
        <f>SUM(B250:O250)</f>
        <v>0</v>
      </c>
      <c r="Q250" s="15"/>
      <c r="R250" s="16"/>
      <c r="S250" s="15"/>
    </row>
    <row r="251" spans="1:22" ht="17.100000000000001" customHeight="1" x14ac:dyDescent="0.25">
      <c r="A251" s="18" t="s">
        <v>0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20"/>
      <c r="N251" s="19"/>
      <c r="O251" s="19"/>
      <c r="P251" s="21">
        <f t="shared" ref="P251:P262" si="35">SUM(B251:O251)</f>
        <v>0</v>
      </c>
      <c r="Q251" s="26"/>
    </row>
    <row r="252" spans="1:22" ht="17.100000000000001" customHeight="1" x14ac:dyDescent="0.3">
      <c r="A252" s="18" t="s">
        <v>41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20"/>
      <c r="N252" s="19"/>
      <c r="O252" s="19"/>
      <c r="P252" s="21">
        <f t="shared" si="35"/>
        <v>0</v>
      </c>
      <c r="Q252" s="27"/>
      <c r="R252" s="53">
        <f>+R203</f>
        <v>0</v>
      </c>
      <c r="S252" s="27"/>
      <c r="T252" s="30"/>
    </row>
    <row r="253" spans="1:22" ht="17.100000000000001" customHeight="1" x14ac:dyDescent="0.25">
      <c r="A253" s="18" t="s">
        <v>15</v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20"/>
      <c r="N253" s="19"/>
      <c r="O253" s="19"/>
      <c r="P253" s="21">
        <f t="shared" si="35"/>
        <v>0</v>
      </c>
      <c r="Q253" s="26"/>
      <c r="R253" s="29" t="s">
        <v>22</v>
      </c>
    </row>
    <row r="254" spans="1:22" ht="17.100000000000001" customHeight="1" x14ac:dyDescent="0.25">
      <c r="A254" s="18" t="s">
        <v>14</v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20"/>
      <c r="N254" s="19"/>
      <c r="O254" s="19"/>
      <c r="P254" s="21">
        <f t="shared" si="35"/>
        <v>0</v>
      </c>
      <c r="Q254" s="26"/>
    </row>
    <row r="255" spans="1:22" ht="17.100000000000001" customHeight="1" x14ac:dyDescent="0.25">
      <c r="A255" s="18" t="s">
        <v>37</v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20"/>
      <c r="N255" s="19"/>
      <c r="O255" s="19"/>
      <c r="P255" s="21">
        <f t="shared" si="35"/>
        <v>0</v>
      </c>
      <c r="Q255" s="26"/>
    </row>
    <row r="256" spans="1:22" ht="17.100000000000001" customHeight="1" x14ac:dyDescent="0.25">
      <c r="A256" s="18" t="s">
        <v>11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20"/>
      <c r="N256" s="19"/>
      <c r="O256" s="19"/>
      <c r="P256" s="21">
        <f t="shared" si="35"/>
        <v>0</v>
      </c>
      <c r="Q256" s="30"/>
      <c r="R256" s="30">
        <f>+R207</f>
        <v>0</v>
      </c>
      <c r="S256" s="30"/>
      <c r="T256" s="30"/>
    </row>
    <row r="257" spans="1:20" ht="17.100000000000001" customHeight="1" x14ac:dyDescent="0.25">
      <c r="A257" s="18" t="s">
        <v>17</v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20"/>
      <c r="N257" s="19"/>
      <c r="O257" s="19"/>
      <c r="P257" s="21">
        <f t="shared" si="35"/>
        <v>0</v>
      </c>
      <c r="Q257" s="26"/>
      <c r="R257" s="29" t="s">
        <v>4</v>
      </c>
    </row>
    <row r="258" spans="1:20" ht="17.100000000000001" customHeight="1" x14ac:dyDescent="0.25">
      <c r="A258" s="18" t="s">
        <v>6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20"/>
      <c r="N258" s="19"/>
      <c r="O258" s="19"/>
      <c r="P258" s="21">
        <f t="shared" si="35"/>
        <v>0</v>
      </c>
      <c r="Q258" s="26"/>
    </row>
    <row r="259" spans="1:20" ht="17.100000000000001" customHeight="1" x14ac:dyDescent="0.25">
      <c r="A259" s="18" t="s">
        <v>20</v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20"/>
      <c r="N259" s="19"/>
      <c r="O259" s="19"/>
      <c r="P259" s="21">
        <f t="shared" si="35"/>
        <v>0</v>
      </c>
    </row>
    <row r="260" spans="1:20" ht="17.100000000000001" customHeight="1" x14ac:dyDescent="0.25">
      <c r="A260" s="18" t="s">
        <v>40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20"/>
      <c r="N260" s="19"/>
      <c r="O260" s="19"/>
      <c r="P260" s="21">
        <f t="shared" si="35"/>
        <v>0</v>
      </c>
    </row>
    <row r="261" spans="1:20" ht="17.100000000000001" customHeight="1" x14ac:dyDescent="0.25">
      <c r="A261" s="18" t="s">
        <v>12</v>
      </c>
      <c r="B261" s="24" t="s">
        <v>13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20"/>
      <c r="N261" s="19"/>
      <c r="O261" s="19"/>
      <c r="P261" s="21">
        <f t="shared" si="35"/>
        <v>0</v>
      </c>
      <c r="Q261" s="30"/>
      <c r="R261" s="30">
        <f>+R212</f>
        <v>0</v>
      </c>
      <c r="S261" s="30"/>
      <c r="T261" s="30"/>
    </row>
    <row r="262" spans="1:20" ht="17.100000000000001" customHeight="1" x14ac:dyDescent="0.25">
      <c r="A262" s="32" t="s">
        <v>1</v>
      </c>
      <c r="B262" s="21">
        <f>SUM(B250:B261)</f>
        <v>0</v>
      </c>
      <c r="C262" s="21">
        <f t="shared" ref="C262:O262" si="36">SUM(C250:C261)</f>
        <v>0</v>
      </c>
      <c r="D262" s="21">
        <f t="shared" si="36"/>
        <v>0</v>
      </c>
      <c r="E262" s="21">
        <f t="shared" si="36"/>
        <v>0</v>
      </c>
      <c r="F262" s="21">
        <f t="shared" si="36"/>
        <v>0</v>
      </c>
      <c r="G262" s="21">
        <f t="shared" si="36"/>
        <v>0</v>
      </c>
      <c r="H262" s="21">
        <f t="shared" si="36"/>
        <v>0</v>
      </c>
      <c r="I262" s="21">
        <f t="shared" si="36"/>
        <v>0</v>
      </c>
      <c r="J262" s="21">
        <f t="shared" si="36"/>
        <v>0</v>
      </c>
      <c r="K262" s="21">
        <f t="shared" si="36"/>
        <v>0</v>
      </c>
      <c r="L262" s="21">
        <f t="shared" si="36"/>
        <v>0</v>
      </c>
      <c r="M262" s="21">
        <f t="shared" si="36"/>
        <v>0</v>
      </c>
      <c r="N262" s="21">
        <f t="shared" si="36"/>
        <v>0</v>
      </c>
      <c r="O262" s="21">
        <f t="shared" si="36"/>
        <v>0</v>
      </c>
      <c r="P262" s="21">
        <f t="shared" si="35"/>
        <v>0</v>
      </c>
      <c r="Q262" s="26"/>
      <c r="R262" s="29" t="s">
        <v>3</v>
      </c>
    </row>
    <row r="263" spans="1:20" ht="17.100000000000001" customHeight="1" x14ac:dyDescent="0.25">
      <c r="A263" s="32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>
        <f>SUM(B262:O262)</f>
        <v>0</v>
      </c>
      <c r="Q263" s="13" t="s">
        <v>46</v>
      </c>
      <c r="R263" s="18" t="s">
        <v>13</v>
      </c>
    </row>
    <row r="264" spans="1:20" ht="17.100000000000001" customHeight="1" x14ac:dyDescent="0.3">
      <c r="B264" s="8" t="s">
        <v>52</v>
      </c>
      <c r="D264" s="9">
        <v>42702</v>
      </c>
      <c r="E264" s="9">
        <v>42715</v>
      </c>
      <c r="R264" s="37" t="s">
        <v>74</v>
      </c>
      <c r="S264" s="37" t="s">
        <v>19</v>
      </c>
      <c r="T264" s="37" t="s">
        <v>33</v>
      </c>
    </row>
    <row r="265" spans="1:20" ht="17.100000000000001" customHeight="1" x14ac:dyDescent="0.25">
      <c r="B265" s="38">
        <v>28</v>
      </c>
      <c r="C265" s="38">
        <v>29</v>
      </c>
      <c r="D265" s="38">
        <v>30</v>
      </c>
      <c r="E265" s="38">
        <v>1</v>
      </c>
      <c r="F265" s="38">
        <v>2</v>
      </c>
      <c r="G265" s="38">
        <v>3</v>
      </c>
      <c r="H265" s="38">
        <v>4</v>
      </c>
      <c r="I265" s="38">
        <v>5</v>
      </c>
      <c r="J265" s="38">
        <v>6</v>
      </c>
      <c r="K265" s="38">
        <v>7</v>
      </c>
      <c r="L265" s="38">
        <v>8</v>
      </c>
      <c r="M265" s="38">
        <v>9</v>
      </c>
      <c r="N265" s="38">
        <v>10</v>
      </c>
      <c r="O265" s="38">
        <v>11</v>
      </c>
      <c r="P265" s="38" t="s">
        <v>45</v>
      </c>
      <c r="R265" s="37" t="s">
        <v>2</v>
      </c>
      <c r="S265" s="37" t="s">
        <v>2</v>
      </c>
      <c r="T265" s="37" t="s">
        <v>87</v>
      </c>
    </row>
    <row r="266" spans="1:20" ht="17.100000000000001" customHeight="1" x14ac:dyDescent="0.25">
      <c r="A266" s="18" t="s">
        <v>18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20"/>
      <c r="N266" s="19"/>
      <c r="O266" s="19"/>
      <c r="P266" s="21">
        <f>SUM(B266:O266)</f>
        <v>0</v>
      </c>
      <c r="R266" s="40">
        <f>+P250+P266</f>
        <v>0</v>
      </c>
      <c r="S266" s="40">
        <f t="shared" ref="S266:S278" si="37">+R266+S217</f>
        <v>0</v>
      </c>
      <c r="T266" s="19"/>
    </row>
    <row r="267" spans="1:20" ht="17.100000000000001" customHeight="1" x14ac:dyDescent="0.25">
      <c r="A267" s="18" t="str">
        <f t="shared" ref="A267:A277" si="38">+A251</f>
        <v>Vacation</v>
      </c>
      <c r="B267" s="19"/>
      <c r="C267" s="24" t="s">
        <v>13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20"/>
      <c r="N267" s="19"/>
      <c r="O267" s="24" t="s">
        <v>13</v>
      </c>
      <c r="P267" s="21">
        <f t="shared" ref="P267:P277" si="39">SUM(B267:O267)</f>
        <v>0</v>
      </c>
      <c r="R267" s="40">
        <f t="shared" ref="R267:R278" si="40">+P251+P267</f>
        <v>0</v>
      </c>
      <c r="S267" s="40">
        <f t="shared" si="37"/>
        <v>0</v>
      </c>
      <c r="T267" s="24" t="s">
        <v>28</v>
      </c>
    </row>
    <row r="268" spans="1:20" ht="17.100000000000001" customHeight="1" x14ac:dyDescent="0.25">
      <c r="A268" s="18" t="str">
        <f t="shared" si="38"/>
        <v>Sick earned after 1997</v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20"/>
      <c r="N268" s="19"/>
      <c r="O268" s="19"/>
      <c r="P268" s="21">
        <f t="shared" si="39"/>
        <v>0</v>
      </c>
      <c r="R268" s="40">
        <f t="shared" si="40"/>
        <v>0</v>
      </c>
      <c r="S268" s="40">
        <f t="shared" si="37"/>
        <v>0</v>
      </c>
      <c r="T268" s="24" t="s">
        <v>29</v>
      </c>
    </row>
    <row r="269" spans="1:20" ht="17.100000000000001" customHeight="1" x14ac:dyDescent="0.25">
      <c r="A269" s="18" t="str">
        <f t="shared" si="38"/>
        <v>Sick earned 1984 - 1997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20"/>
      <c r="N269" s="19"/>
      <c r="O269" s="19"/>
      <c r="P269" s="21">
        <f t="shared" si="39"/>
        <v>0</v>
      </c>
      <c r="R269" s="40">
        <f t="shared" si="40"/>
        <v>0</v>
      </c>
      <c r="S269" s="40">
        <f t="shared" si="37"/>
        <v>0</v>
      </c>
      <c r="T269" s="24" t="s">
        <v>30</v>
      </c>
    </row>
    <row r="270" spans="1:20" ht="17.100000000000001" customHeight="1" x14ac:dyDescent="0.25">
      <c r="A270" s="18" t="str">
        <f t="shared" si="38"/>
        <v>Sick earned before 1984</v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20"/>
      <c r="N270" s="19"/>
      <c r="O270" s="19"/>
      <c r="P270" s="21">
        <f t="shared" si="39"/>
        <v>0</v>
      </c>
      <c r="R270" s="40">
        <f t="shared" si="40"/>
        <v>0</v>
      </c>
      <c r="S270" s="40">
        <f t="shared" si="37"/>
        <v>0</v>
      </c>
      <c r="T270" s="24" t="s">
        <v>31</v>
      </c>
    </row>
    <row r="271" spans="1:20" ht="17.100000000000001" customHeight="1" x14ac:dyDescent="0.25">
      <c r="A271" s="18" t="str">
        <f t="shared" si="38"/>
        <v>Extended sick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20"/>
      <c r="N271" s="19"/>
      <c r="O271" s="19"/>
      <c r="P271" s="21">
        <f t="shared" si="39"/>
        <v>0</v>
      </c>
      <c r="R271" s="40">
        <f t="shared" si="40"/>
        <v>0</v>
      </c>
      <c r="S271" s="40">
        <f t="shared" si="37"/>
        <v>0</v>
      </c>
      <c r="T271" s="24" t="s">
        <v>42</v>
      </c>
    </row>
    <row r="272" spans="1:20" ht="17.100000000000001" customHeight="1" x14ac:dyDescent="0.25">
      <c r="A272" s="18" t="str">
        <f t="shared" si="38"/>
        <v>Comp time used</v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20"/>
      <c r="N272" s="19"/>
      <c r="O272" s="19"/>
      <c r="P272" s="21">
        <f t="shared" si="39"/>
        <v>0</v>
      </c>
      <c r="R272" s="40">
        <f t="shared" si="40"/>
        <v>0</v>
      </c>
      <c r="S272" s="40">
        <f t="shared" si="37"/>
        <v>0</v>
      </c>
      <c r="T272" s="24" t="s">
        <v>32</v>
      </c>
    </row>
    <row r="273" spans="1:20" ht="17.100000000000001" customHeight="1" x14ac:dyDescent="0.25">
      <c r="A273" s="18" t="str">
        <f t="shared" si="38"/>
        <v>Holiday/AdminClosure</v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20"/>
      <c r="N273" s="19"/>
      <c r="O273" s="19"/>
      <c r="P273" s="21">
        <f t="shared" si="39"/>
        <v>0</v>
      </c>
      <c r="R273" s="40">
        <f t="shared" si="40"/>
        <v>0</v>
      </c>
      <c r="S273" s="40">
        <f t="shared" si="37"/>
        <v>0</v>
      </c>
      <c r="T273" s="19"/>
    </row>
    <row r="274" spans="1:20" ht="17.100000000000001" customHeight="1" x14ac:dyDescent="0.25">
      <c r="A274" s="18" t="str">
        <f t="shared" si="38"/>
        <v>Inclement Weather</v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20"/>
      <c r="N274" s="19"/>
      <c r="O274" s="19"/>
      <c r="P274" s="21">
        <f t="shared" si="39"/>
        <v>0</v>
      </c>
      <c r="R274" s="40">
        <f t="shared" si="40"/>
        <v>0</v>
      </c>
      <c r="S274" s="40">
        <f t="shared" si="37"/>
        <v>0</v>
      </c>
      <c r="T274" s="19"/>
    </row>
    <row r="275" spans="1:20" ht="17.100000000000001" customHeight="1" x14ac:dyDescent="0.25">
      <c r="A275" s="18" t="str">
        <f t="shared" si="38"/>
        <v>Overtime worked</v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20"/>
      <c r="N275" s="19"/>
      <c r="O275" s="19"/>
      <c r="P275" s="21">
        <f t="shared" si="39"/>
        <v>0</v>
      </c>
      <c r="R275" s="40">
        <f t="shared" si="40"/>
        <v>0</v>
      </c>
      <c r="S275" s="40">
        <f t="shared" si="37"/>
        <v>0</v>
      </c>
      <c r="T275" s="19"/>
    </row>
    <row r="276" spans="1:20" ht="17.100000000000001" customHeight="1" x14ac:dyDescent="0.25">
      <c r="A276" s="18" t="str">
        <f t="shared" si="38"/>
        <v>*Other absence with pay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20"/>
      <c r="N276" s="19"/>
      <c r="O276" s="19"/>
      <c r="P276" s="21">
        <f t="shared" si="39"/>
        <v>0</v>
      </c>
      <c r="R276" s="40">
        <f t="shared" si="40"/>
        <v>0</v>
      </c>
      <c r="S276" s="40">
        <f t="shared" si="37"/>
        <v>0</v>
      </c>
      <c r="T276" s="24" t="s">
        <v>13</v>
      </c>
    </row>
    <row r="277" spans="1:20" ht="17.100000000000001" customHeight="1" x14ac:dyDescent="0.25">
      <c r="A277" s="18" t="str">
        <f t="shared" si="38"/>
        <v>Absence without pay</v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20"/>
      <c r="N277" s="19"/>
      <c r="O277" s="19"/>
      <c r="P277" s="21">
        <f t="shared" si="39"/>
        <v>0</v>
      </c>
      <c r="R277" s="40">
        <f t="shared" si="40"/>
        <v>0</v>
      </c>
      <c r="S277" s="40">
        <f t="shared" si="37"/>
        <v>0</v>
      </c>
      <c r="T277" s="19"/>
    </row>
    <row r="278" spans="1:20" ht="17.100000000000001" customHeight="1" x14ac:dyDescent="0.25">
      <c r="A278" s="32" t="s">
        <v>1</v>
      </c>
      <c r="B278" s="21">
        <f t="shared" ref="B278:O278" si="41">SUM(B266:B277)</f>
        <v>0</v>
      </c>
      <c r="C278" s="21">
        <f t="shared" si="41"/>
        <v>0</v>
      </c>
      <c r="D278" s="21">
        <f t="shared" si="41"/>
        <v>0</v>
      </c>
      <c r="E278" s="21">
        <f t="shared" si="41"/>
        <v>0</v>
      </c>
      <c r="F278" s="21">
        <f t="shared" si="41"/>
        <v>0</v>
      </c>
      <c r="G278" s="21">
        <f t="shared" si="41"/>
        <v>0</v>
      </c>
      <c r="H278" s="21">
        <f t="shared" si="41"/>
        <v>0</v>
      </c>
      <c r="I278" s="21">
        <f t="shared" si="41"/>
        <v>0</v>
      </c>
      <c r="J278" s="21">
        <f t="shared" si="41"/>
        <v>0</v>
      </c>
      <c r="K278" s="21">
        <f t="shared" si="41"/>
        <v>0</v>
      </c>
      <c r="L278" s="21">
        <f t="shared" si="41"/>
        <v>0</v>
      </c>
      <c r="M278" s="21">
        <f t="shared" si="41"/>
        <v>0</v>
      </c>
      <c r="N278" s="21">
        <f t="shared" si="41"/>
        <v>0</v>
      </c>
      <c r="O278" s="21">
        <f t="shared" si="41"/>
        <v>0</v>
      </c>
      <c r="P278" s="21">
        <f>SUM(P266:P277)</f>
        <v>0</v>
      </c>
      <c r="R278" s="40">
        <f t="shared" si="40"/>
        <v>0</v>
      </c>
      <c r="S278" s="40">
        <f t="shared" si="37"/>
        <v>0</v>
      </c>
      <c r="T278" s="19"/>
    </row>
    <row r="279" spans="1:20" ht="17.100000000000001" customHeight="1" x14ac:dyDescent="0.25">
      <c r="L279" s="42" t="s">
        <v>21</v>
      </c>
      <c r="P279" s="36">
        <f>SUM(B278:O278)</f>
        <v>0</v>
      </c>
      <c r="Q279" s="13" t="s">
        <v>46</v>
      </c>
    </row>
    <row r="280" spans="1:20" ht="17.100000000000001" customHeight="1" x14ac:dyDescent="0.25">
      <c r="A280" s="43" t="s">
        <v>8</v>
      </c>
      <c r="B280" s="44"/>
      <c r="C280" s="45"/>
      <c r="D280" s="45"/>
      <c r="E280" s="45"/>
      <c r="F280" s="44"/>
      <c r="G280" s="45"/>
      <c r="H280" s="45"/>
      <c r="I280" s="45"/>
      <c r="J280" s="45"/>
      <c r="K280" s="46"/>
    </row>
    <row r="281" spans="1:20" ht="17.100000000000001" customHeight="1" x14ac:dyDescent="0.25">
      <c r="A281" s="47"/>
      <c r="B281" s="26"/>
      <c r="C281" s="26"/>
      <c r="D281" s="26"/>
      <c r="E281" s="26"/>
      <c r="F281" s="41"/>
      <c r="G281" s="26"/>
      <c r="H281" s="26"/>
      <c r="I281" s="26"/>
      <c r="J281" s="26"/>
      <c r="K281" s="48"/>
    </row>
    <row r="282" spans="1:20" ht="17.100000000000001" customHeight="1" x14ac:dyDescent="0.25">
      <c r="A282" s="47"/>
      <c r="B282" s="26"/>
      <c r="C282" s="26"/>
      <c r="D282" s="26"/>
      <c r="E282" s="26"/>
      <c r="F282" s="41"/>
      <c r="G282" s="26"/>
      <c r="H282" s="26"/>
      <c r="I282" s="26"/>
      <c r="J282" s="26"/>
      <c r="K282" s="48"/>
      <c r="L282" s="49"/>
      <c r="M282" s="30"/>
      <c r="N282" s="30"/>
      <c r="O282" s="30"/>
      <c r="P282" s="30"/>
      <c r="Q282" s="30"/>
      <c r="R282" s="30"/>
    </row>
    <row r="283" spans="1:20" ht="17.100000000000001" customHeight="1" x14ac:dyDescent="0.25">
      <c r="A283" s="50" t="s">
        <v>7</v>
      </c>
      <c r="B283" s="41"/>
      <c r="C283" s="26"/>
      <c r="D283" s="26"/>
      <c r="E283" s="26"/>
      <c r="F283" s="16"/>
      <c r="G283" s="26"/>
      <c r="H283" s="26"/>
      <c r="I283" s="26"/>
      <c r="J283" s="26"/>
      <c r="K283" s="48"/>
      <c r="L283" s="23"/>
      <c r="M283" s="26"/>
      <c r="N283" s="51" t="s">
        <v>9</v>
      </c>
      <c r="O283" s="26"/>
      <c r="Q283" s="29" t="s">
        <v>16</v>
      </c>
    </row>
    <row r="284" spans="1:20" ht="17.100000000000001" customHeight="1" x14ac:dyDescent="0.25">
      <c r="A284" s="47"/>
      <c r="B284" s="26"/>
      <c r="C284" s="26"/>
      <c r="D284" s="26"/>
      <c r="E284" s="26"/>
      <c r="F284" s="41"/>
      <c r="G284" s="26"/>
      <c r="H284" s="26"/>
      <c r="I284" s="26"/>
      <c r="J284" s="26"/>
      <c r="K284" s="48"/>
    </row>
    <row r="285" spans="1:20" ht="17.100000000000001" customHeight="1" x14ac:dyDescent="0.25">
      <c r="A285" s="52"/>
      <c r="B285" s="30"/>
      <c r="C285" s="30"/>
      <c r="D285" s="30"/>
      <c r="E285" s="30"/>
      <c r="F285" s="53"/>
      <c r="G285" s="30"/>
      <c r="H285" s="30"/>
      <c r="I285" s="30"/>
      <c r="J285" s="30"/>
      <c r="K285" s="54"/>
      <c r="L285" s="49"/>
      <c r="M285" s="30"/>
      <c r="N285" s="55"/>
      <c r="O285" s="30"/>
      <c r="P285" s="30"/>
      <c r="Q285" s="30"/>
      <c r="R285" s="30"/>
    </row>
    <row r="286" spans="1:20" ht="20.100000000000001" customHeight="1" x14ac:dyDescent="0.25">
      <c r="A286" s="42" t="s">
        <v>76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7"/>
      <c r="L286" s="58"/>
      <c r="M286" s="57"/>
      <c r="N286" s="51" t="s">
        <v>10</v>
      </c>
      <c r="O286" s="41"/>
      <c r="P286" s="41"/>
      <c r="Q286" s="42"/>
      <c r="R286" s="29" t="s">
        <v>16</v>
      </c>
      <c r="S286" s="56"/>
    </row>
    <row r="287" spans="1:20" ht="20.100000000000001" customHeight="1" x14ac:dyDescent="0.3">
      <c r="A287" s="59" t="s">
        <v>25</v>
      </c>
      <c r="B287" s="60"/>
      <c r="C287" s="61"/>
      <c r="D287" s="61"/>
      <c r="E287" s="61"/>
      <c r="F287" s="56"/>
      <c r="G287" s="56"/>
      <c r="H287" s="56"/>
      <c r="I287" s="56"/>
      <c r="J287" s="56"/>
      <c r="K287" s="57"/>
      <c r="L287" s="57"/>
      <c r="M287" s="58"/>
      <c r="N287" s="57"/>
      <c r="O287" s="57"/>
      <c r="P287" s="57"/>
      <c r="Q287" s="57"/>
      <c r="R287" s="56"/>
      <c r="S287" s="56"/>
    </row>
    <row r="288" spans="1:20" ht="20.100000000000001" customHeight="1" x14ac:dyDescent="0.3">
      <c r="A288" s="62" t="s">
        <v>23</v>
      </c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61"/>
      <c r="N288" s="56"/>
      <c r="O288" s="56"/>
      <c r="P288" s="56"/>
      <c r="Q288" s="56"/>
      <c r="R288" s="56"/>
      <c r="S288" s="56"/>
      <c r="T288" s="56"/>
    </row>
    <row r="289" spans="1:22" ht="20.100000000000001" customHeight="1" x14ac:dyDescent="0.3">
      <c r="A289" s="62" t="s">
        <v>24</v>
      </c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61"/>
      <c r="N289" s="56"/>
      <c r="O289" s="56"/>
      <c r="P289" s="56"/>
      <c r="Q289" s="56"/>
      <c r="R289" s="56"/>
      <c r="S289" s="56"/>
      <c r="T289" s="56"/>
    </row>
    <row r="290" spans="1:22" ht="20.100000000000001" customHeight="1" x14ac:dyDescent="0.3">
      <c r="A290" s="62" t="s">
        <v>27</v>
      </c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61"/>
      <c r="N290" s="56"/>
      <c r="O290" s="56"/>
      <c r="P290" s="56"/>
      <c r="Q290" s="56"/>
      <c r="R290" s="56"/>
      <c r="S290" s="56"/>
      <c r="T290" s="56"/>
    </row>
    <row r="291" spans="1:22" ht="20.100000000000001" customHeight="1" x14ac:dyDescent="0.3">
      <c r="A291" s="62" t="s">
        <v>26</v>
      </c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61"/>
      <c r="N291" s="56"/>
      <c r="O291" s="56"/>
      <c r="P291" s="56"/>
      <c r="Q291" s="56"/>
      <c r="R291" s="56"/>
      <c r="S291" s="56"/>
      <c r="T291" s="56"/>
    </row>
    <row r="292" spans="1:22" ht="20.100000000000001" customHeight="1" x14ac:dyDescent="0.3">
      <c r="A292" s="62" t="s">
        <v>75</v>
      </c>
      <c r="B292" s="56"/>
      <c r="C292" s="56"/>
      <c r="D292" s="56"/>
      <c r="E292" s="56"/>
      <c r="F292" s="56"/>
      <c r="G292" s="56"/>
      <c r="H292" s="56"/>
      <c r="I292" s="62"/>
      <c r="J292" s="56"/>
      <c r="K292" s="56"/>
      <c r="L292" s="56"/>
      <c r="M292" s="61"/>
      <c r="N292" s="56"/>
      <c r="O292" s="56"/>
      <c r="P292" s="56"/>
      <c r="Q292" s="56"/>
      <c r="R292" s="56"/>
      <c r="S292" s="56"/>
      <c r="T292" s="56"/>
    </row>
    <row r="293" spans="1:22" ht="20.100000000000001" customHeight="1" x14ac:dyDescent="0.3">
      <c r="A293" s="62" t="s">
        <v>13</v>
      </c>
    </row>
    <row r="294" spans="1:22" ht="24.75" customHeight="1" x14ac:dyDescent="0.25"/>
    <row r="295" spans="1:22" s="3" customFormat="1" ht="24.75" customHeight="1" x14ac:dyDescent="0.4">
      <c r="A295" s="3" t="s">
        <v>5</v>
      </c>
      <c r="G295" s="3" t="s">
        <v>73</v>
      </c>
      <c r="M295" s="4"/>
      <c r="R295" s="5"/>
      <c r="S295" s="6"/>
      <c r="U295" s="7"/>
      <c r="V295" s="7"/>
    </row>
    <row r="296" spans="1:22" ht="17.100000000000001" customHeight="1" x14ac:dyDescent="0.4">
      <c r="A296" s="3"/>
      <c r="B296" s="3"/>
      <c r="C296" s="3"/>
      <c r="D296" s="3" t="s">
        <v>13</v>
      </c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5"/>
      <c r="R296" s="6"/>
    </row>
    <row r="297" spans="1:22" ht="17.100000000000001" customHeight="1" x14ac:dyDescent="0.4">
      <c r="A297" s="8"/>
      <c r="B297" s="8" t="s">
        <v>88</v>
      </c>
      <c r="C297" s="8"/>
      <c r="D297" s="9">
        <v>42716</v>
      </c>
      <c r="E297" s="9">
        <v>42729</v>
      </c>
      <c r="F297" s="8"/>
      <c r="G297" s="8"/>
      <c r="H297" s="8"/>
      <c r="I297" s="8"/>
      <c r="J297" s="8"/>
      <c r="K297" s="8"/>
      <c r="L297" s="8"/>
      <c r="M297" s="10"/>
      <c r="N297" s="8"/>
      <c r="O297" s="8"/>
      <c r="P297" s="3"/>
      <c r="Q297" s="5"/>
      <c r="R297" s="6"/>
    </row>
    <row r="298" spans="1:22" ht="17.100000000000001" customHeight="1" x14ac:dyDescent="0.3">
      <c r="B298" s="14">
        <v>12</v>
      </c>
      <c r="C298" s="14">
        <v>13</v>
      </c>
      <c r="D298" s="14">
        <v>14</v>
      </c>
      <c r="E298" s="14">
        <v>15</v>
      </c>
      <c r="F298" s="14">
        <v>16</v>
      </c>
      <c r="G298" s="14">
        <v>17</v>
      </c>
      <c r="H298" s="14">
        <v>18</v>
      </c>
      <c r="I298" s="14">
        <v>19</v>
      </c>
      <c r="J298" s="14">
        <v>20</v>
      </c>
      <c r="K298" s="14">
        <v>21</v>
      </c>
      <c r="L298" s="14">
        <v>22</v>
      </c>
      <c r="M298" s="14">
        <v>23</v>
      </c>
      <c r="N298" s="14">
        <v>24</v>
      </c>
      <c r="O298" s="14">
        <v>25</v>
      </c>
      <c r="P298" s="14" t="s">
        <v>45</v>
      </c>
      <c r="Q298" s="8" t="s">
        <v>35</v>
      </c>
      <c r="R298" s="8"/>
      <c r="S298" s="8" t="str">
        <f>+B297</f>
        <v>BW 01</v>
      </c>
      <c r="T298" s="8" t="str">
        <f>+B313</f>
        <v>BW 02</v>
      </c>
    </row>
    <row r="299" spans="1:22" ht="17.100000000000001" customHeight="1" x14ac:dyDescent="0.25">
      <c r="A299" s="18" t="s">
        <v>18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20"/>
      <c r="N299" s="19"/>
      <c r="O299" s="19"/>
      <c r="P299" s="21">
        <f>SUM(B299:O299)</f>
        <v>0</v>
      </c>
      <c r="Q299" s="15"/>
      <c r="R299" s="16"/>
      <c r="S299" s="15"/>
    </row>
    <row r="300" spans="1:22" ht="17.100000000000001" customHeight="1" x14ac:dyDescent="0.25">
      <c r="A300" s="18" t="s">
        <v>0</v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20"/>
      <c r="N300" s="19"/>
      <c r="O300" s="19"/>
      <c r="P300" s="21">
        <f t="shared" ref="P300:P311" si="42">SUM(B300:O300)</f>
        <v>0</v>
      </c>
      <c r="Q300" s="26"/>
    </row>
    <row r="301" spans="1:22" ht="17.100000000000001" customHeight="1" x14ac:dyDescent="0.3">
      <c r="A301" s="18" t="s">
        <v>41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20"/>
      <c r="N301" s="19"/>
      <c r="O301" s="19"/>
      <c r="P301" s="21">
        <f t="shared" si="42"/>
        <v>0</v>
      </c>
      <c r="Q301" s="27"/>
      <c r="R301" s="53">
        <f>+R252</f>
        <v>0</v>
      </c>
      <c r="S301" s="27"/>
      <c r="T301" s="30"/>
    </row>
    <row r="302" spans="1:22" ht="17.100000000000001" customHeight="1" x14ac:dyDescent="0.25">
      <c r="A302" s="18" t="s">
        <v>15</v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20"/>
      <c r="N302" s="19"/>
      <c r="O302" s="19"/>
      <c r="P302" s="21">
        <f t="shared" si="42"/>
        <v>0</v>
      </c>
      <c r="Q302" s="26"/>
      <c r="R302" s="29" t="s">
        <v>22</v>
      </c>
    </row>
    <row r="303" spans="1:22" ht="17.100000000000001" customHeight="1" x14ac:dyDescent="0.25">
      <c r="A303" s="18" t="s">
        <v>14</v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20"/>
      <c r="N303" s="19"/>
      <c r="O303" s="19"/>
      <c r="P303" s="21">
        <f t="shared" si="42"/>
        <v>0</v>
      </c>
      <c r="Q303" s="26"/>
    </row>
    <row r="304" spans="1:22" ht="17.100000000000001" customHeight="1" x14ac:dyDescent="0.25">
      <c r="A304" s="18" t="s">
        <v>37</v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20"/>
      <c r="N304" s="19"/>
      <c r="O304" s="19"/>
      <c r="P304" s="21">
        <f t="shared" si="42"/>
        <v>0</v>
      </c>
      <c r="Q304" s="26"/>
    </row>
    <row r="305" spans="1:20" ht="17.100000000000001" customHeight="1" x14ac:dyDescent="0.25">
      <c r="A305" s="18" t="s">
        <v>11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0"/>
      <c r="N305" s="19"/>
      <c r="O305" s="19"/>
      <c r="P305" s="21">
        <f t="shared" si="42"/>
        <v>0</v>
      </c>
      <c r="Q305" s="30"/>
      <c r="R305" s="30">
        <f>+R256</f>
        <v>0</v>
      </c>
      <c r="S305" s="30"/>
      <c r="T305" s="30"/>
    </row>
    <row r="306" spans="1:20" ht="17.100000000000001" customHeight="1" x14ac:dyDescent="0.25">
      <c r="A306" s="18" t="s">
        <v>17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20"/>
      <c r="N306" s="19"/>
      <c r="O306" s="19"/>
      <c r="P306" s="21">
        <f t="shared" si="42"/>
        <v>0</v>
      </c>
      <c r="Q306" s="26"/>
      <c r="R306" s="29" t="s">
        <v>4</v>
      </c>
    </row>
    <row r="307" spans="1:20" ht="17.100000000000001" customHeight="1" x14ac:dyDescent="0.25">
      <c r="A307" s="18" t="s">
        <v>6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20"/>
      <c r="N307" s="19"/>
      <c r="O307" s="19"/>
      <c r="P307" s="21">
        <f t="shared" si="42"/>
        <v>0</v>
      </c>
      <c r="Q307" s="26"/>
    </row>
    <row r="308" spans="1:20" ht="17.100000000000001" customHeight="1" x14ac:dyDescent="0.25">
      <c r="A308" s="18" t="s">
        <v>20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20"/>
      <c r="N308" s="19"/>
      <c r="O308" s="19"/>
      <c r="P308" s="21">
        <f t="shared" si="42"/>
        <v>0</v>
      </c>
    </row>
    <row r="309" spans="1:20" ht="17.100000000000001" customHeight="1" x14ac:dyDescent="0.25">
      <c r="A309" s="18" t="s">
        <v>40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20"/>
      <c r="N309" s="19"/>
      <c r="O309" s="19"/>
      <c r="P309" s="21">
        <f t="shared" si="42"/>
        <v>0</v>
      </c>
    </row>
    <row r="310" spans="1:20" ht="17.100000000000001" customHeight="1" x14ac:dyDescent="0.25">
      <c r="A310" s="18" t="s">
        <v>12</v>
      </c>
      <c r="B310" s="24" t="s">
        <v>13</v>
      </c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20"/>
      <c r="N310" s="19"/>
      <c r="O310" s="19"/>
      <c r="P310" s="21">
        <f t="shared" si="42"/>
        <v>0</v>
      </c>
      <c r="Q310" s="30"/>
      <c r="R310" s="30">
        <f>+R261</f>
        <v>0</v>
      </c>
      <c r="S310" s="30"/>
      <c r="T310" s="30"/>
    </row>
    <row r="311" spans="1:20" ht="17.100000000000001" customHeight="1" x14ac:dyDescent="0.25">
      <c r="A311" s="32" t="s">
        <v>1</v>
      </c>
      <c r="B311" s="21">
        <f>SUM(B299:B310)</f>
        <v>0</v>
      </c>
      <c r="C311" s="21">
        <f t="shared" ref="C311:O311" si="43">SUM(C299:C310)</f>
        <v>0</v>
      </c>
      <c r="D311" s="21">
        <f t="shared" si="43"/>
        <v>0</v>
      </c>
      <c r="E311" s="21">
        <f t="shared" si="43"/>
        <v>0</v>
      </c>
      <c r="F311" s="21">
        <f t="shared" si="43"/>
        <v>0</v>
      </c>
      <c r="G311" s="21">
        <f t="shared" si="43"/>
        <v>0</v>
      </c>
      <c r="H311" s="21">
        <f t="shared" si="43"/>
        <v>0</v>
      </c>
      <c r="I311" s="21">
        <f t="shared" si="43"/>
        <v>0</v>
      </c>
      <c r="J311" s="21">
        <f t="shared" si="43"/>
        <v>0</v>
      </c>
      <c r="K311" s="21">
        <f t="shared" si="43"/>
        <v>0</v>
      </c>
      <c r="L311" s="21">
        <f t="shared" si="43"/>
        <v>0</v>
      </c>
      <c r="M311" s="21">
        <f t="shared" si="43"/>
        <v>0</v>
      </c>
      <c r="N311" s="21">
        <f t="shared" si="43"/>
        <v>0</v>
      </c>
      <c r="O311" s="21">
        <f t="shared" si="43"/>
        <v>0</v>
      </c>
      <c r="P311" s="21">
        <f t="shared" si="42"/>
        <v>0</v>
      </c>
      <c r="Q311" s="26"/>
      <c r="R311" s="29" t="s">
        <v>3</v>
      </c>
    </row>
    <row r="312" spans="1:20" ht="17.100000000000001" customHeight="1" x14ac:dyDescent="0.25">
      <c r="A312" s="32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>
        <f>SUM(B311:O311)</f>
        <v>0</v>
      </c>
      <c r="Q312" s="13" t="s">
        <v>46</v>
      </c>
      <c r="R312" s="18" t="s">
        <v>13</v>
      </c>
    </row>
    <row r="313" spans="1:20" ht="17.100000000000001" customHeight="1" x14ac:dyDescent="0.3">
      <c r="B313" s="8" t="s">
        <v>53</v>
      </c>
      <c r="D313" s="9">
        <v>42730</v>
      </c>
      <c r="E313" s="9">
        <v>42743</v>
      </c>
      <c r="R313" s="37" t="s">
        <v>74</v>
      </c>
      <c r="S313" s="37" t="s">
        <v>19</v>
      </c>
      <c r="T313" s="37" t="s">
        <v>33</v>
      </c>
    </row>
    <row r="314" spans="1:20" ht="17.100000000000001" customHeight="1" x14ac:dyDescent="0.25">
      <c r="B314" s="38">
        <v>26</v>
      </c>
      <c r="C314" s="38">
        <v>27</v>
      </c>
      <c r="D314" s="38">
        <v>28</v>
      </c>
      <c r="E314" s="38">
        <v>29</v>
      </c>
      <c r="F314" s="38">
        <v>30</v>
      </c>
      <c r="G314" s="38">
        <v>31</v>
      </c>
      <c r="H314" s="38">
        <v>1</v>
      </c>
      <c r="I314" s="38">
        <v>2</v>
      </c>
      <c r="J314" s="38">
        <v>3</v>
      </c>
      <c r="K314" s="38">
        <v>4</v>
      </c>
      <c r="L314" s="38">
        <v>5</v>
      </c>
      <c r="M314" s="38">
        <v>6</v>
      </c>
      <c r="N314" s="38">
        <v>7</v>
      </c>
      <c r="O314" s="38">
        <v>8</v>
      </c>
      <c r="P314" s="38" t="s">
        <v>45</v>
      </c>
      <c r="R314" s="37" t="s">
        <v>2</v>
      </c>
      <c r="S314" s="37" t="s">
        <v>2</v>
      </c>
      <c r="T314" s="37" t="s">
        <v>87</v>
      </c>
    </row>
    <row r="315" spans="1:20" ht="17.100000000000001" customHeight="1" x14ac:dyDescent="0.25">
      <c r="A315" s="18" t="s">
        <v>18</v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20"/>
      <c r="N315" s="19"/>
      <c r="O315" s="19"/>
      <c r="P315" s="21">
        <f>SUM(B315:O315)</f>
        <v>0</v>
      </c>
      <c r="R315" s="40">
        <f>+P299+P315</f>
        <v>0</v>
      </c>
      <c r="S315" s="40">
        <f t="shared" ref="S315:S327" si="44">+R315+S266</f>
        <v>0</v>
      </c>
      <c r="T315" s="19"/>
    </row>
    <row r="316" spans="1:20" ht="17.100000000000001" customHeight="1" x14ac:dyDescent="0.25">
      <c r="A316" s="18" t="str">
        <f t="shared" ref="A316:A326" si="45">+A300</f>
        <v>Vacation</v>
      </c>
      <c r="B316" s="19"/>
      <c r="C316" s="24" t="s">
        <v>13</v>
      </c>
      <c r="D316" s="19"/>
      <c r="E316" s="19"/>
      <c r="F316" s="19"/>
      <c r="G316" s="19"/>
      <c r="H316" s="19"/>
      <c r="I316" s="19"/>
      <c r="J316" s="19"/>
      <c r="K316" s="19"/>
      <c r="L316" s="19"/>
      <c r="M316" s="20"/>
      <c r="N316" s="19"/>
      <c r="O316" s="24" t="s">
        <v>13</v>
      </c>
      <c r="P316" s="21">
        <f t="shared" ref="P316:P326" si="46">SUM(B316:O316)</f>
        <v>0</v>
      </c>
      <c r="R316" s="40">
        <f t="shared" ref="R316:R327" si="47">+P300+P316</f>
        <v>0</v>
      </c>
      <c r="S316" s="40">
        <f t="shared" si="44"/>
        <v>0</v>
      </c>
      <c r="T316" s="24" t="s">
        <v>28</v>
      </c>
    </row>
    <row r="317" spans="1:20" ht="17.100000000000001" customHeight="1" x14ac:dyDescent="0.25">
      <c r="A317" s="18" t="str">
        <f t="shared" si="45"/>
        <v>Sick earned after 1997</v>
      </c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20"/>
      <c r="N317" s="19"/>
      <c r="O317" s="19"/>
      <c r="P317" s="21">
        <f t="shared" si="46"/>
        <v>0</v>
      </c>
      <c r="R317" s="40">
        <f t="shared" si="47"/>
        <v>0</v>
      </c>
      <c r="S317" s="40">
        <f t="shared" si="44"/>
        <v>0</v>
      </c>
      <c r="T317" s="24" t="s">
        <v>29</v>
      </c>
    </row>
    <row r="318" spans="1:20" ht="17.100000000000001" customHeight="1" x14ac:dyDescent="0.25">
      <c r="A318" s="18" t="str">
        <f t="shared" si="45"/>
        <v>Sick earned 1984 - 1997</v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20"/>
      <c r="N318" s="19"/>
      <c r="O318" s="19"/>
      <c r="P318" s="21">
        <f t="shared" si="46"/>
        <v>0</v>
      </c>
      <c r="R318" s="40">
        <f t="shared" si="47"/>
        <v>0</v>
      </c>
      <c r="S318" s="40">
        <f t="shared" si="44"/>
        <v>0</v>
      </c>
      <c r="T318" s="24" t="s">
        <v>30</v>
      </c>
    </row>
    <row r="319" spans="1:20" ht="17.100000000000001" customHeight="1" x14ac:dyDescent="0.25">
      <c r="A319" s="18" t="str">
        <f t="shared" si="45"/>
        <v>Sick earned before 1984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20"/>
      <c r="N319" s="19"/>
      <c r="O319" s="19"/>
      <c r="P319" s="21">
        <f t="shared" si="46"/>
        <v>0</v>
      </c>
      <c r="R319" s="40">
        <f t="shared" si="47"/>
        <v>0</v>
      </c>
      <c r="S319" s="40">
        <f t="shared" si="44"/>
        <v>0</v>
      </c>
      <c r="T319" s="24" t="s">
        <v>31</v>
      </c>
    </row>
    <row r="320" spans="1:20" ht="17.100000000000001" customHeight="1" x14ac:dyDescent="0.25">
      <c r="A320" s="18" t="str">
        <f t="shared" si="45"/>
        <v>Extended sick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20"/>
      <c r="N320" s="19"/>
      <c r="O320" s="19"/>
      <c r="P320" s="21">
        <f t="shared" si="46"/>
        <v>0</v>
      </c>
      <c r="R320" s="40">
        <f t="shared" si="47"/>
        <v>0</v>
      </c>
      <c r="S320" s="40">
        <f t="shared" si="44"/>
        <v>0</v>
      </c>
      <c r="T320" s="24" t="s">
        <v>42</v>
      </c>
    </row>
    <row r="321" spans="1:20" ht="17.100000000000001" customHeight="1" x14ac:dyDescent="0.25">
      <c r="A321" s="18" t="str">
        <f t="shared" si="45"/>
        <v>Comp time used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20"/>
      <c r="N321" s="19"/>
      <c r="O321" s="19"/>
      <c r="P321" s="21">
        <f t="shared" si="46"/>
        <v>0</v>
      </c>
      <c r="R321" s="40">
        <f t="shared" si="47"/>
        <v>0</v>
      </c>
      <c r="S321" s="40">
        <f t="shared" si="44"/>
        <v>0</v>
      </c>
      <c r="T321" s="24" t="s">
        <v>32</v>
      </c>
    </row>
    <row r="322" spans="1:20" ht="17.100000000000001" customHeight="1" x14ac:dyDescent="0.25">
      <c r="A322" s="18" t="str">
        <f t="shared" si="45"/>
        <v>Holiday/AdminClosure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20"/>
      <c r="N322" s="19"/>
      <c r="O322" s="19"/>
      <c r="P322" s="21">
        <f t="shared" si="46"/>
        <v>0</v>
      </c>
      <c r="R322" s="40">
        <f t="shared" si="47"/>
        <v>0</v>
      </c>
      <c r="S322" s="40">
        <f t="shared" si="44"/>
        <v>0</v>
      </c>
      <c r="T322" s="19"/>
    </row>
    <row r="323" spans="1:20" ht="17.100000000000001" customHeight="1" x14ac:dyDescent="0.25">
      <c r="A323" s="18" t="str">
        <f t="shared" si="45"/>
        <v>Inclement Weather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20"/>
      <c r="N323" s="19"/>
      <c r="O323" s="19"/>
      <c r="P323" s="21">
        <f t="shared" si="46"/>
        <v>0</v>
      </c>
      <c r="R323" s="40">
        <f t="shared" si="47"/>
        <v>0</v>
      </c>
      <c r="S323" s="40">
        <f t="shared" si="44"/>
        <v>0</v>
      </c>
      <c r="T323" s="19"/>
    </row>
    <row r="324" spans="1:20" ht="17.100000000000001" customHeight="1" x14ac:dyDescent="0.25">
      <c r="A324" s="18" t="str">
        <f t="shared" si="45"/>
        <v>Overtime worked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20"/>
      <c r="N324" s="19"/>
      <c r="O324" s="19"/>
      <c r="P324" s="21">
        <f t="shared" si="46"/>
        <v>0</v>
      </c>
      <c r="R324" s="40">
        <f t="shared" si="47"/>
        <v>0</v>
      </c>
      <c r="S324" s="40">
        <f t="shared" si="44"/>
        <v>0</v>
      </c>
      <c r="T324" s="19"/>
    </row>
    <row r="325" spans="1:20" ht="17.100000000000001" customHeight="1" x14ac:dyDescent="0.25">
      <c r="A325" s="18" t="str">
        <f t="shared" si="45"/>
        <v>*Other absence with pay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20"/>
      <c r="N325" s="19"/>
      <c r="O325" s="19"/>
      <c r="P325" s="21">
        <f t="shared" si="46"/>
        <v>0</v>
      </c>
      <c r="R325" s="40">
        <f t="shared" si="47"/>
        <v>0</v>
      </c>
      <c r="S325" s="40">
        <f t="shared" si="44"/>
        <v>0</v>
      </c>
      <c r="T325" s="24" t="s">
        <v>13</v>
      </c>
    </row>
    <row r="326" spans="1:20" ht="17.100000000000001" customHeight="1" x14ac:dyDescent="0.25">
      <c r="A326" s="18" t="str">
        <f t="shared" si="45"/>
        <v>Absence without pay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20"/>
      <c r="N326" s="19"/>
      <c r="O326" s="19"/>
      <c r="P326" s="21">
        <f t="shared" si="46"/>
        <v>0</v>
      </c>
      <c r="R326" s="40">
        <f t="shared" si="47"/>
        <v>0</v>
      </c>
      <c r="S326" s="40">
        <f t="shared" si="44"/>
        <v>0</v>
      </c>
      <c r="T326" s="19"/>
    </row>
    <row r="327" spans="1:20" ht="17.100000000000001" customHeight="1" x14ac:dyDescent="0.25">
      <c r="A327" s="32" t="s">
        <v>1</v>
      </c>
      <c r="B327" s="21">
        <f t="shared" ref="B327:O327" si="48">SUM(B315:B326)</f>
        <v>0</v>
      </c>
      <c r="C327" s="21">
        <f t="shared" si="48"/>
        <v>0</v>
      </c>
      <c r="D327" s="21">
        <f t="shared" si="48"/>
        <v>0</v>
      </c>
      <c r="E327" s="21">
        <f t="shared" si="48"/>
        <v>0</v>
      </c>
      <c r="F327" s="21">
        <f t="shared" si="48"/>
        <v>0</v>
      </c>
      <c r="G327" s="21">
        <f t="shared" si="48"/>
        <v>0</v>
      </c>
      <c r="H327" s="21">
        <f t="shared" si="48"/>
        <v>0</v>
      </c>
      <c r="I327" s="21">
        <f t="shared" si="48"/>
        <v>0</v>
      </c>
      <c r="J327" s="21">
        <f t="shared" si="48"/>
        <v>0</v>
      </c>
      <c r="K327" s="21">
        <f t="shared" si="48"/>
        <v>0</v>
      </c>
      <c r="L327" s="21">
        <f t="shared" si="48"/>
        <v>0</v>
      </c>
      <c r="M327" s="21">
        <f t="shared" si="48"/>
        <v>0</v>
      </c>
      <c r="N327" s="21">
        <f t="shared" si="48"/>
        <v>0</v>
      </c>
      <c r="O327" s="21">
        <f t="shared" si="48"/>
        <v>0</v>
      </c>
      <c r="P327" s="21">
        <f>SUM(P315:P326)</f>
        <v>0</v>
      </c>
      <c r="R327" s="40">
        <f t="shared" si="47"/>
        <v>0</v>
      </c>
      <c r="S327" s="40">
        <f t="shared" si="44"/>
        <v>0</v>
      </c>
      <c r="T327" s="19"/>
    </row>
    <row r="328" spans="1:20" ht="17.100000000000001" customHeight="1" x14ac:dyDescent="0.25">
      <c r="L328" s="42" t="s">
        <v>21</v>
      </c>
      <c r="P328" s="36">
        <f>SUM(B327:O327)</f>
        <v>0</v>
      </c>
      <c r="Q328" s="13" t="s">
        <v>46</v>
      </c>
    </row>
    <row r="329" spans="1:20" ht="17.100000000000001" customHeight="1" x14ac:dyDescent="0.25">
      <c r="A329" s="43" t="s">
        <v>8</v>
      </c>
      <c r="B329" s="44"/>
      <c r="C329" s="45"/>
      <c r="D329" s="45"/>
      <c r="E329" s="45"/>
      <c r="F329" s="44"/>
      <c r="G329" s="45"/>
      <c r="H329" s="45"/>
      <c r="I329" s="45"/>
      <c r="J329" s="45"/>
      <c r="K329" s="46"/>
    </row>
    <row r="330" spans="1:20" ht="17.100000000000001" customHeight="1" x14ac:dyDescent="0.25">
      <c r="A330" s="47"/>
      <c r="B330" s="26"/>
      <c r="C330" s="26"/>
      <c r="D330" s="26"/>
      <c r="E330" s="26"/>
      <c r="F330" s="41"/>
      <c r="G330" s="26"/>
      <c r="H330" s="26"/>
      <c r="I330" s="26"/>
      <c r="J330" s="26"/>
      <c r="K330" s="48"/>
    </row>
    <row r="331" spans="1:20" ht="17.100000000000001" customHeight="1" x14ac:dyDescent="0.25">
      <c r="A331" s="47"/>
      <c r="B331" s="26"/>
      <c r="C331" s="26"/>
      <c r="D331" s="26"/>
      <c r="E331" s="26"/>
      <c r="F331" s="41"/>
      <c r="G331" s="26"/>
      <c r="H331" s="26"/>
      <c r="I331" s="26"/>
      <c r="J331" s="26"/>
      <c r="K331" s="48"/>
      <c r="L331" s="49"/>
      <c r="M331" s="30"/>
      <c r="N331" s="30"/>
      <c r="O331" s="30"/>
      <c r="P331" s="30"/>
      <c r="Q331" s="30"/>
      <c r="R331" s="30"/>
    </row>
    <row r="332" spans="1:20" ht="17.100000000000001" customHeight="1" x14ac:dyDescent="0.25">
      <c r="A332" s="50" t="s">
        <v>7</v>
      </c>
      <c r="B332" s="41"/>
      <c r="C332" s="26"/>
      <c r="D332" s="26"/>
      <c r="E332" s="26"/>
      <c r="F332" s="16"/>
      <c r="G332" s="26"/>
      <c r="H332" s="26"/>
      <c r="I332" s="26"/>
      <c r="J332" s="26"/>
      <c r="K332" s="48"/>
      <c r="L332" s="23"/>
      <c r="M332" s="26"/>
      <c r="N332" s="51" t="s">
        <v>9</v>
      </c>
      <c r="O332" s="26"/>
      <c r="Q332" s="29" t="s">
        <v>16</v>
      </c>
    </row>
    <row r="333" spans="1:20" ht="17.100000000000001" customHeight="1" x14ac:dyDescent="0.25">
      <c r="A333" s="47"/>
      <c r="B333" s="26"/>
      <c r="C333" s="26"/>
      <c r="D333" s="26"/>
      <c r="E333" s="26"/>
      <c r="F333" s="41"/>
      <c r="G333" s="26"/>
      <c r="H333" s="26"/>
      <c r="I333" s="26"/>
      <c r="J333" s="26"/>
      <c r="K333" s="48"/>
    </row>
    <row r="334" spans="1:20" ht="17.100000000000001" customHeight="1" x14ac:dyDescent="0.25">
      <c r="A334" s="52"/>
      <c r="B334" s="30"/>
      <c r="C334" s="30"/>
      <c r="D334" s="30"/>
      <c r="E334" s="30"/>
      <c r="F334" s="53"/>
      <c r="G334" s="30"/>
      <c r="H334" s="30"/>
      <c r="I334" s="30"/>
      <c r="J334" s="30"/>
      <c r="K334" s="54"/>
      <c r="L334" s="49"/>
      <c r="M334" s="30"/>
      <c r="N334" s="55"/>
      <c r="O334" s="30"/>
      <c r="P334" s="30"/>
      <c r="Q334" s="30"/>
      <c r="R334" s="30"/>
    </row>
    <row r="335" spans="1:20" ht="20.100000000000001" customHeight="1" x14ac:dyDescent="0.25">
      <c r="A335" s="42" t="s">
        <v>76</v>
      </c>
      <c r="B335" s="56"/>
      <c r="C335" s="56"/>
      <c r="D335" s="56"/>
      <c r="E335" s="56"/>
      <c r="F335" s="56"/>
      <c r="G335" s="56"/>
      <c r="H335" s="56"/>
      <c r="I335" s="56"/>
      <c r="J335" s="56"/>
      <c r="K335" s="57"/>
      <c r="L335" s="58"/>
      <c r="M335" s="57"/>
      <c r="N335" s="51" t="s">
        <v>10</v>
      </c>
      <c r="O335" s="41"/>
      <c r="P335" s="41"/>
      <c r="Q335" s="42"/>
      <c r="R335" s="29" t="s">
        <v>16</v>
      </c>
      <c r="S335" s="56"/>
    </row>
    <row r="336" spans="1:20" ht="20.100000000000001" customHeight="1" x14ac:dyDescent="0.3">
      <c r="A336" s="59" t="s">
        <v>25</v>
      </c>
      <c r="B336" s="60"/>
      <c r="C336" s="61"/>
      <c r="D336" s="61"/>
      <c r="E336" s="61"/>
      <c r="F336" s="56"/>
      <c r="G336" s="56"/>
      <c r="H336" s="56"/>
      <c r="I336" s="56"/>
      <c r="J336" s="56"/>
      <c r="K336" s="57"/>
      <c r="L336" s="57"/>
      <c r="M336" s="58"/>
      <c r="N336" s="57"/>
      <c r="O336" s="57"/>
      <c r="P336" s="57"/>
      <c r="Q336" s="57"/>
      <c r="R336" s="56"/>
      <c r="S336" s="56"/>
    </row>
    <row r="337" spans="1:22" ht="20.100000000000001" customHeight="1" x14ac:dyDescent="0.3">
      <c r="A337" s="62" t="s">
        <v>23</v>
      </c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61"/>
      <c r="N337" s="56"/>
      <c r="O337" s="56"/>
      <c r="P337" s="56"/>
      <c r="Q337" s="56"/>
      <c r="R337" s="56"/>
      <c r="S337" s="56"/>
      <c r="T337" s="56"/>
    </row>
    <row r="338" spans="1:22" ht="20.100000000000001" customHeight="1" x14ac:dyDescent="0.3">
      <c r="A338" s="62" t="s">
        <v>24</v>
      </c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61"/>
      <c r="N338" s="56"/>
      <c r="O338" s="56"/>
      <c r="P338" s="56"/>
      <c r="Q338" s="56"/>
      <c r="R338" s="56"/>
      <c r="S338" s="56"/>
      <c r="T338" s="56"/>
    </row>
    <row r="339" spans="1:22" ht="20.100000000000001" customHeight="1" x14ac:dyDescent="0.3">
      <c r="A339" s="62" t="s">
        <v>27</v>
      </c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61"/>
      <c r="N339" s="56"/>
      <c r="O339" s="56"/>
      <c r="P339" s="56"/>
      <c r="Q339" s="56"/>
      <c r="R339" s="56"/>
      <c r="S339" s="56"/>
      <c r="T339" s="56"/>
    </row>
    <row r="340" spans="1:22" ht="20.100000000000001" customHeight="1" x14ac:dyDescent="0.3">
      <c r="A340" s="62" t="s">
        <v>26</v>
      </c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61"/>
      <c r="N340" s="56"/>
      <c r="O340" s="56"/>
      <c r="P340" s="56"/>
      <c r="Q340" s="56"/>
      <c r="R340" s="56"/>
      <c r="S340" s="56"/>
      <c r="T340" s="56"/>
    </row>
    <row r="341" spans="1:22" ht="20.100000000000001" customHeight="1" x14ac:dyDescent="0.3">
      <c r="A341" s="62" t="s">
        <v>75</v>
      </c>
      <c r="B341" s="56"/>
      <c r="C341" s="56"/>
      <c r="D341" s="56"/>
      <c r="E341" s="56"/>
      <c r="F341" s="56"/>
      <c r="G341" s="56"/>
      <c r="H341" s="56"/>
      <c r="I341" s="62"/>
      <c r="J341" s="56"/>
      <c r="K341" s="56"/>
      <c r="L341" s="56"/>
      <c r="M341" s="61"/>
      <c r="N341" s="56"/>
      <c r="O341" s="56"/>
      <c r="P341" s="56"/>
      <c r="Q341" s="56"/>
      <c r="R341" s="56"/>
      <c r="S341" s="56"/>
      <c r="T341" s="56"/>
    </row>
    <row r="342" spans="1:22" s="65" customFormat="1" ht="10.199999999999999" x14ac:dyDescent="0.2">
      <c r="A342" s="64" t="s">
        <v>13</v>
      </c>
      <c r="M342" s="66"/>
      <c r="U342" s="67"/>
      <c r="V342" s="67"/>
    </row>
    <row r="343" spans="1:22" s="65" customFormat="1" ht="10.199999999999999" x14ac:dyDescent="0.2">
      <c r="M343" s="66"/>
      <c r="U343" s="67"/>
      <c r="V343" s="67"/>
    </row>
    <row r="344" spans="1:22" s="3" customFormat="1" ht="24.75" customHeight="1" x14ac:dyDescent="0.4">
      <c r="A344" s="3" t="s">
        <v>5</v>
      </c>
      <c r="G344" s="3" t="s">
        <v>73</v>
      </c>
      <c r="M344" s="4"/>
      <c r="R344" s="5"/>
      <c r="S344" s="6"/>
      <c r="U344" s="7"/>
      <c r="V344" s="7"/>
    </row>
    <row r="345" spans="1:22" ht="17.100000000000001" customHeight="1" x14ac:dyDescent="0.4">
      <c r="A345" s="3"/>
      <c r="B345" s="3"/>
      <c r="C345" s="3"/>
      <c r="D345" s="3" t="s">
        <v>13</v>
      </c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5"/>
      <c r="R345" s="6"/>
    </row>
    <row r="346" spans="1:22" ht="17.100000000000001" customHeight="1" x14ac:dyDescent="0.4">
      <c r="A346" s="8"/>
      <c r="B346" s="8" t="s">
        <v>54</v>
      </c>
      <c r="C346" s="8"/>
      <c r="D346" s="9">
        <v>42744</v>
      </c>
      <c r="E346" s="9">
        <v>42757</v>
      </c>
      <c r="F346" s="8"/>
      <c r="G346" s="8"/>
      <c r="H346" s="8"/>
      <c r="I346" s="8"/>
      <c r="J346" s="8"/>
      <c r="K346" s="8"/>
      <c r="L346" s="8"/>
      <c r="M346" s="10"/>
      <c r="N346" s="8"/>
      <c r="O346" s="8"/>
      <c r="P346" s="3"/>
      <c r="Q346" s="5"/>
      <c r="R346" s="6"/>
    </row>
    <row r="347" spans="1:22" ht="17.100000000000001" customHeight="1" x14ac:dyDescent="0.3">
      <c r="B347" s="14">
        <v>9</v>
      </c>
      <c r="C347" s="14">
        <v>10</v>
      </c>
      <c r="D347" s="14">
        <v>11</v>
      </c>
      <c r="E347" s="14">
        <v>12</v>
      </c>
      <c r="F347" s="14">
        <v>13</v>
      </c>
      <c r="G347" s="14">
        <v>14</v>
      </c>
      <c r="H347" s="14">
        <v>15</v>
      </c>
      <c r="I347" s="14">
        <v>16</v>
      </c>
      <c r="J347" s="14">
        <v>17</v>
      </c>
      <c r="K347" s="14">
        <v>18</v>
      </c>
      <c r="L347" s="14">
        <v>19</v>
      </c>
      <c r="M347" s="14">
        <v>20</v>
      </c>
      <c r="N347" s="14">
        <v>21</v>
      </c>
      <c r="O347" s="14">
        <v>22</v>
      </c>
      <c r="P347" s="14" t="s">
        <v>45</v>
      </c>
      <c r="Q347" s="8" t="s">
        <v>35</v>
      </c>
      <c r="R347" s="8"/>
      <c r="S347" s="8" t="str">
        <f>+B346</f>
        <v>BW 03</v>
      </c>
      <c r="T347" s="8" t="str">
        <f>+B362</f>
        <v>BW 04</v>
      </c>
    </row>
    <row r="348" spans="1:22" ht="17.100000000000001" customHeight="1" x14ac:dyDescent="0.25">
      <c r="A348" s="18" t="s">
        <v>18</v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20"/>
      <c r="N348" s="19"/>
      <c r="O348" s="19"/>
      <c r="P348" s="21">
        <f>SUM(B348:O348)</f>
        <v>0</v>
      </c>
      <c r="Q348" s="15"/>
      <c r="R348" s="16"/>
      <c r="S348" s="15"/>
    </row>
    <row r="349" spans="1:22" ht="17.100000000000001" customHeight="1" x14ac:dyDescent="0.25">
      <c r="A349" s="18" t="s">
        <v>0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20"/>
      <c r="N349" s="19"/>
      <c r="O349" s="19"/>
      <c r="P349" s="21">
        <f t="shared" ref="P349:P360" si="49">SUM(B349:O349)</f>
        <v>0</v>
      </c>
      <c r="Q349" s="26"/>
    </row>
    <row r="350" spans="1:22" ht="17.100000000000001" customHeight="1" x14ac:dyDescent="0.3">
      <c r="A350" s="18" t="s">
        <v>41</v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20"/>
      <c r="N350" s="19"/>
      <c r="O350" s="19"/>
      <c r="P350" s="21">
        <f t="shared" si="49"/>
        <v>0</v>
      </c>
      <c r="Q350" s="27"/>
      <c r="R350" s="53">
        <f>+R301</f>
        <v>0</v>
      </c>
      <c r="S350" s="27"/>
      <c r="T350" s="30"/>
    </row>
    <row r="351" spans="1:22" ht="17.100000000000001" customHeight="1" x14ac:dyDescent="0.25">
      <c r="A351" s="18" t="s">
        <v>15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20"/>
      <c r="N351" s="19"/>
      <c r="O351" s="19"/>
      <c r="P351" s="21">
        <f t="shared" si="49"/>
        <v>0</v>
      </c>
      <c r="Q351" s="26"/>
      <c r="R351" s="29" t="s">
        <v>22</v>
      </c>
    </row>
    <row r="352" spans="1:22" ht="17.100000000000001" customHeight="1" x14ac:dyDescent="0.25">
      <c r="A352" s="18" t="s">
        <v>14</v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20"/>
      <c r="N352" s="19"/>
      <c r="O352" s="19"/>
      <c r="P352" s="21">
        <f t="shared" si="49"/>
        <v>0</v>
      </c>
      <c r="Q352" s="26"/>
    </row>
    <row r="353" spans="1:20" ht="17.100000000000001" customHeight="1" x14ac:dyDescent="0.25">
      <c r="A353" s="18" t="s">
        <v>37</v>
      </c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20"/>
      <c r="N353" s="19"/>
      <c r="O353" s="19"/>
      <c r="P353" s="21">
        <f t="shared" si="49"/>
        <v>0</v>
      </c>
      <c r="Q353" s="26"/>
    </row>
    <row r="354" spans="1:20" ht="17.100000000000001" customHeight="1" x14ac:dyDescent="0.25">
      <c r="A354" s="18" t="s">
        <v>11</v>
      </c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20"/>
      <c r="N354" s="19"/>
      <c r="O354" s="19"/>
      <c r="P354" s="21">
        <f t="shared" si="49"/>
        <v>0</v>
      </c>
      <c r="Q354" s="30"/>
      <c r="R354" s="30">
        <f>+R305</f>
        <v>0</v>
      </c>
      <c r="S354" s="30"/>
      <c r="T354" s="30"/>
    </row>
    <row r="355" spans="1:20" ht="17.100000000000001" customHeight="1" x14ac:dyDescent="0.25">
      <c r="A355" s="18" t="s">
        <v>17</v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20"/>
      <c r="N355" s="19"/>
      <c r="O355" s="19"/>
      <c r="P355" s="21">
        <f t="shared" si="49"/>
        <v>0</v>
      </c>
      <c r="Q355" s="26"/>
      <c r="R355" s="29" t="s">
        <v>4</v>
      </c>
    </row>
    <row r="356" spans="1:20" ht="17.100000000000001" customHeight="1" x14ac:dyDescent="0.25">
      <c r="A356" s="18" t="s">
        <v>6</v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20"/>
      <c r="N356" s="19"/>
      <c r="O356" s="19"/>
      <c r="P356" s="21">
        <f t="shared" si="49"/>
        <v>0</v>
      </c>
      <c r="Q356" s="26"/>
    </row>
    <row r="357" spans="1:20" ht="17.100000000000001" customHeight="1" x14ac:dyDescent="0.25">
      <c r="A357" s="18" t="s">
        <v>20</v>
      </c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20"/>
      <c r="N357" s="19"/>
      <c r="O357" s="19"/>
      <c r="P357" s="21">
        <f t="shared" si="49"/>
        <v>0</v>
      </c>
    </row>
    <row r="358" spans="1:20" ht="17.100000000000001" customHeight="1" x14ac:dyDescent="0.25">
      <c r="A358" s="18" t="s">
        <v>40</v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20"/>
      <c r="N358" s="19"/>
      <c r="O358" s="19"/>
      <c r="P358" s="21">
        <f t="shared" si="49"/>
        <v>0</v>
      </c>
    </row>
    <row r="359" spans="1:20" ht="17.100000000000001" customHeight="1" x14ac:dyDescent="0.25">
      <c r="A359" s="18" t="s">
        <v>12</v>
      </c>
      <c r="B359" s="24" t="s">
        <v>13</v>
      </c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20"/>
      <c r="N359" s="19"/>
      <c r="O359" s="19"/>
      <c r="P359" s="21">
        <f t="shared" si="49"/>
        <v>0</v>
      </c>
      <c r="Q359" s="30"/>
      <c r="R359" s="30">
        <f>+R310</f>
        <v>0</v>
      </c>
      <c r="S359" s="30"/>
      <c r="T359" s="30"/>
    </row>
    <row r="360" spans="1:20" ht="17.100000000000001" customHeight="1" x14ac:dyDescent="0.25">
      <c r="A360" s="32" t="s">
        <v>1</v>
      </c>
      <c r="B360" s="21">
        <f>SUM(B348:B359)</f>
        <v>0</v>
      </c>
      <c r="C360" s="21">
        <f t="shared" ref="C360:O360" si="50">SUM(C348:C359)</f>
        <v>0</v>
      </c>
      <c r="D360" s="21">
        <f t="shared" si="50"/>
        <v>0</v>
      </c>
      <c r="E360" s="21">
        <f t="shared" si="50"/>
        <v>0</v>
      </c>
      <c r="F360" s="21">
        <f t="shared" si="50"/>
        <v>0</v>
      </c>
      <c r="G360" s="21">
        <f t="shared" si="50"/>
        <v>0</v>
      </c>
      <c r="H360" s="21">
        <f t="shared" si="50"/>
        <v>0</v>
      </c>
      <c r="I360" s="21">
        <f t="shared" si="50"/>
        <v>0</v>
      </c>
      <c r="J360" s="21">
        <f t="shared" si="50"/>
        <v>0</v>
      </c>
      <c r="K360" s="21">
        <f t="shared" si="50"/>
        <v>0</v>
      </c>
      <c r="L360" s="21">
        <f t="shared" si="50"/>
        <v>0</v>
      </c>
      <c r="M360" s="21">
        <f t="shared" si="50"/>
        <v>0</v>
      </c>
      <c r="N360" s="21">
        <f t="shared" si="50"/>
        <v>0</v>
      </c>
      <c r="O360" s="21">
        <f t="shared" si="50"/>
        <v>0</v>
      </c>
      <c r="P360" s="21">
        <f t="shared" si="49"/>
        <v>0</v>
      </c>
      <c r="Q360" s="26"/>
      <c r="R360" s="29" t="s">
        <v>3</v>
      </c>
    </row>
    <row r="361" spans="1:20" ht="17.100000000000001" customHeight="1" x14ac:dyDescent="0.25">
      <c r="A361" s="32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>
        <f>SUM(B360:O360)</f>
        <v>0</v>
      </c>
      <c r="Q361" s="13" t="s">
        <v>46</v>
      </c>
      <c r="R361" s="18" t="s">
        <v>13</v>
      </c>
    </row>
    <row r="362" spans="1:20" ht="17.100000000000001" customHeight="1" x14ac:dyDescent="0.3">
      <c r="B362" s="8" t="s">
        <v>55</v>
      </c>
      <c r="D362" s="9">
        <v>42758</v>
      </c>
      <c r="E362" s="9">
        <v>42771</v>
      </c>
      <c r="R362" s="37" t="s">
        <v>74</v>
      </c>
      <c r="S362" s="37" t="s">
        <v>19</v>
      </c>
      <c r="T362" s="37" t="s">
        <v>33</v>
      </c>
    </row>
    <row r="363" spans="1:20" ht="17.100000000000001" customHeight="1" x14ac:dyDescent="0.25">
      <c r="B363" s="38">
        <v>23</v>
      </c>
      <c r="C363" s="38">
        <v>24</v>
      </c>
      <c r="D363" s="38">
        <v>25</v>
      </c>
      <c r="E363" s="38">
        <v>26</v>
      </c>
      <c r="F363" s="38">
        <v>27</v>
      </c>
      <c r="G363" s="38">
        <v>28</v>
      </c>
      <c r="H363" s="38">
        <v>29</v>
      </c>
      <c r="I363" s="38">
        <v>30</v>
      </c>
      <c r="J363" s="38">
        <v>31</v>
      </c>
      <c r="K363" s="38">
        <v>1</v>
      </c>
      <c r="L363" s="38">
        <v>2</v>
      </c>
      <c r="M363" s="38">
        <v>3</v>
      </c>
      <c r="N363" s="38">
        <v>4</v>
      </c>
      <c r="O363" s="38">
        <v>5</v>
      </c>
      <c r="P363" s="38" t="s">
        <v>45</v>
      </c>
      <c r="R363" s="37" t="s">
        <v>2</v>
      </c>
      <c r="S363" s="37" t="s">
        <v>2</v>
      </c>
      <c r="T363" s="37" t="s">
        <v>87</v>
      </c>
    </row>
    <row r="364" spans="1:20" ht="17.100000000000001" customHeight="1" x14ac:dyDescent="0.25">
      <c r="A364" s="18" t="s">
        <v>18</v>
      </c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20"/>
      <c r="N364" s="19"/>
      <c r="O364" s="19"/>
      <c r="P364" s="21">
        <f>SUM(B364:O364)</f>
        <v>0</v>
      </c>
      <c r="R364" s="40">
        <f>+P348+P364</f>
        <v>0</v>
      </c>
      <c r="S364" s="40">
        <f t="shared" ref="S364:S376" si="51">+R364+S315</f>
        <v>0</v>
      </c>
      <c r="T364" s="19"/>
    </row>
    <row r="365" spans="1:20" ht="17.100000000000001" customHeight="1" x14ac:dyDescent="0.25">
      <c r="A365" s="18" t="str">
        <f t="shared" ref="A365:A375" si="52">+A349</f>
        <v>Vacation</v>
      </c>
      <c r="B365" s="19"/>
      <c r="C365" s="24" t="s">
        <v>13</v>
      </c>
      <c r="D365" s="19"/>
      <c r="E365" s="19"/>
      <c r="F365" s="19"/>
      <c r="G365" s="19"/>
      <c r="H365" s="19"/>
      <c r="I365" s="19"/>
      <c r="J365" s="19"/>
      <c r="K365" s="19"/>
      <c r="L365" s="19"/>
      <c r="M365" s="20"/>
      <c r="N365" s="19"/>
      <c r="O365" s="24" t="s">
        <v>13</v>
      </c>
      <c r="P365" s="21">
        <f t="shared" ref="P365:P375" si="53">SUM(B365:O365)</f>
        <v>0</v>
      </c>
      <c r="R365" s="40">
        <f t="shared" ref="R365:R376" si="54">+P349+P365</f>
        <v>0</v>
      </c>
      <c r="S365" s="40">
        <f t="shared" si="51"/>
        <v>0</v>
      </c>
      <c r="T365" s="24" t="s">
        <v>28</v>
      </c>
    </row>
    <row r="366" spans="1:20" ht="17.100000000000001" customHeight="1" x14ac:dyDescent="0.25">
      <c r="A366" s="18" t="str">
        <f t="shared" si="52"/>
        <v>Sick earned after 1997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20"/>
      <c r="N366" s="19"/>
      <c r="O366" s="19"/>
      <c r="P366" s="21">
        <f t="shared" si="53"/>
        <v>0</v>
      </c>
      <c r="R366" s="40">
        <f t="shared" si="54"/>
        <v>0</v>
      </c>
      <c r="S366" s="40">
        <f t="shared" si="51"/>
        <v>0</v>
      </c>
      <c r="T366" s="24" t="s">
        <v>29</v>
      </c>
    </row>
    <row r="367" spans="1:20" ht="17.100000000000001" customHeight="1" x14ac:dyDescent="0.25">
      <c r="A367" s="18" t="str">
        <f t="shared" si="52"/>
        <v>Sick earned 1984 - 1997</v>
      </c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20"/>
      <c r="N367" s="19"/>
      <c r="O367" s="19"/>
      <c r="P367" s="21">
        <f t="shared" si="53"/>
        <v>0</v>
      </c>
      <c r="R367" s="40">
        <f t="shared" si="54"/>
        <v>0</v>
      </c>
      <c r="S367" s="40">
        <f t="shared" si="51"/>
        <v>0</v>
      </c>
      <c r="T367" s="24" t="s">
        <v>30</v>
      </c>
    </row>
    <row r="368" spans="1:20" ht="17.100000000000001" customHeight="1" x14ac:dyDescent="0.25">
      <c r="A368" s="18" t="str">
        <f t="shared" si="52"/>
        <v>Sick earned before 1984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20"/>
      <c r="N368" s="19"/>
      <c r="O368" s="19"/>
      <c r="P368" s="21">
        <f t="shared" si="53"/>
        <v>0</v>
      </c>
      <c r="R368" s="40">
        <f t="shared" si="54"/>
        <v>0</v>
      </c>
      <c r="S368" s="40">
        <f t="shared" si="51"/>
        <v>0</v>
      </c>
      <c r="T368" s="24" t="s">
        <v>31</v>
      </c>
    </row>
    <row r="369" spans="1:20" ht="17.100000000000001" customHeight="1" x14ac:dyDescent="0.25">
      <c r="A369" s="18" t="str">
        <f t="shared" si="52"/>
        <v>Extended sick</v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20"/>
      <c r="N369" s="19"/>
      <c r="O369" s="19"/>
      <c r="P369" s="21">
        <f t="shared" si="53"/>
        <v>0</v>
      </c>
      <c r="R369" s="40">
        <f t="shared" si="54"/>
        <v>0</v>
      </c>
      <c r="S369" s="40">
        <f t="shared" si="51"/>
        <v>0</v>
      </c>
      <c r="T369" s="24" t="s">
        <v>42</v>
      </c>
    </row>
    <row r="370" spans="1:20" ht="17.100000000000001" customHeight="1" x14ac:dyDescent="0.25">
      <c r="A370" s="18" t="str">
        <f t="shared" si="52"/>
        <v>Comp time used</v>
      </c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20"/>
      <c r="N370" s="19"/>
      <c r="O370" s="19"/>
      <c r="P370" s="21">
        <f t="shared" si="53"/>
        <v>0</v>
      </c>
      <c r="R370" s="40">
        <f t="shared" si="54"/>
        <v>0</v>
      </c>
      <c r="S370" s="40">
        <f t="shared" si="51"/>
        <v>0</v>
      </c>
      <c r="T370" s="24" t="s">
        <v>32</v>
      </c>
    </row>
    <row r="371" spans="1:20" ht="17.100000000000001" customHeight="1" x14ac:dyDescent="0.25">
      <c r="A371" s="18" t="str">
        <f t="shared" si="52"/>
        <v>Holiday/AdminClosure</v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20"/>
      <c r="N371" s="19"/>
      <c r="O371" s="19"/>
      <c r="P371" s="21">
        <f t="shared" si="53"/>
        <v>0</v>
      </c>
      <c r="R371" s="40">
        <f t="shared" si="54"/>
        <v>0</v>
      </c>
      <c r="S371" s="40">
        <f t="shared" si="51"/>
        <v>0</v>
      </c>
      <c r="T371" s="19"/>
    </row>
    <row r="372" spans="1:20" ht="17.100000000000001" customHeight="1" x14ac:dyDescent="0.25">
      <c r="A372" s="18" t="str">
        <f t="shared" si="52"/>
        <v>Inclement Weather</v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20"/>
      <c r="N372" s="19"/>
      <c r="O372" s="19"/>
      <c r="P372" s="21">
        <f t="shared" si="53"/>
        <v>0</v>
      </c>
      <c r="R372" s="40">
        <f t="shared" si="54"/>
        <v>0</v>
      </c>
      <c r="S372" s="40">
        <f t="shared" si="51"/>
        <v>0</v>
      </c>
      <c r="T372" s="19"/>
    </row>
    <row r="373" spans="1:20" ht="17.100000000000001" customHeight="1" x14ac:dyDescent="0.25">
      <c r="A373" s="18" t="str">
        <f t="shared" si="52"/>
        <v>Overtime worked</v>
      </c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20"/>
      <c r="N373" s="19"/>
      <c r="O373" s="19"/>
      <c r="P373" s="21">
        <f t="shared" si="53"/>
        <v>0</v>
      </c>
      <c r="R373" s="40">
        <f t="shared" si="54"/>
        <v>0</v>
      </c>
      <c r="S373" s="40">
        <f t="shared" si="51"/>
        <v>0</v>
      </c>
      <c r="T373" s="19"/>
    </row>
    <row r="374" spans="1:20" ht="17.100000000000001" customHeight="1" x14ac:dyDescent="0.25">
      <c r="A374" s="18" t="str">
        <f t="shared" si="52"/>
        <v>*Other absence with pay</v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20"/>
      <c r="N374" s="19"/>
      <c r="O374" s="19"/>
      <c r="P374" s="21">
        <f t="shared" si="53"/>
        <v>0</v>
      </c>
      <c r="R374" s="40">
        <f t="shared" si="54"/>
        <v>0</v>
      </c>
      <c r="S374" s="40">
        <f t="shared" si="51"/>
        <v>0</v>
      </c>
      <c r="T374" s="24" t="s">
        <v>13</v>
      </c>
    </row>
    <row r="375" spans="1:20" ht="17.100000000000001" customHeight="1" x14ac:dyDescent="0.25">
      <c r="A375" s="18" t="str">
        <f t="shared" si="52"/>
        <v>Absence without pay</v>
      </c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20"/>
      <c r="N375" s="19"/>
      <c r="O375" s="19"/>
      <c r="P375" s="21">
        <f t="shared" si="53"/>
        <v>0</v>
      </c>
      <c r="R375" s="40">
        <f t="shared" si="54"/>
        <v>0</v>
      </c>
      <c r="S375" s="40">
        <f t="shared" si="51"/>
        <v>0</v>
      </c>
      <c r="T375" s="19"/>
    </row>
    <row r="376" spans="1:20" ht="17.100000000000001" customHeight="1" x14ac:dyDescent="0.25">
      <c r="A376" s="32" t="s">
        <v>1</v>
      </c>
      <c r="B376" s="21">
        <f t="shared" ref="B376:O376" si="55">SUM(B364:B375)</f>
        <v>0</v>
      </c>
      <c r="C376" s="21">
        <f t="shared" si="55"/>
        <v>0</v>
      </c>
      <c r="D376" s="21">
        <f t="shared" si="55"/>
        <v>0</v>
      </c>
      <c r="E376" s="21">
        <f t="shared" si="55"/>
        <v>0</v>
      </c>
      <c r="F376" s="21">
        <f t="shared" si="55"/>
        <v>0</v>
      </c>
      <c r="G376" s="21">
        <f t="shared" si="55"/>
        <v>0</v>
      </c>
      <c r="H376" s="21">
        <f t="shared" si="55"/>
        <v>0</v>
      </c>
      <c r="I376" s="21">
        <f t="shared" si="55"/>
        <v>0</v>
      </c>
      <c r="J376" s="21">
        <f t="shared" si="55"/>
        <v>0</v>
      </c>
      <c r="K376" s="21">
        <f t="shared" si="55"/>
        <v>0</v>
      </c>
      <c r="L376" s="21">
        <f t="shared" si="55"/>
        <v>0</v>
      </c>
      <c r="M376" s="21">
        <f t="shared" si="55"/>
        <v>0</v>
      </c>
      <c r="N376" s="21">
        <f t="shared" si="55"/>
        <v>0</v>
      </c>
      <c r="O376" s="21">
        <f t="shared" si="55"/>
        <v>0</v>
      </c>
      <c r="P376" s="21">
        <f>SUM(P364:P375)</f>
        <v>0</v>
      </c>
      <c r="R376" s="40">
        <f t="shared" si="54"/>
        <v>0</v>
      </c>
      <c r="S376" s="40">
        <f t="shared" si="51"/>
        <v>0</v>
      </c>
      <c r="T376" s="19"/>
    </row>
    <row r="377" spans="1:20" ht="17.100000000000001" customHeight="1" x14ac:dyDescent="0.25">
      <c r="L377" s="42" t="s">
        <v>21</v>
      </c>
      <c r="P377" s="36">
        <f>SUM(B376:O376)</f>
        <v>0</v>
      </c>
      <c r="Q377" s="13" t="s">
        <v>46</v>
      </c>
    </row>
    <row r="378" spans="1:20" ht="17.100000000000001" customHeight="1" x14ac:dyDescent="0.25">
      <c r="A378" s="43" t="s">
        <v>8</v>
      </c>
      <c r="B378" s="44"/>
      <c r="C378" s="45"/>
      <c r="D378" s="45"/>
      <c r="E378" s="45"/>
      <c r="F378" s="44"/>
      <c r="G378" s="45"/>
      <c r="H378" s="45"/>
      <c r="I378" s="45"/>
      <c r="J378" s="45"/>
      <c r="K378" s="46"/>
    </row>
    <row r="379" spans="1:20" ht="17.100000000000001" customHeight="1" x14ac:dyDescent="0.25">
      <c r="A379" s="47"/>
      <c r="B379" s="26"/>
      <c r="C379" s="26"/>
      <c r="D379" s="26"/>
      <c r="E379" s="26"/>
      <c r="F379" s="41"/>
      <c r="G379" s="26"/>
      <c r="H379" s="26"/>
      <c r="I379" s="26"/>
      <c r="J379" s="26"/>
      <c r="K379" s="48"/>
    </row>
    <row r="380" spans="1:20" ht="17.100000000000001" customHeight="1" x14ac:dyDescent="0.25">
      <c r="A380" s="47"/>
      <c r="B380" s="26"/>
      <c r="C380" s="26"/>
      <c r="D380" s="26"/>
      <c r="E380" s="26"/>
      <c r="F380" s="41"/>
      <c r="G380" s="26"/>
      <c r="H380" s="26"/>
      <c r="I380" s="26"/>
      <c r="J380" s="26"/>
      <c r="K380" s="48"/>
      <c r="L380" s="49"/>
      <c r="M380" s="30"/>
      <c r="N380" s="30"/>
      <c r="O380" s="30"/>
      <c r="P380" s="30"/>
      <c r="Q380" s="30"/>
      <c r="R380" s="30"/>
    </row>
    <row r="381" spans="1:20" ht="17.100000000000001" customHeight="1" x14ac:dyDescent="0.25">
      <c r="A381" s="50" t="s">
        <v>7</v>
      </c>
      <c r="B381" s="41"/>
      <c r="C381" s="26"/>
      <c r="D381" s="26"/>
      <c r="E381" s="26"/>
      <c r="F381" s="16"/>
      <c r="G381" s="26"/>
      <c r="H381" s="26"/>
      <c r="I381" s="26"/>
      <c r="J381" s="26"/>
      <c r="K381" s="48"/>
      <c r="L381" s="23"/>
      <c r="M381" s="26"/>
      <c r="N381" s="51" t="s">
        <v>9</v>
      </c>
      <c r="O381" s="26"/>
      <c r="Q381" s="29" t="s">
        <v>16</v>
      </c>
    </row>
    <row r="382" spans="1:20" ht="17.100000000000001" customHeight="1" x14ac:dyDescent="0.25">
      <c r="A382" s="47"/>
      <c r="B382" s="26"/>
      <c r="C382" s="26"/>
      <c r="D382" s="26"/>
      <c r="E382" s="26"/>
      <c r="F382" s="41"/>
      <c r="G382" s="26"/>
      <c r="H382" s="26"/>
      <c r="I382" s="26"/>
      <c r="J382" s="26"/>
      <c r="K382" s="48"/>
    </row>
    <row r="383" spans="1:20" ht="17.100000000000001" customHeight="1" x14ac:dyDescent="0.25">
      <c r="A383" s="52"/>
      <c r="B383" s="30"/>
      <c r="C383" s="30"/>
      <c r="D383" s="30"/>
      <c r="E383" s="30"/>
      <c r="F383" s="53"/>
      <c r="G383" s="30"/>
      <c r="H383" s="30"/>
      <c r="I383" s="30"/>
      <c r="J383" s="30"/>
      <c r="K383" s="54"/>
      <c r="L383" s="49"/>
      <c r="M383" s="30"/>
      <c r="N383" s="55"/>
      <c r="O383" s="30"/>
      <c r="P383" s="30"/>
      <c r="Q383" s="30"/>
      <c r="R383" s="30"/>
    </row>
    <row r="384" spans="1:20" ht="20.100000000000001" customHeight="1" x14ac:dyDescent="0.25">
      <c r="A384" s="42" t="s">
        <v>76</v>
      </c>
      <c r="B384" s="56"/>
      <c r="C384" s="56"/>
      <c r="D384" s="56"/>
      <c r="E384" s="56"/>
      <c r="F384" s="56"/>
      <c r="G384" s="56"/>
      <c r="H384" s="56"/>
      <c r="I384" s="56"/>
      <c r="J384" s="56"/>
      <c r="K384" s="57"/>
      <c r="L384" s="58"/>
      <c r="M384" s="57"/>
      <c r="N384" s="51" t="s">
        <v>10</v>
      </c>
      <c r="O384" s="41"/>
      <c r="P384" s="41"/>
      <c r="Q384" s="42"/>
      <c r="R384" s="29" t="s">
        <v>16</v>
      </c>
      <c r="S384" s="56"/>
    </row>
    <row r="385" spans="1:22" ht="20.100000000000001" customHeight="1" x14ac:dyDescent="0.3">
      <c r="A385" s="59" t="s">
        <v>25</v>
      </c>
      <c r="B385" s="60"/>
      <c r="C385" s="61"/>
      <c r="D385" s="61"/>
      <c r="E385" s="61"/>
      <c r="F385" s="56"/>
      <c r="G385" s="56"/>
      <c r="H385" s="56"/>
      <c r="I385" s="56"/>
      <c r="J385" s="56"/>
      <c r="K385" s="57"/>
      <c r="L385" s="57"/>
      <c r="M385" s="58"/>
      <c r="N385" s="57"/>
      <c r="O385" s="57"/>
      <c r="P385" s="57"/>
      <c r="Q385" s="57"/>
      <c r="R385" s="56"/>
      <c r="S385" s="56"/>
    </row>
    <row r="386" spans="1:22" ht="20.100000000000001" customHeight="1" x14ac:dyDescent="0.3">
      <c r="A386" s="62" t="s">
        <v>23</v>
      </c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61"/>
      <c r="N386" s="56"/>
      <c r="O386" s="56"/>
      <c r="P386" s="56"/>
      <c r="Q386" s="56"/>
      <c r="R386" s="56"/>
      <c r="S386" s="56"/>
      <c r="T386" s="56"/>
    </row>
    <row r="387" spans="1:22" ht="20.100000000000001" customHeight="1" x14ac:dyDescent="0.3">
      <c r="A387" s="62" t="s">
        <v>24</v>
      </c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61"/>
      <c r="N387" s="56"/>
      <c r="O387" s="56"/>
      <c r="P387" s="56"/>
      <c r="Q387" s="56"/>
      <c r="R387" s="56"/>
      <c r="S387" s="56"/>
      <c r="T387" s="56"/>
    </row>
    <row r="388" spans="1:22" ht="20.100000000000001" customHeight="1" x14ac:dyDescent="0.3">
      <c r="A388" s="62" t="s">
        <v>27</v>
      </c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61"/>
      <c r="N388" s="56"/>
      <c r="O388" s="56"/>
      <c r="P388" s="56"/>
      <c r="Q388" s="56"/>
      <c r="R388" s="56"/>
      <c r="S388" s="56"/>
      <c r="T388" s="56"/>
    </row>
    <row r="389" spans="1:22" ht="20.100000000000001" customHeight="1" x14ac:dyDescent="0.3">
      <c r="A389" s="62" t="s">
        <v>26</v>
      </c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61"/>
      <c r="N389" s="56"/>
      <c r="O389" s="56"/>
      <c r="P389" s="56"/>
      <c r="Q389" s="56"/>
      <c r="R389" s="56"/>
      <c r="S389" s="56"/>
      <c r="T389" s="56"/>
    </row>
    <row r="390" spans="1:22" ht="20.100000000000001" customHeight="1" x14ac:dyDescent="0.3">
      <c r="A390" s="62" t="s">
        <v>75</v>
      </c>
      <c r="B390" s="56"/>
      <c r="C390" s="56"/>
      <c r="D390" s="56"/>
      <c r="E390" s="56"/>
      <c r="F390" s="56"/>
      <c r="G390" s="56"/>
      <c r="H390" s="56"/>
      <c r="I390" s="62"/>
      <c r="J390" s="56"/>
      <c r="K390" s="56"/>
      <c r="L390" s="56"/>
      <c r="M390" s="61"/>
      <c r="N390" s="56"/>
      <c r="O390" s="56"/>
      <c r="P390" s="56"/>
      <c r="Q390" s="56"/>
      <c r="R390" s="56"/>
      <c r="S390" s="56"/>
      <c r="T390" s="56"/>
    </row>
    <row r="391" spans="1:22" ht="20.100000000000001" customHeight="1" x14ac:dyDescent="0.3">
      <c r="A391" s="62" t="s">
        <v>13</v>
      </c>
    </row>
    <row r="392" spans="1:22" ht="24.75" customHeight="1" x14ac:dyDescent="0.25"/>
    <row r="393" spans="1:22" s="3" customFormat="1" ht="24.75" customHeight="1" x14ac:dyDescent="0.4">
      <c r="A393" s="3" t="s">
        <v>5</v>
      </c>
      <c r="G393" s="3" t="s">
        <v>73</v>
      </c>
      <c r="M393" s="4"/>
      <c r="R393" s="5"/>
      <c r="S393" s="6"/>
      <c r="U393" s="7"/>
      <c r="V393" s="7"/>
    </row>
    <row r="394" spans="1:22" ht="17.100000000000001" customHeight="1" x14ac:dyDescent="0.4">
      <c r="A394" s="3"/>
      <c r="B394" s="3"/>
      <c r="C394" s="3"/>
      <c r="D394" s="3" t="s">
        <v>13</v>
      </c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3"/>
      <c r="P394" s="3"/>
      <c r="Q394" s="5"/>
      <c r="R394" s="6"/>
    </row>
    <row r="395" spans="1:22" ht="17.100000000000001" customHeight="1" x14ac:dyDescent="0.4">
      <c r="A395" s="8"/>
      <c r="B395" s="8" t="s">
        <v>56</v>
      </c>
      <c r="C395" s="8"/>
      <c r="D395" s="9">
        <v>42772</v>
      </c>
      <c r="E395" s="9">
        <v>42785</v>
      </c>
      <c r="F395" s="8"/>
      <c r="G395" s="8"/>
      <c r="H395" s="8"/>
      <c r="I395" s="8"/>
      <c r="J395" s="8"/>
      <c r="K395" s="8"/>
      <c r="L395" s="8"/>
      <c r="M395" s="10"/>
      <c r="N395" s="8"/>
      <c r="O395" s="8"/>
      <c r="P395" s="3"/>
      <c r="Q395" s="5"/>
      <c r="R395" s="6"/>
    </row>
    <row r="396" spans="1:22" ht="17.100000000000001" customHeight="1" x14ac:dyDescent="0.3">
      <c r="B396" s="14">
        <v>6</v>
      </c>
      <c r="C396" s="14">
        <v>7</v>
      </c>
      <c r="D396" s="14">
        <v>8</v>
      </c>
      <c r="E396" s="14">
        <v>9</v>
      </c>
      <c r="F396" s="14">
        <v>10</v>
      </c>
      <c r="G396" s="14">
        <v>11</v>
      </c>
      <c r="H396" s="14">
        <v>12</v>
      </c>
      <c r="I396" s="14">
        <v>13</v>
      </c>
      <c r="J396" s="14">
        <v>14</v>
      </c>
      <c r="K396" s="14">
        <v>15</v>
      </c>
      <c r="L396" s="14">
        <v>16</v>
      </c>
      <c r="M396" s="14">
        <v>17</v>
      </c>
      <c r="N396" s="14">
        <v>18</v>
      </c>
      <c r="O396" s="14">
        <v>19</v>
      </c>
      <c r="P396" s="14" t="s">
        <v>45</v>
      </c>
      <c r="Q396" s="8" t="s">
        <v>35</v>
      </c>
      <c r="R396" s="8"/>
      <c r="S396" s="8" t="str">
        <f>+B395</f>
        <v>BW 05</v>
      </c>
      <c r="T396" s="8" t="str">
        <f>+B411</f>
        <v>BW 06</v>
      </c>
    </row>
    <row r="397" spans="1:22" ht="17.100000000000001" customHeight="1" x14ac:dyDescent="0.25">
      <c r="A397" s="18" t="s">
        <v>18</v>
      </c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20"/>
      <c r="N397" s="19"/>
      <c r="O397" s="19"/>
      <c r="P397" s="21">
        <f>SUM(B397:O397)</f>
        <v>0</v>
      </c>
      <c r="Q397" s="15"/>
      <c r="R397" s="16"/>
      <c r="S397" s="15"/>
    </row>
    <row r="398" spans="1:22" ht="17.100000000000001" customHeight="1" x14ac:dyDescent="0.25">
      <c r="A398" s="18" t="s">
        <v>0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20"/>
      <c r="N398" s="19"/>
      <c r="O398" s="19"/>
      <c r="P398" s="21">
        <f t="shared" ref="P398:P409" si="56">SUM(B398:O398)</f>
        <v>0</v>
      </c>
      <c r="Q398" s="26"/>
    </row>
    <row r="399" spans="1:22" ht="17.100000000000001" customHeight="1" x14ac:dyDescent="0.3">
      <c r="A399" s="18" t="s">
        <v>41</v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20"/>
      <c r="N399" s="19"/>
      <c r="O399" s="19"/>
      <c r="P399" s="21">
        <f t="shared" si="56"/>
        <v>0</v>
      </c>
      <c r="Q399" s="27"/>
      <c r="R399" s="53">
        <f>+R350</f>
        <v>0</v>
      </c>
      <c r="S399" s="27"/>
      <c r="T399" s="30"/>
    </row>
    <row r="400" spans="1:22" ht="17.100000000000001" customHeight="1" x14ac:dyDescent="0.25">
      <c r="A400" s="18" t="s">
        <v>15</v>
      </c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20"/>
      <c r="N400" s="19"/>
      <c r="O400" s="19"/>
      <c r="P400" s="21">
        <f t="shared" si="56"/>
        <v>0</v>
      </c>
      <c r="Q400" s="26"/>
      <c r="R400" s="29" t="s">
        <v>22</v>
      </c>
    </row>
    <row r="401" spans="1:20" ht="17.100000000000001" customHeight="1" x14ac:dyDescent="0.25">
      <c r="A401" s="18" t="s">
        <v>14</v>
      </c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20"/>
      <c r="N401" s="19"/>
      <c r="O401" s="19"/>
      <c r="P401" s="21">
        <f t="shared" si="56"/>
        <v>0</v>
      </c>
      <c r="Q401" s="26"/>
    </row>
    <row r="402" spans="1:20" ht="17.100000000000001" customHeight="1" x14ac:dyDescent="0.25">
      <c r="A402" s="18" t="s">
        <v>37</v>
      </c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20"/>
      <c r="N402" s="19"/>
      <c r="O402" s="19"/>
      <c r="P402" s="21">
        <f t="shared" si="56"/>
        <v>0</v>
      </c>
      <c r="Q402" s="26"/>
    </row>
    <row r="403" spans="1:20" ht="17.100000000000001" customHeight="1" x14ac:dyDescent="0.25">
      <c r="A403" s="18" t="s">
        <v>11</v>
      </c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20"/>
      <c r="N403" s="19"/>
      <c r="O403" s="19"/>
      <c r="P403" s="21">
        <f t="shared" si="56"/>
        <v>0</v>
      </c>
      <c r="Q403" s="30"/>
      <c r="R403" s="30">
        <f>+R354</f>
        <v>0</v>
      </c>
      <c r="S403" s="30"/>
      <c r="T403" s="30"/>
    </row>
    <row r="404" spans="1:20" ht="17.100000000000001" customHeight="1" x14ac:dyDescent="0.25">
      <c r="A404" s="18" t="s">
        <v>17</v>
      </c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20"/>
      <c r="N404" s="19"/>
      <c r="O404" s="19"/>
      <c r="P404" s="21">
        <f t="shared" si="56"/>
        <v>0</v>
      </c>
      <c r="Q404" s="26"/>
      <c r="R404" s="29" t="s">
        <v>4</v>
      </c>
    </row>
    <row r="405" spans="1:20" ht="17.100000000000001" customHeight="1" x14ac:dyDescent="0.25">
      <c r="A405" s="18" t="s">
        <v>6</v>
      </c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20"/>
      <c r="N405" s="19"/>
      <c r="O405" s="19"/>
      <c r="P405" s="21">
        <f t="shared" si="56"/>
        <v>0</v>
      </c>
      <c r="Q405" s="26"/>
    </row>
    <row r="406" spans="1:20" ht="17.100000000000001" customHeight="1" x14ac:dyDescent="0.25">
      <c r="A406" s="18" t="s">
        <v>20</v>
      </c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20"/>
      <c r="N406" s="19"/>
      <c r="O406" s="19"/>
      <c r="P406" s="21">
        <f t="shared" si="56"/>
        <v>0</v>
      </c>
    </row>
    <row r="407" spans="1:20" ht="17.100000000000001" customHeight="1" x14ac:dyDescent="0.25">
      <c r="A407" s="18" t="s">
        <v>40</v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20"/>
      <c r="N407" s="19"/>
      <c r="O407" s="19"/>
      <c r="P407" s="21">
        <f t="shared" si="56"/>
        <v>0</v>
      </c>
    </row>
    <row r="408" spans="1:20" ht="17.100000000000001" customHeight="1" x14ac:dyDescent="0.25">
      <c r="A408" s="18" t="s">
        <v>12</v>
      </c>
      <c r="B408" s="24" t="s">
        <v>13</v>
      </c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20"/>
      <c r="N408" s="19"/>
      <c r="O408" s="19"/>
      <c r="P408" s="21">
        <f t="shared" si="56"/>
        <v>0</v>
      </c>
      <c r="Q408" s="30"/>
      <c r="R408" s="30">
        <f>+R359</f>
        <v>0</v>
      </c>
      <c r="S408" s="30"/>
      <c r="T408" s="30"/>
    </row>
    <row r="409" spans="1:20" ht="17.100000000000001" customHeight="1" x14ac:dyDescent="0.25">
      <c r="A409" s="32" t="s">
        <v>1</v>
      </c>
      <c r="B409" s="21">
        <f>SUM(B397:B408)</f>
        <v>0</v>
      </c>
      <c r="C409" s="21">
        <f t="shared" ref="C409:O409" si="57">SUM(C397:C408)</f>
        <v>0</v>
      </c>
      <c r="D409" s="21">
        <f t="shared" si="57"/>
        <v>0</v>
      </c>
      <c r="E409" s="21">
        <f t="shared" si="57"/>
        <v>0</v>
      </c>
      <c r="F409" s="21">
        <f t="shared" si="57"/>
        <v>0</v>
      </c>
      <c r="G409" s="21">
        <f t="shared" si="57"/>
        <v>0</v>
      </c>
      <c r="H409" s="21">
        <f t="shared" si="57"/>
        <v>0</v>
      </c>
      <c r="I409" s="21">
        <f t="shared" si="57"/>
        <v>0</v>
      </c>
      <c r="J409" s="21">
        <f t="shared" si="57"/>
        <v>0</v>
      </c>
      <c r="K409" s="21">
        <f t="shared" si="57"/>
        <v>0</v>
      </c>
      <c r="L409" s="21">
        <f t="shared" si="57"/>
        <v>0</v>
      </c>
      <c r="M409" s="21">
        <f t="shared" si="57"/>
        <v>0</v>
      </c>
      <c r="N409" s="21">
        <f t="shared" si="57"/>
        <v>0</v>
      </c>
      <c r="O409" s="21">
        <f t="shared" si="57"/>
        <v>0</v>
      </c>
      <c r="P409" s="21">
        <f t="shared" si="56"/>
        <v>0</v>
      </c>
      <c r="Q409" s="26"/>
      <c r="R409" s="29" t="s">
        <v>3</v>
      </c>
    </row>
    <row r="410" spans="1:20" ht="17.100000000000001" customHeight="1" x14ac:dyDescent="0.25">
      <c r="A410" s="32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>
        <f>SUM(B409:O409)</f>
        <v>0</v>
      </c>
      <c r="Q410" s="13" t="s">
        <v>46</v>
      </c>
      <c r="R410" s="18" t="s">
        <v>13</v>
      </c>
    </row>
    <row r="411" spans="1:20" ht="17.100000000000001" customHeight="1" x14ac:dyDescent="0.3">
      <c r="B411" s="8" t="s">
        <v>57</v>
      </c>
      <c r="D411" s="9">
        <v>42786</v>
      </c>
      <c r="E411" s="9">
        <v>42799</v>
      </c>
      <c r="R411" s="37" t="s">
        <v>74</v>
      </c>
      <c r="S411" s="37" t="s">
        <v>19</v>
      </c>
      <c r="T411" s="37" t="s">
        <v>33</v>
      </c>
    </row>
    <row r="412" spans="1:20" ht="17.100000000000001" customHeight="1" x14ac:dyDescent="0.25">
      <c r="B412" s="38">
        <v>20</v>
      </c>
      <c r="C412" s="38">
        <v>21</v>
      </c>
      <c r="D412" s="38">
        <v>22</v>
      </c>
      <c r="E412" s="38">
        <v>23</v>
      </c>
      <c r="F412" s="38">
        <v>24</v>
      </c>
      <c r="G412" s="38">
        <v>25</v>
      </c>
      <c r="H412" s="38">
        <v>26</v>
      </c>
      <c r="I412" s="38">
        <v>27</v>
      </c>
      <c r="J412" s="38">
        <v>28</v>
      </c>
      <c r="K412" s="38">
        <v>1</v>
      </c>
      <c r="L412" s="38">
        <v>2</v>
      </c>
      <c r="M412" s="38">
        <v>3</v>
      </c>
      <c r="N412" s="38">
        <v>4</v>
      </c>
      <c r="O412" s="38">
        <v>5</v>
      </c>
      <c r="P412" s="38" t="s">
        <v>45</v>
      </c>
      <c r="R412" s="37" t="s">
        <v>2</v>
      </c>
      <c r="S412" s="37" t="s">
        <v>2</v>
      </c>
      <c r="T412" s="37" t="s">
        <v>87</v>
      </c>
    </row>
    <row r="413" spans="1:20" ht="17.100000000000001" customHeight="1" x14ac:dyDescent="0.25">
      <c r="A413" s="18" t="s">
        <v>18</v>
      </c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20"/>
      <c r="N413" s="19"/>
      <c r="O413" s="19"/>
      <c r="P413" s="21">
        <f>SUM(B413:O413)</f>
        <v>0</v>
      </c>
      <c r="R413" s="40">
        <f>+P397+P413</f>
        <v>0</v>
      </c>
      <c r="S413" s="40">
        <f t="shared" ref="S413:S425" si="58">+R413+S364</f>
        <v>0</v>
      </c>
      <c r="T413" s="19"/>
    </row>
    <row r="414" spans="1:20" ht="17.100000000000001" customHeight="1" x14ac:dyDescent="0.25">
      <c r="A414" s="18" t="str">
        <f t="shared" ref="A414:A424" si="59">+A398</f>
        <v>Vacation</v>
      </c>
      <c r="B414" s="19"/>
      <c r="C414" s="24" t="s">
        <v>13</v>
      </c>
      <c r="D414" s="19"/>
      <c r="E414" s="19"/>
      <c r="F414" s="19"/>
      <c r="G414" s="19"/>
      <c r="H414" s="19"/>
      <c r="I414" s="19"/>
      <c r="J414" s="19"/>
      <c r="K414" s="19"/>
      <c r="L414" s="19"/>
      <c r="M414" s="20"/>
      <c r="N414" s="19"/>
      <c r="O414" s="24" t="s">
        <v>13</v>
      </c>
      <c r="P414" s="21">
        <f t="shared" ref="P414:P424" si="60">SUM(B414:O414)</f>
        <v>0</v>
      </c>
      <c r="R414" s="40">
        <f t="shared" ref="R414:R425" si="61">+P398+P414</f>
        <v>0</v>
      </c>
      <c r="S414" s="40">
        <f t="shared" si="58"/>
        <v>0</v>
      </c>
      <c r="T414" s="24" t="s">
        <v>28</v>
      </c>
    </row>
    <row r="415" spans="1:20" ht="17.100000000000001" customHeight="1" x14ac:dyDescent="0.25">
      <c r="A415" s="18" t="str">
        <f t="shared" si="59"/>
        <v>Sick earned after 1997</v>
      </c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20"/>
      <c r="N415" s="19"/>
      <c r="O415" s="19"/>
      <c r="P415" s="21">
        <f t="shared" si="60"/>
        <v>0</v>
      </c>
      <c r="R415" s="40">
        <f t="shared" si="61"/>
        <v>0</v>
      </c>
      <c r="S415" s="40">
        <f t="shared" si="58"/>
        <v>0</v>
      </c>
      <c r="T415" s="24" t="s">
        <v>29</v>
      </c>
    </row>
    <row r="416" spans="1:20" ht="17.100000000000001" customHeight="1" x14ac:dyDescent="0.25">
      <c r="A416" s="18" t="str">
        <f t="shared" si="59"/>
        <v>Sick earned 1984 - 1997</v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20"/>
      <c r="N416" s="19"/>
      <c r="O416" s="19"/>
      <c r="P416" s="21">
        <f t="shared" si="60"/>
        <v>0</v>
      </c>
      <c r="R416" s="40">
        <f t="shared" si="61"/>
        <v>0</v>
      </c>
      <c r="S416" s="40">
        <f t="shared" si="58"/>
        <v>0</v>
      </c>
      <c r="T416" s="24" t="s">
        <v>30</v>
      </c>
    </row>
    <row r="417" spans="1:20" ht="17.100000000000001" customHeight="1" x14ac:dyDescent="0.25">
      <c r="A417" s="18" t="str">
        <f t="shared" si="59"/>
        <v>Sick earned before 1984</v>
      </c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20"/>
      <c r="N417" s="19"/>
      <c r="O417" s="19"/>
      <c r="P417" s="21">
        <f t="shared" si="60"/>
        <v>0</v>
      </c>
      <c r="R417" s="40">
        <f t="shared" si="61"/>
        <v>0</v>
      </c>
      <c r="S417" s="40">
        <f t="shared" si="58"/>
        <v>0</v>
      </c>
      <c r="T417" s="24" t="s">
        <v>31</v>
      </c>
    </row>
    <row r="418" spans="1:20" ht="17.100000000000001" customHeight="1" x14ac:dyDescent="0.25">
      <c r="A418" s="18" t="str">
        <f t="shared" si="59"/>
        <v>Extended sick</v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20"/>
      <c r="N418" s="19"/>
      <c r="O418" s="19"/>
      <c r="P418" s="21">
        <f t="shared" si="60"/>
        <v>0</v>
      </c>
      <c r="R418" s="40">
        <f t="shared" si="61"/>
        <v>0</v>
      </c>
      <c r="S418" s="40">
        <f t="shared" si="58"/>
        <v>0</v>
      </c>
      <c r="T418" s="24" t="s">
        <v>42</v>
      </c>
    </row>
    <row r="419" spans="1:20" ht="17.100000000000001" customHeight="1" x14ac:dyDescent="0.25">
      <c r="A419" s="18" t="str">
        <f t="shared" si="59"/>
        <v>Comp time used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20"/>
      <c r="N419" s="19"/>
      <c r="O419" s="19"/>
      <c r="P419" s="21">
        <f t="shared" si="60"/>
        <v>0</v>
      </c>
      <c r="R419" s="40">
        <f t="shared" si="61"/>
        <v>0</v>
      </c>
      <c r="S419" s="40">
        <f t="shared" si="58"/>
        <v>0</v>
      </c>
      <c r="T419" s="24" t="s">
        <v>32</v>
      </c>
    </row>
    <row r="420" spans="1:20" ht="17.100000000000001" customHeight="1" x14ac:dyDescent="0.25">
      <c r="A420" s="18" t="str">
        <f t="shared" si="59"/>
        <v>Holiday/AdminClosure</v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20"/>
      <c r="N420" s="19"/>
      <c r="O420" s="19"/>
      <c r="P420" s="21">
        <f t="shared" si="60"/>
        <v>0</v>
      </c>
      <c r="R420" s="40">
        <f t="shared" si="61"/>
        <v>0</v>
      </c>
      <c r="S420" s="40">
        <f t="shared" si="58"/>
        <v>0</v>
      </c>
      <c r="T420" s="19"/>
    </row>
    <row r="421" spans="1:20" ht="17.100000000000001" customHeight="1" x14ac:dyDescent="0.25">
      <c r="A421" s="18" t="str">
        <f t="shared" si="59"/>
        <v>Inclement Weather</v>
      </c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20"/>
      <c r="N421" s="19"/>
      <c r="O421" s="19"/>
      <c r="P421" s="21">
        <f t="shared" si="60"/>
        <v>0</v>
      </c>
      <c r="R421" s="40">
        <f t="shared" si="61"/>
        <v>0</v>
      </c>
      <c r="S421" s="40">
        <f t="shared" si="58"/>
        <v>0</v>
      </c>
      <c r="T421" s="19"/>
    </row>
    <row r="422" spans="1:20" ht="17.100000000000001" customHeight="1" x14ac:dyDescent="0.25">
      <c r="A422" s="18" t="str">
        <f t="shared" si="59"/>
        <v>Overtime worked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20"/>
      <c r="N422" s="19"/>
      <c r="O422" s="19"/>
      <c r="P422" s="21">
        <f t="shared" si="60"/>
        <v>0</v>
      </c>
      <c r="R422" s="40">
        <f t="shared" si="61"/>
        <v>0</v>
      </c>
      <c r="S422" s="40">
        <f t="shared" si="58"/>
        <v>0</v>
      </c>
      <c r="T422" s="19"/>
    </row>
    <row r="423" spans="1:20" ht="17.100000000000001" customHeight="1" x14ac:dyDescent="0.25">
      <c r="A423" s="18" t="str">
        <f t="shared" si="59"/>
        <v>*Other absence with pay</v>
      </c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20"/>
      <c r="N423" s="19"/>
      <c r="O423" s="19"/>
      <c r="P423" s="21">
        <f t="shared" si="60"/>
        <v>0</v>
      </c>
      <c r="R423" s="40">
        <f t="shared" si="61"/>
        <v>0</v>
      </c>
      <c r="S423" s="40">
        <f t="shared" si="58"/>
        <v>0</v>
      </c>
      <c r="T423" s="24" t="s">
        <v>13</v>
      </c>
    </row>
    <row r="424" spans="1:20" ht="17.100000000000001" customHeight="1" x14ac:dyDescent="0.25">
      <c r="A424" s="18" t="str">
        <f t="shared" si="59"/>
        <v>Absence without pay</v>
      </c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20"/>
      <c r="N424" s="19"/>
      <c r="O424" s="19"/>
      <c r="P424" s="21">
        <f t="shared" si="60"/>
        <v>0</v>
      </c>
      <c r="R424" s="40">
        <f t="shared" si="61"/>
        <v>0</v>
      </c>
      <c r="S424" s="40">
        <f t="shared" si="58"/>
        <v>0</v>
      </c>
      <c r="T424" s="19"/>
    </row>
    <row r="425" spans="1:20" ht="17.100000000000001" customHeight="1" x14ac:dyDescent="0.25">
      <c r="A425" s="32" t="s">
        <v>1</v>
      </c>
      <c r="B425" s="21">
        <f t="shared" ref="B425:O425" si="62">SUM(B413:B424)</f>
        <v>0</v>
      </c>
      <c r="C425" s="21">
        <f t="shared" si="62"/>
        <v>0</v>
      </c>
      <c r="D425" s="21">
        <f t="shared" si="62"/>
        <v>0</v>
      </c>
      <c r="E425" s="21">
        <f t="shared" si="62"/>
        <v>0</v>
      </c>
      <c r="F425" s="21">
        <f t="shared" si="62"/>
        <v>0</v>
      </c>
      <c r="G425" s="21">
        <f t="shared" si="62"/>
        <v>0</v>
      </c>
      <c r="H425" s="21">
        <f t="shared" si="62"/>
        <v>0</v>
      </c>
      <c r="I425" s="21">
        <f t="shared" si="62"/>
        <v>0</v>
      </c>
      <c r="J425" s="21">
        <f t="shared" si="62"/>
        <v>0</v>
      </c>
      <c r="K425" s="21">
        <f t="shared" si="62"/>
        <v>0</v>
      </c>
      <c r="L425" s="21">
        <f t="shared" si="62"/>
        <v>0</v>
      </c>
      <c r="M425" s="21">
        <f t="shared" si="62"/>
        <v>0</v>
      </c>
      <c r="N425" s="21">
        <f t="shared" si="62"/>
        <v>0</v>
      </c>
      <c r="O425" s="21">
        <f t="shared" si="62"/>
        <v>0</v>
      </c>
      <c r="P425" s="21">
        <f>SUM(P413:P424)</f>
        <v>0</v>
      </c>
      <c r="R425" s="40">
        <f t="shared" si="61"/>
        <v>0</v>
      </c>
      <c r="S425" s="40">
        <f t="shared" si="58"/>
        <v>0</v>
      </c>
      <c r="T425" s="19"/>
    </row>
    <row r="426" spans="1:20" ht="17.100000000000001" customHeight="1" x14ac:dyDescent="0.25">
      <c r="L426" s="42" t="s">
        <v>21</v>
      </c>
      <c r="P426" s="36">
        <f>SUM(B425:O425)</f>
        <v>0</v>
      </c>
      <c r="Q426" s="13" t="s">
        <v>46</v>
      </c>
    </row>
    <row r="427" spans="1:20" ht="17.100000000000001" customHeight="1" x14ac:dyDescent="0.25">
      <c r="A427" s="43" t="s">
        <v>8</v>
      </c>
      <c r="B427" s="44"/>
      <c r="C427" s="45"/>
      <c r="D427" s="45"/>
      <c r="E427" s="45"/>
      <c r="F427" s="44"/>
      <c r="G427" s="45"/>
      <c r="H427" s="45"/>
      <c r="I427" s="45"/>
      <c r="J427" s="45"/>
      <c r="K427" s="46"/>
    </row>
    <row r="428" spans="1:20" ht="17.100000000000001" customHeight="1" x14ac:dyDescent="0.25">
      <c r="A428" s="47"/>
      <c r="B428" s="26"/>
      <c r="C428" s="26"/>
      <c r="D428" s="26"/>
      <c r="E428" s="26"/>
      <c r="F428" s="41"/>
      <c r="G428" s="26"/>
      <c r="H428" s="26"/>
      <c r="I428" s="26"/>
      <c r="J428" s="26"/>
      <c r="K428" s="48"/>
    </row>
    <row r="429" spans="1:20" ht="17.100000000000001" customHeight="1" x14ac:dyDescent="0.25">
      <c r="A429" s="47"/>
      <c r="B429" s="26"/>
      <c r="C429" s="26"/>
      <c r="D429" s="26"/>
      <c r="E429" s="26"/>
      <c r="F429" s="41"/>
      <c r="G429" s="26"/>
      <c r="H429" s="26"/>
      <c r="I429" s="26"/>
      <c r="J429" s="26"/>
      <c r="K429" s="48"/>
      <c r="L429" s="49"/>
      <c r="M429" s="30"/>
      <c r="N429" s="30"/>
      <c r="O429" s="30"/>
      <c r="P429" s="30"/>
      <c r="Q429" s="30"/>
      <c r="R429" s="30"/>
    </row>
    <row r="430" spans="1:20" ht="17.100000000000001" customHeight="1" x14ac:dyDescent="0.25">
      <c r="A430" s="50" t="s">
        <v>7</v>
      </c>
      <c r="B430" s="41"/>
      <c r="C430" s="26"/>
      <c r="D430" s="26"/>
      <c r="E430" s="26"/>
      <c r="F430" s="16"/>
      <c r="G430" s="26"/>
      <c r="H430" s="26"/>
      <c r="I430" s="26"/>
      <c r="J430" s="26"/>
      <c r="K430" s="48"/>
      <c r="L430" s="23"/>
      <c r="M430" s="26"/>
      <c r="N430" s="51" t="s">
        <v>9</v>
      </c>
      <c r="O430" s="26"/>
      <c r="Q430" s="29" t="s">
        <v>16</v>
      </c>
    </row>
    <row r="431" spans="1:20" ht="17.100000000000001" customHeight="1" x14ac:dyDescent="0.25">
      <c r="A431" s="47"/>
      <c r="B431" s="26"/>
      <c r="C431" s="26"/>
      <c r="D431" s="26"/>
      <c r="E431" s="26"/>
      <c r="F431" s="41"/>
      <c r="G431" s="26"/>
      <c r="H431" s="26"/>
      <c r="I431" s="26"/>
      <c r="J431" s="26"/>
      <c r="K431" s="48"/>
    </row>
    <row r="432" spans="1:20" ht="17.100000000000001" customHeight="1" x14ac:dyDescent="0.25">
      <c r="A432" s="52"/>
      <c r="B432" s="30"/>
      <c r="C432" s="30"/>
      <c r="D432" s="30"/>
      <c r="E432" s="30"/>
      <c r="F432" s="53"/>
      <c r="G432" s="30"/>
      <c r="H432" s="30"/>
      <c r="I432" s="30"/>
      <c r="J432" s="30"/>
      <c r="K432" s="54"/>
      <c r="L432" s="49"/>
      <c r="M432" s="30"/>
      <c r="N432" s="55"/>
      <c r="O432" s="30"/>
      <c r="P432" s="30"/>
      <c r="Q432" s="30"/>
      <c r="R432" s="30"/>
    </row>
    <row r="433" spans="1:22" ht="20.100000000000001" customHeight="1" x14ac:dyDescent="0.25">
      <c r="A433" s="42" t="s">
        <v>76</v>
      </c>
      <c r="B433" s="56"/>
      <c r="C433" s="56"/>
      <c r="D433" s="56"/>
      <c r="E433" s="56"/>
      <c r="F433" s="56"/>
      <c r="G433" s="56"/>
      <c r="H433" s="56"/>
      <c r="I433" s="56"/>
      <c r="J433" s="56"/>
      <c r="K433" s="57"/>
      <c r="L433" s="58"/>
      <c r="M433" s="57"/>
      <c r="N433" s="51" t="s">
        <v>10</v>
      </c>
      <c r="O433" s="41"/>
      <c r="P433" s="41"/>
      <c r="Q433" s="42"/>
      <c r="R433" s="29" t="s">
        <v>16</v>
      </c>
      <c r="S433" s="56"/>
    </row>
    <row r="434" spans="1:22" ht="20.100000000000001" customHeight="1" x14ac:dyDescent="0.3">
      <c r="A434" s="59" t="s">
        <v>25</v>
      </c>
      <c r="B434" s="60"/>
      <c r="C434" s="61"/>
      <c r="D434" s="61"/>
      <c r="E434" s="61"/>
      <c r="F434" s="56"/>
      <c r="G434" s="56"/>
      <c r="H434" s="56"/>
      <c r="I434" s="56"/>
      <c r="J434" s="56"/>
      <c r="K434" s="57"/>
      <c r="L434" s="57"/>
      <c r="M434" s="58"/>
      <c r="N434" s="57"/>
      <c r="O434" s="57"/>
      <c r="P434" s="57"/>
      <c r="Q434" s="57"/>
      <c r="R434" s="56"/>
      <c r="S434" s="56"/>
    </row>
    <row r="435" spans="1:22" ht="20.100000000000001" customHeight="1" x14ac:dyDescent="0.3">
      <c r="A435" s="62" t="s">
        <v>23</v>
      </c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61"/>
      <c r="N435" s="56"/>
      <c r="O435" s="56"/>
      <c r="P435" s="56"/>
      <c r="Q435" s="56"/>
      <c r="R435" s="56"/>
      <c r="S435" s="56"/>
      <c r="T435" s="56"/>
    </row>
    <row r="436" spans="1:22" ht="20.100000000000001" customHeight="1" x14ac:dyDescent="0.3">
      <c r="A436" s="62" t="s">
        <v>24</v>
      </c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61"/>
      <c r="N436" s="56"/>
      <c r="O436" s="56"/>
      <c r="P436" s="56"/>
      <c r="Q436" s="56"/>
      <c r="R436" s="56"/>
      <c r="S436" s="56"/>
      <c r="T436" s="56"/>
    </row>
    <row r="437" spans="1:22" ht="20.100000000000001" customHeight="1" x14ac:dyDescent="0.3">
      <c r="A437" s="62" t="s">
        <v>27</v>
      </c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61"/>
      <c r="N437" s="56"/>
      <c r="O437" s="56"/>
      <c r="P437" s="56"/>
      <c r="Q437" s="56"/>
      <c r="R437" s="56"/>
      <c r="S437" s="56"/>
      <c r="T437" s="56"/>
    </row>
    <row r="438" spans="1:22" ht="20.100000000000001" customHeight="1" x14ac:dyDescent="0.3">
      <c r="A438" s="62" t="s">
        <v>26</v>
      </c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61"/>
      <c r="N438" s="56"/>
      <c r="O438" s="56"/>
      <c r="P438" s="56"/>
      <c r="Q438" s="56"/>
      <c r="R438" s="56"/>
      <c r="S438" s="56"/>
      <c r="T438" s="56"/>
    </row>
    <row r="439" spans="1:22" ht="20.100000000000001" customHeight="1" x14ac:dyDescent="0.3">
      <c r="A439" s="62" t="s">
        <v>75</v>
      </c>
      <c r="B439" s="56"/>
      <c r="C439" s="56"/>
      <c r="D439" s="56"/>
      <c r="E439" s="56"/>
      <c r="F439" s="56"/>
      <c r="G439" s="56"/>
      <c r="H439" s="56"/>
      <c r="I439" s="62"/>
      <c r="J439" s="56"/>
      <c r="K439" s="56"/>
      <c r="L439" s="56"/>
      <c r="M439" s="61"/>
      <c r="N439" s="56"/>
      <c r="O439" s="56"/>
      <c r="P439" s="56"/>
      <c r="Q439" s="56"/>
      <c r="R439" s="56"/>
      <c r="S439" s="56"/>
      <c r="T439" s="56"/>
    </row>
    <row r="440" spans="1:22" s="65" customFormat="1" ht="10.199999999999999" x14ac:dyDescent="0.2">
      <c r="A440" s="64" t="s">
        <v>13</v>
      </c>
      <c r="M440" s="66"/>
      <c r="U440" s="67"/>
      <c r="V440" s="67"/>
    </row>
    <row r="441" spans="1:22" s="65" customFormat="1" ht="10.199999999999999" x14ac:dyDescent="0.2">
      <c r="M441" s="66"/>
      <c r="U441" s="67"/>
      <c r="V441" s="67"/>
    </row>
    <row r="442" spans="1:22" s="3" customFormat="1" ht="24.75" customHeight="1" x14ac:dyDescent="0.4">
      <c r="A442" s="3" t="s">
        <v>5</v>
      </c>
      <c r="G442" s="3" t="s">
        <v>73</v>
      </c>
      <c r="M442" s="4"/>
      <c r="R442" s="5"/>
      <c r="S442" s="6"/>
      <c r="U442" s="7"/>
      <c r="V442" s="7"/>
    </row>
    <row r="443" spans="1:22" ht="17.100000000000001" customHeight="1" x14ac:dyDescent="0.4">
      <c r="A443" s="3"/>
      <c r="B443" s="3"/>
      <c r="C443" s="3"/>
      <c r="D443" s="3" t="s">
        <v>13</v>
      </c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3"/>
      <c r="P443" s="3"/>
      <c r="Q443" s="5"/>
      <c r="R443" s="6"/>
    </row>
    <row r="444" spans="1:22" ht="17.100000000000001" customHeight="1" x14ac:dyDescent="0.4">
      <c r="A444" s="8"/>
      <c r="B444" s="8" t="s">
        <v>58</v>
      </c>
      <c r="C444" s="8"/>
      <c r="D444" s="9">
        <v>42800</v>
      </c>
      <c r="E444" s="9">
        <v>42813</v>
      </c>
      <c r="F444" s="8"/>
      <c r="G444" s="8"/>
      <c r="H444" s="8"/>
      <c r="I444" s="8"/>
      <c r="J444" s="8"/>
      <c r="K444" s="8"/>
      <c r="L444" s="8"/>
      <c r="M444" s="10"/>
      <c r="N444" s="8"/>
      <c r="O444" s="8"/>
      <c r="P444" s="3"/>
      <c r="Q444" s="5"/>
      <c r="R444" s="6"/>
    </row>
    <row r="445" spans="1:22" ht="17.100000000000001" customHeight="1" x14ac:dyDescent="0.3">
      <c r="B445" s="14">
        <v>6</v>
      </c>
      <c r="C445" s="14">
        <v>7</v>
      </c>
      <c r="D445" s="14">
        <v>8</v>
      </c>
      <c r="E445" s="14">
        <v>9</v>
      </c>
      <c r="F445" s="14">
        <v>10</v>
      </c>
      <c r="G445" s="14">
        <v>11</v>
      </c>
      <c r="H445" s="14">
        <v>12</v>
      </c>
      <c r="I445" s="14">
        <v>13</v>
      </c>
      <c r="J445" s="14">
        <v>14</v>
      </c>
      <c r="K445" s="14">
        <v>15</v>
      </c>
      <c r="L445" s="14">
        <v>16</v>
      </c>
      <c r="M445" s="14">
        <v>17</v>
      </c>
      <c r="N445" s="14">
        <v>18</v>
      </c>
      <c r="O445" s="14">
        <v>19</v>
      </c>
      <c r="P445" s="14" t="s">
        <v>45</v>
      </c>
      <c r="Q445" s="8" t="s">
        <v>35</v>
      </c>
      <c r="R445" s="8"/>
      <c r="S445" s="8" t="str">
        <f>+B444</f>
        <v>BW 07</v>
      </c>
      <c r="T445" s="8" t="str">
        <f>+B460</f>
        <v>BW 08</v>
      </c>
    </row>
    <row r="446" spans="1:22" ht="17.100000000000001" customHeight="1" x14ac:dyDescent="0.25">
      <c r="A446" s="18" t="s">
        <v>18</v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20"/>
      <c r="N446" s="19"/>
      <c r="O446" s="19"/>
      <c r="P446" s="21">
        <f>SUM(B446:O446)</f>
        <v>0</v>
      </c>
      <c r="Q446" s="15"/>
      <c r="R446" s="16"/>
      <c r="S446" s="15"/>
    </row>
    <row r="447" spans="1:22" ht="17.100000000000001" customHeight="1" x14ac:dyDescent="0.25">
      <c r="A447" s="18" t="s">
        <v>0</v>
      </c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20"/>
      <c r="N447" s="19"/>
      <c r="O447" s="19"/>
      <c r="P447" s="21">
        <f t="shared" ref="P447:P458" si="63">SUM(B447:O447)</f>
        <v>0</v>
      </c>
      <c r="Q447" s="26"/>
    </row>
    <row r="448" spans="1:22" ht="17.100000000000001" customHeight="1" x14ac:dyDescent="0.3">
      <c r="A448" s="18" t="s">
        <v>41</v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20"/>
      <c r="N448" s="19"/>
      <c r="O448" s="19"/>
      <c r="P448" s="21">
        <f t="shared" si="63"/>
        <v>0</v>
      </c>
      <c r="Q448" s="27"/>
      <c r="R448" s="53">
        <f>+R399</f>
        <v>0</v>
      </c>
      <c r="S448" s="27"/>
      <c r="T448" s="30"/>
    </row>
    <row r="449" spans="1:20" ht="17.100000000000001" customHeight="1" x14ac:dyDescent="0.25">
      <c r="A449" s="18" t="s">
        <v>15</v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20"/>
      <c r="N449" s="19"/>
      <c r="O449" s="19"/>
      <c r="P449" s="21">
        <f t="shared" si="63"/>
        <v>0</v>
      </c>
      <c r="Q449" s="26"/>
      <c r="R449" s="29" t="s">
        <v>22</v>
      </c>
    </row>
    <row r="450" spans="1:20" ht="17.100000000000001" customHeight="1" x14ac:dyDescent="0.25">
      <c r="A450" s="18" t="s">
        <v>14</v>
      </c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20"/>
      <c r="N450" s="19"/>
      <c r="O450" s="19"/>
      <c r="P450" s="21">
        <f t="shared" si="63"/>
        <v>0</v>
      </c>
      <c r="Q450" s="26"/>
    </row>
    <row r="451" spans="1:20" ht="17.100000000000001" customHeight="1" x14ac:dyDescent="0.25">
      <c r="A451" s="18" t="s">
        <v>37</v>
      </c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20"/>
      <c r="N451" s="19"/>
      <c r="O451" s="19"/>
      <c r="P451" s="21">
        <f t="shared" si="63"/>
        <v>0</v>
      </c>
      <c r="Q451" s="26"/>
    </row>
    <row r="452" spans="1:20" ht="17.100000000000001" customHeight="1" x14ac:dyDescent="0.25">
      <c r="A452" s="18" t="s">
        <v>11</v>
      </c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20"/>
      <c r="N452" s="19"/>
      <c r="O452" s="19"/>
      <c r="P452" s="21">
        <f t="shared" si="63"/>
        <v>0</v>
      </c>
      <c r="Q452" s="30"/>
      <c r="R452" s="30">
        <f>+R403</f>
        <v>0</v>
      </c>
      <c r="S452" s="30"/>
      <c r="T452" s="30"/>
    </row>
    <row r="453" spans="1:20" ht="17.100000000000001" customHeight="1" x14ac:dyDescent="0.25">
      <c r="A453" s="18" t="s">
        <v>17</v>
      </c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20"/>
      <c r="N453" s="19"/>
      <c r="O453" s="19"/>
      <c r="P453" s="21">
        <f t="shared" si="63"/>
        <v>0</v>
      </c>
      <c r="Q453" s="26"/>
      <c r="R453" s="29" t="s">
        <v>4</v>
      </c>
    </row>
    <row r="454" spans="1:20" ht="17.100000000000001" customHeight="1" x14ac:dyDescent="0.25">
      <c r="A454" s="18" t="s">
        <v>6</v>
      </c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20"/>
      <c r="N454" s="19"/>
      <c r="O454" s="19"/>
      <c r="P454" s="21">
        <f t="shared" si="63"/>
        <v>0</v>
      </c>
      <c r="Q454" s="26"/>
    </row>
    <row r="455" spans="1:20" ht="17.100000000000001" customHeight="1" x14ac:dyDescent="0.25">
      <c r="A455" s="18" t="s">
        <v>20</v>
      </c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20"/>
      <c r="N455" s="19"/>
      <c r="O455" s="19"/>
      <c r="P455" s="21">
        <f t="shared" si="63"/>
        <v>0</v>
      </c>
    </row>
    <row r="456" spans="1:20" ht="17.100000000000001" customHeight="1" x14ac:dyDescent="0.25">
      <c r="A456" s="18" t="s">
        <v>40</v>
      </c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20"/>
      <c r="N456" s="19"/>
      <c r="O456" s="19"/>
      <c r="P456" s="21">
        <f t="shared" si="63"/>
        <v>0</v>
      </c>
    </row>
    <row r="457" spans="1:20" ht="17.100000000000001" customHeight="1" x14ac:dyDescent="0.25">
      <c r="A457" s="18" t="s">
        <v>12</v>
      </c>
      <c r="B457" s="24" t="s">
        <v>13</v>
      </c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20"/>
      <c r="N457" s="19"/>
      <c r="O457" s="19"/>
      <c r="P457" s="21">
        <f t="shared" si="63"/>
        <v>0</v>
      </c>
      <c r="Q457" s="30"/>
      <c r="R457" s="30">
        <f>+R408</f>
        <v>0</v>
      </c>
      <c r="S457" s="30"/>
      <c r="T457" s="30"/>
    </row>
    <row r="458" spans="1:20" ht="17.100000000000001" customHeight="1" x14ac:dyDescent="0.25">
      <c r="A458" s="32" t="s">
        <v>1</v>
      </c>
      <c r="B458" s="21">
        <f>SUM(B446:B457)</f>
        <v>0</v>
      </c>
      <c r="C458" s="21">
        <f t="shared" ref="C458:O458" si="64">SUM(C446:C457)</f>
        <v>0</v>
      </c>
      <c r="D458" s="21">
        <f t="shared" si="64"/>
        <v>0</v>
      </c>
      <c r="E458" s="21">
        <f t="shared" si="64"/>
        <v>0</v>
      </c>
      <c r="F458" s="21">
        <f t="shared" si="64"/>
        <v>0</v>
      </c>
      <c r="G458" s="21">
        <f t="shared" si="64"/>
        <v>0</v>
      </c>
      <c r="H458" s="21">
        <f t="shared" si="64"/>
        <v>0</v>
      </c>
      <c r="I458" s="21">
        <f t="shared" si="64"/>
        <v>0</v>
      </c>
      <c r="J458" s="21">
        <f t="shared" si="64"/>
        <v>0</v>
      </c>
      <c r="K458" s="21">
        <f t="shared" si="64"/>
        <v>0</v>
      </c>
      <c r="L458" s="21">
        <f t="shared" si="64"/>
        <v>0</v>
      </c>
      <c r="M458" s="21">
        <f t="shared" si="64"/>
        <v>0</v>
      </c>
      <c r="N458" s="21">
        <f t="shared" si="64"/>
        <v>0</v>
      </c>
      <c r="O458" s="21">
        <f t="shared" si="64"/>
        <v>0</v>
      </c>
      <c r="P458" s="21">
        <f t="shared" si="63"/>
        <v>0</v>
      </c>
      <c r="Q458" s="26"/>
      <c r="R458" s="29" t="s">
        <v>3</v>
      </c>
    </row>
    <row r="459" spans="1:20" ht="17.100000000000001" customHeight="1" x14ac:dyDescent="0.25">
      <c r="A459" s="32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>
        <f>SUM(B458:O458)</f>
        <v>0</v>
      </c>
      <c r="Q459" s="13" t="s">
        <v>46</v>
      </c>
      <c r="R459" s="18" t="s">
        <v>13</v>
      </c>
    </row>
    <row r="460" spans="1:20" ht="17.100000000000001" customHeight="1" x14ac:dyDescent="0.3">
      <c r="B460" s="8" t="s">
        <v>59</v>
      </c>
      <c r="D460" s="9">
        <v>42814</v>
      </c>
      <c r="E460" s="9">
        <v>42827</v>
      </c>
      <c r="R460" s="37" t="s">
        <v>74</v>
      </c>
      <c r="S460" s="37" t="s">
        <v>19</v>
      </c>
      <c r="T460" s="37" t="s">
        <v>33</v>
      </c>
    </row>
    <row r="461" spans="1:20" ht="17.100000000000001" customHeight="1" x14ac:dyDescent="0.25">
      <c r="B461" s="38">
        <v>20</v>
      </c>
      <c r="C461" s="38">
        <v>21</v>
      </c>
      <c r="D461" s="38">
        <v>22</v>
      </c>
      <c r="E461" s="38">
        <v>23</v>
      </c>
      <c r="F461" s="38">
        <v>24</v>
      </c>
      <c r="G461" s="38">
        <v>25</v>
      </c>
      <c r="H461" s="38">
        <v>26</v>
      </c>
      <c r="I461" s="38">
        <v>27</v>
      </c>
      <c r="J461" s="38">
        <v>28</v>
      </c>
      <c r="K461" s="38">
        <v>29</v>
      </c>
      <c r="L461" s="38">
        <v>30</v>
      </c>
      <c r="M461" s="38">
        <v>31</v>
      </c>
      <c r="N461" s="38">
        <v>1</v>
      </c>
      <c r="O461" s="38">
        <v>2</v>
      </c>
      <c r="P461" s="38" t="s">
        <v>45</v>
      </c>
      <c r="R461" s="37" t="s">
        <v>2</v>
      </c>
      <c r="S461" s="37" t="s">
        <v>2</v>
      </c>
      <c r="T461" s="37" t="s">
        <v>87</v>
      </c>
    </row>
    <row r="462" spans="1:20" ht="17.100000000000001" customHeight="1" x14ac:dyDescent="0.25">
      <c r="A462" s="18" t="s">
        <v>18</v>
      </c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20"/>
      <c r="N462" s="19"/>
      <c r="O462" s="19"/>
      <c r="P462" s="21">
        <f>SUM(B462:O462)</f>
        <v>0</v>
      </c>
      <c r="R462" s="40">
        <f>+P446+P462</f>
        <v>0</v>
      </c>
      <c r="S462" s="40">
        <f t="shared" ref="S462:S474" si="65">+R462+S413</f>
        <v>0</v>
      </c>
      <c r="T462" s="19"/>
    </row>
    <row r="463" spans="1:20" ht="17.100000000000001" customHeight="1" x14ac:dyDescent="0.25">
      <c r="A463" s="18" t="str">
        <f t="shared" ref="A463:A473" si="66">+A447</f>
        <v>Vacation</v>
      </c>
      <c r="B463" s="19"/>
      <c r="C463" s="24" t="s">
        <v>13</v>
      </c>
      <c r="D463" s="19"/>
      <c r="E463" s="19"/>
      <c r="F463" s="19"/>
      <c r="G463" s="19"/>
      <c r="H463" s="19"/>
      <c r="I463" s="19"/>
      <c r="J463" s="19"/>
      <c r="K463" s="19"/>
      <c r="L463" s="19"/>
      <c r="M463" s="20"/>
      <c r="N463" s="19"/>
      <c r="O463" s="24" t="s">
        <v>13</v>
      </c>
      <c r="P463" s="21">
        <f t="shared" ref="P463:P473" si="67">SUM(B463:O463)</f>
        <v>0</v>
      </c>
      <c r="R463" s="40">
        <f t="shared" ref="R463:R474" si="68">+P447+P463</f>
        <v>0</v>
      </c>
      <c r="S463" s="40">
        <f t="shared" si="65"/>
        <v>0</v>
      </c>
      <c r="T463" s="24" t="s">
        <v>28</v>
      </c>
    </row>
    <row r="464" spans="1:20" ht="17.100000000000001" customHeight="1" x14ac:dyDescent="0.25">
      <c r="A464" s="18" t="str">
        <f t="shared" si="66"/>
        <v>Sick earned after 1997</v>
      </c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20"/>
      <c r="N464" s="19"/>
      <c r="O464" s="19"/>
      <c r="P464" s="21">
        <f t="shared" si="67"/>
        <v>0</v>
      </c>
      <c r="R464" s="40">
        <f t="shared" si="68"/>
        <v>0</v>
      </c>
      <c r="S464" s="40">
        <f t="shared" si="65"/>
        <v>0</v>
      </c>
      <c r="T464" s="24" t="s">
        <v>29</v>
      </c>
    </row>
    <row r="465" spans="1:20" ht="17.100000000000001" customHeight="1" x14ac:dyDescent="0.25">
      <c r="A465" s="18" t="str">
        <f t="shared" si="66"/>
        <v>Sick earned 1984 - 1997</v>
      </c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20"/>
      <c r="N465" s="19"/>
      <c r="O465" s="19"/>
      <c r="P465" s="21">
        <f t="shared" si="67"/>
        <v>0</v>
      </c>
      <c r="R465" s="40">
        <f t="shared" si="68"/>
        <v>0</v>
      </c>
      <c r="S465" s="40">
        <f t="shared" si="65"/>
        <v>0</v>
      </c>
      <c r="T465" s="24" t="s">
        <v>30</v>
      </c>
    </row>
    <row r="466" spans="1:20" ht="17.100000000000001" customHeight="1" x14ac:dyDescent="0.25">
      <c r="A466" s="18" t="str">
        <f t="shared" si="66"/>
        <v>Sick earned before 1984</v>
      </c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20"/>
      <c r="N466" s="19"/>
      <c r="O466" s="19"/>
      <c r="P466" s="21">
        <f t="shared" si="67"/>
        <v>0</v>
      </c>
      <c r="R466" s="40">
        <f t="shared" si="68"/>
        <v>0</v>
      </c>
      <c r="S466" s="40">
        <f t="shared" si="65"/>
        <v>0</v>
      </c>
      <c r="T466" s="24" t="s">
        <v>31</v>
      </c>
    </row>
    <row r="467" spans="1:20" ht="17.100000000000001" customHeight="1" x14ac:dyDescent="0.25">
      <c r="A467" s="18" t="str">
        <f t="shared" si="66"/>
        <v>Extended sick</v>
      </c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20"/>
      <c r="N467" s="19"/>
      <c r="O467" s="19"/>
      <c r="P467" s="21">
        <f t="shared" si="67"/>
        <v>0</v>
      </c>
      <c r="R467" s="40">
        <f t="shared" si="68"/>
        <v>0</v>
      </c>
      <c r="S467" s="40">
        <f t="shared" si="65"/>
        <v>0</v>
      </c>
      <c r="T467" s="24" t="s">
        <v>42</v>
      </c>
    </row>
    <row r="468" spans="1:20" ht="17.100000000000001" customHeight="1" x14ac:dyDescent="0.25">
      <c r="A468" s="18" t="str">
        <f t="shared" si="66"/>
        <v>Comp time used</v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20"/>
      <c r="N468" s="19"/>
      <c r="O468" s="19"/>
      <c r="P468" s="21">
        <f t="shared" si="67"/>
        <v>0</v>
      </c>
      <c r="R468" s="40">
        <f t="shared" si="68"/>
        <v>0</v>
      </c>
      <c r="S468" s="40">
        <f t="shared" si="65"/>
        <v>0</v>
      </c>
      <c r="T468" s="24" t="s">
        <v>32</v>
      </c>
    </row>
    <row r="469" spans="1:20" ht="17.100000000000001" customHeight="1" x14ac:dyDescent="0.25">
      <c r="A469" s="18" t="str">
        <f t="shared" si="66"/>
        <v>Holiday/AdminClosure</v>
      </c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20"/>
      <c r="N469" s="19"/>
      <c r="O469" s="19"/>
      <c r="P469" s="21">
        <f t="shared" si="67"/>
        <v>0</v>
      </c>
      <c r="R469" s="40">
        <f t="shared" si="68"/>
        <v>0</v>
      </c>
      <c r="S469" s="40">
        <f t="shared" si="65"/>
        <v>0</v>
      </c>
      <c r="T469" s="19"/>
    </row>
    <row r="470" spans="1:20" ht="17.100000000000001" customHeight="1" x14ac:dyDescent="0.25">
      <c r="A470" s="18" t="str">
        <f t="shared" si="66"/>
        <v>Inclement Weather</v>
      </c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20"/>
      <c r="N470" s="19"/>
      <c r="O470" s="19"/>
      <c r="P470" s="21">
        <f t="shared" si="67"/>
        <v>0</v>
      </c>
      <c r="R470" s="40">
        <f t="shared" si="68"/>
        <v>0</v>
      </c>
      <c r="S470" s="40">
        <f t="shared" si="65"/>
        <v>0</v>
      </c>
      <c r="T470" s="19"/>
    </row>
    <row r="471" spans="1:20" ht="17.100000000000001" customHeight="1" x14ac:dyDescent="0.25">
      <c r="A471" s="18" t="str">
        <f t="shared" si="66"/>
        <v>Overtime worked</v>
      </c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20"/>
      <c r="N471" s="19"/>
      <c r="O471" s="19"/>
      <c r="P471" s="21">
        <f t="shared" si="67"/>
        <v>0</v>
      </c>
      <c r="R471" s="40">
        <f t="shared" si="68"/>
        <v>0</v>
      </c>
      <c r="S471" s="40">
        <f t="shared" si="65"/>
        <v>0</v>
      </c>
      <c r="T471" s="19"/>
    </row>
    <row r="472" spans="1:20" ht="17.100000000000001" customHeight="1" x14ac:dyDescent="0.25">
      <c r="A472" s="18" t="str">
        <f t="shared" si="66"/>
        <v>*Other absence with pay</v>
      </c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20"/>
      <c r="N472" s="19"/>
      <c r="O472" s="19"/>
      <c r="P472" s="21">
        <f t="shared" si="67"/>
        <v>0</v>
      </c>
      <c r="R472" s="40">
        <f t="shared" si="68"/>
        <v>0</v>
      </c>
      <c r="S472" s="40">
        <f t="shared" si="65"/>
        <v>0</v>
      </c>
      <c r="T472" s="24" t="s">
        <v>13</v>
      </c>
    </row>
    <row r="473" spans="1:20" ht="17.100000000000001" customHeight="1" x14ac:dyDescent="0.25">
      <c r="A473" s="18" t="str">
        <f t="shared" si="66"/>
        <v>Absence without pay</v>
      </c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20"/>
      <c r="N473" s="19"/>
      <c r="O473" s="19"/>
      <c r="P473" s="21">
        <f t="shared" si="67"/>
        <v>0</v>
      </c>
      <c r="R473" s="40">
        <f t="shared" si="68"/>
        <v>0</v>
      </c>
      <c r="S473" s="40">
        <f t="shared" si="65"/>
        <v>0</v>
      </c>
      <c r="T473" s="19"/>
    </row>
    <row r="474" spans="1:20" ht="17.100000000000001" customHeight="1" x14ac:dyDescent="0.25">
      <c r="A474" s="32" t="s">
        <v>1</v>
      </c>
      <c r="B474" s="21">
        <f t="shared" ref="B474:O474" si="69">SUM(B462:B473)</f>
        <v>0</v>
      </c>
      <c r="C474" s="21">
        <f t="shared" si="69"/>
        <v>0</v>
      </c>
      <c r="D474" s="21">
        <f t="shared" si="69"/>
        <v>0</v>
      </c>
      <c r="E474" s="21">
        <f t="shared" si="69"/>
        <v>0</v>
      </c>
      <c r="F474" s="21">
        <f t="shared" si="69"/>
        <v>0</v>
      </c>
      <c r="G474" s="21">
        <f t="shared" si="69"/>
        <v>0</v>
      </c>
      <c r="H474" s="21">
        <f t="shared" si="69"/>
        <v>0</v>
      </c>
      <c r="I474" s="21">
        <f t="shared" si="69"/>
        <v>0</v>
      </c>
      <c r="J474" s="21">
        <f t="shared" si="69"/>
        <v>0</v>
      </c>
      <c r="K474" s="21">
        <f t="shared" si="69"/>
        <v>0</v>
      </c>
      <c r="L474" s="21">
        <f t="shared" si="69"/>
        <v>0</v>
      </c>
      <c r="M474" s="21">
        <f t="shared" si="69"/>
        <v>0</v>
      </c>
      <c r="N474" s="21">
        <f t="shared" si="69"/>
        <v>0</v>
      </c>
      <c r="O474" s="21">
        <f t="shared" si="69"/>
        <v>0</v>
      </c>
      <c r="P474" s="21">
        <f>SUM(P462:P473)</f>
        <v>0</v>
      </c>
      <c r="R474" s="40">
        <f t="shared" si="68"/>
        <v>0</v>
      </c>
      <c r="S474" s="40">
        <f t="shared" si="65"/>
        <v>0</v>
      </c>
      <c r="T474" s="19"/>
    </row>
    <row r="475" spans="1:20" ht="17.100000000000001" customHeight="1" x14ac:dyDescent="0.25">
      <c r="L475" s="42" t="s">
        <v>21</v>
      </c>
      <c r="P475" s="36">
        <f>SUM(B474:O474)</f>
        <v>0</v>
      </c>
      <c r="Q475" s="13" t="s">
        <v>46</v>
      </c>
    </row>
    <row r="476" spans="1:20" ht="17.100000000000001" customHeight="1" x14ac:dyDescent="0.25">
      <c r="A476" s="43" t="s">
        <v>8</v>
      </c>
      <c r="B476" s="44"/>
      <c r="C476" s="45"/>
      <c r="D476" s="45"/>
      <c r="E476" s="45"/>
      <c r="F476" s="44"/>
      <c r="G476" s="45"/>
      <c r="H476" s="45"/>
      <c r="I476" s="45"/>
      <c r="J476" s="45"/>
      <c r="K476" s="46"/>
    </row>
    <row r="477" spans="1:20" ht="17.100000000000001" customHeight="1" x14ac:dyDescent="0.25">
      <c r="A477" s="47"/>
      <c r="B477" s="26"/>
      <c r="C477" s="26"/>
      <c r="D477" s="26"/>
      <c r="E477" s="26"/>
      <c r="F477" s="41"/>
      <c r="G477" s="26"/>
      <c r="H477" s="26"/>
      <c r="I477" s="26"/>
      <c r="J477" s="26"/>
      <c r="K477" s="48"/>
    </row>
    <row r="478" spans="1:20" ht="17.100000000000001" customHeight="1" x14ac:dyDescent="0.25">
      <c r="A478" s="47"/>
      <c r="B478" s="26"/>
      <c r="C478" s="26"/>
      <c r="D478" s="26"/>
      <c r="E478" s="26"/>
      <c r="F478" s="41"/>
      <c r="G478" s="26"/>
      <c r="H478" s="26"/>
      <c r="I478" s="26"/>
      <c r="J478" s="26"/>
      <c r="K478" s="48"/>
      <c r="L478" s="49"/>
      <c r="M478" s="30"/>
      <c r="N478" s="30"/>
      <c r="O478" s="30"/>
      <c r="P478" s="30"/>
      <c r="Q478" s="30"/>
      <c r="R478" s="30"/>
    </row>
    <row r="479" spans="1:20" ht="17.100000000000001" customHeight="1" x14ac:dyDescent="0.25">
      <c r="A479" s="50" t="s">
        <v>7</v>
      </c>
      <c r="B479" s="41"/>
      <c r="C479" s="26"/>
      <c r="D479" s="26"/>
      <c r="E479" s="26"/>
      <c r="F479" s="16"/>
      <c r="G479" s="26"/>
      <c r="H479" s="26"/>
      <c r="I479" s="26"/>
      <c r="J479" s="26"/>
      <c r="K479" s="48"/>
      <c r="L479" s="23"/>
      <c r="M479" s="26"/>
      <c r="N479" s="51" t="s">
        <v>9</v>
      </c>
      <c r="O479" s="26"/>
      <c r="Q479" s="29" t="s">
        <v>16</v>
      </c>
    </row>
    <row r="480" spans="1:20" ht="17.100000000000001" customHeight="1" x14ac:dyDescent="0.25">
      <c r="A480" s="47"/>
      <c r="B480" s="26"/>
      <c r="C480" s="26"/>
      <c r="D480" s="26"/>
      <c r="E480" s="26"/>
      <c r="F480" s="41"/>
      <c r="G480" s="26"/>
      <c r="H480" s="26"/>
      <c r="I480" s="26"/>
      <c r="J480" s="26"/>
      <c r="K480" s="48"/>
    </row>
    <row r="481" spans="1:22" ht="17.100000000000001" customHeight="1" x14ac:dyDescent="0.25">
      <c r="A481" s="52"/>
      <c r="B481" s="30"/>
      <c r="C481" s="30"/>
      <c r="D481" s="30"/>
      <c r="E481" s="30"/>
      <c r="F481" s="53"/>
      <c r="G481" s="30"/>
      <c r="H481" s="30"/>
      <c r="I481" s="30"/>
      <c r="J481" s="30"/>
      <c r="K481" s="54"/>
      <c r="L481" s="49"/>
      <c r="M481" s="30"/>
      <c r="N481" s="55"/>
      <c r="O481" s="30"/>
      <c r="P481" s="30"/>
      <c r="Q481" s="30"/>
      <c r="R481" s="30"/>
    </row>
    <row r="482" spans="1:22" ht="20.100000000000001" customHeight="1" x14ac:dyDescent="0.25">
      <c r="A482" s="42" t="s">
        <v>76</v>
      </c>
      <c r="B482" s="56"/>
      <c r="C482" s="56"/>
      <c r="D482" s="56"/>
      <c r="E482" s="56"/>
      <c r="F482" s="56"/>
      <c r="G482" s="56"/>
      <c r="H482" s="56"/>
      <c r="I482" s="56"/>
      <c r="J482" s="56"/>
      <c r="K482" s="57"/>
      <c r="L482" s="58"/>
      <c r="M482" s="57"/>
      <c r="N482" s="51" t="s">
        <v>10</v>
      </c>
      <c r="O482" s="41"/>
      <c r="P482" s="41"/>
      <c r="Q482" s="42"/>
      <c r="R482" s="29" t="s">
        <v>16</v>
      </c>
      <c r="S482" s="56"/>
    </row>
    <row r="483" spans="1:22" ht="20.100000000000001" customHeight="1" x14ac:dyDescent="0.3">
      <c r="A483" s="59" t="s">
        <v>25</v>
      </c>
      <c r="B483" s="60"/>
      <c r="C483" s="61"/>
      <c r="D483" s="61"/>
      <c r="E483" s="61"/>
      <c r="F483" s="56"/>
      <c r="G483" s="56"/>
      <c r="H483" s="56"/>
      <c r="I483" s="56"/>
      <c r="J483" s="56"/>
      <c r="K483" s="57"/>
      <c r="L483" s="57"/>
      <c r="M483" s="58"/>
      <c r="N483" s="57"/>
      <c r="O483" s="57"/>
      <c r="P483" s="57"/>
      <c r="Q483" s="57"/>
      <c r="R483" s="56"/>
      <c r="S483" s="56"/>
    </row>
    <row r="484" spans="1:22" ht="20.100000000000001" customHeight="1" x14ac:dyDescent="0.3">
      <c r="A484" s="62" t="s">
        <v>23</v>
      </c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61"/>
      <c r="N484" s="56"/>
      <c r="O484" s="56"/>
      <c r="P484" s="56"/>
      <c r="Q484" s="56"/>
      <c r="R484" s="56"/>
      <c r="S484" s="56"/>
      <c r="T484" s="56"/>
    </row>
    <row r="485" spans="1:22" ht="20.100000000000001" customHeight="1" x14ac:dyDescent="0.3">
      <c r="A485" s="62" t="s">
        <v>24</v>
      </c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61"/>
      <c r="N485" s="56"/>
      <c r="O485" s="56"/>
      <c r="P485" s="56"/>
      <c r="Q485" s="56"/>
      <c r="R485" s="56"/>
      <c r="S485" s="56"/>
      <c r="T485" s="56"/>
    </row>
    <row r="486" spans="1:22" ht="20.100000000000001" customHeight="1" x14ac:dyDescent="0.3">
      <c r="A486" s="62" t="s">
        <v>27</v>
      </c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61"/>
      <c r="N486" s="56"/>
      <c r="O486" s="56"/>
      <c r="P486" s="56"/>
      <c r="Q486" s="56"/>
      <c r="R486" s="56"/>
      <c r="S486" s="56"/>
      <c r="T486" s="56"/>
    </row>
    <row r="487" spans="1:22" ht="20.100000000000001" customHeight="1" x14ac:dyDescent="0.3">
      <c r="A487" s="62" t="s">
        <v>26</v>
      </c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61"/>
      <c r="N487" s="56"/>
      <c r="O487" s="56"/>
      <c r="P487" s="56"/>
      <c r="Q487" s="56"/>
      <c r="R487" s="56"/>
      <c r="S487" s="56"/>
      <c r="T487" s="56"/>
    </row>
    <row r="488" spans="1:22" ht="20.100000000000001" customHeight="1" x14ac:dyDescent="0.3">
      <c r="A488" s="62" t="s">
        <v>75</v>
      </c>
      <c r="B488" s="56"/>
      <c r="C488" s="56"/>
      <c r="D488" s="56"/>
      <c r="E488" s="56"/>
      <c r="F488" s="56"/>
      <c r="G488" s="56"/>
      <c r="H488" s="56"/>
      <c r="I488" s="62"/>
      <c r="J488" s="56"/>
      <c r="K488" s="56"/>
      <c r="L488" s="56"/>
      <c r="M488" s="61"/>
      <c r="N488" s="56"/>
      <c r="O488" s="56"/>
      <c r="P488" s="56"/>
      <c r="Q488" s="56"/>
      <c r="R488" s="56"/>
      <c r="S488" s="56"/>
      <c r="T488" s="56"/>
    </row>
    <row r="489" spans="1:22" ht="20.100000000000001" customHeight="1" x14ac:dyDescent="0.3">
      <c r="A489" s="62" t="s">
        <v>13</v>
      </c>
    </row>
    <row r="490" spans="1:22" ht="24.75" customHeight="1" x14ac:dyDescent="0.25"/>
    <row r="491" spans="1:22" s="3" customFormat="1" ht="24.75" customHeight="1" x14ac:dyDescent="0.4">
      <c r="A491" s="3" t="s">
        <v>5</v>
      </c>
      <c r="G491" s="3" t="s">
        <v>73</v>
      </c>
      <c r="M491" s="4"/>
      <c r="R491" s="5"/>
      <c r="S491" s="6"/>
      <c r="U491" s="7"/>
      <c r="V491" s="7"/>
    </row>
    <row r="492" spans="1:22" ht="17.100000000000001" customHeight="1" x14ac:dyDescent="0.4">
      <c r="A492" s="3"/>
      <c r="B492" s="3"/>
      <c r="C492" s="3"/>
      <c r="D492" s="3" t="s">
        <v>13</v>
      </c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3"/>
      <c r="P492" s="3"/>
      <c r="Q492" s="5"/>
      <c r="R492" s="6"/>
    </row>
    <row r="493" spans="1:22" ht="17.100000000000001" customHeight="1" x14ac:dyDescent="0.4">
      <c r="A493" s="8"/>
      <c r="B493" s="8" t="s">
        <v>60</v>
      </c>
      <c r="C493" s="8"/>
      <c r="D493" s="9">
        <v>42828</v>
      </c>
      <c r="E493" s="9">
        <v>42841</v>
      </c>
      <c r="F493" s="8"/>
      <c r="G493" s="8"/>
      <c r="H493" s="8"/>
      <c r="I493" s="8"/>
      <c r="J493" s="8"/>
      <c r="K493" s="8"/>
      <c r="L493" s="8"/>
      <c r="M493" s="10"/>
      <c r="N493" s="8"/>
      <c r="O493" s="8"/>
      <c r="P493" s="3"/>
      <c r="Q493" s="5"/>
      <c r="R493" s="6"/>
    </row>
    <row r="494" spans="1:22" ht="17.100000000000001" customHeight="1" x14ac:dyDescent="0.3">
      <c r="B494" s="14">
        <v>3</v>
      </c>
      <c r="C494" s="14">
        <v>4</v>
      </c>
      <c r="D494" s="14">
        <v>5</v>
      </c>
      <c r="E494" s="14">
        <v>6</v>
      </c>
      <c r="F494" s="14">
        <v>7</v>
      </c>
      <c r="G494" s="14">
        <v>8</v>
      </c>
      <c r="H494" s="14">
        <v>9</v>
      </c>
      <c r="I494" s="14">
        <v>10</v>
      </c>
      <c r="J494" s="14">
        <v>11</v>
      </c>
      <c r="K494" s="14">
        <v>12</v>
      </c>
      <c r="L494" s="14">
        <v>13</v>
      </c>
      <c r="M494" s="14">
        <v>14</v>
      </c>
      <c r="N494" s="14">
        <v>15</v>
      </c>
      <c r="O494" s="14">
        <v>16</v>
      </c>
      <c r="P494" s="14" t="s">
        <v>45</v>
      </c>
      <c r="Q494" s="8" t="s">
        <v>35</v>
      </c>
      <c r="R494" s="8"/>
      <c r="S494" s="8" t="str">
        <f>+B493</f>
        <v>BW 09</v>
      </c>
      <c r="T494" s="8" t="str">
        <f>+B509</f>
        <v>BW 10</v>
      </c>
    </row>
    <row r="495" spans="1:22" ht="17.100000000000001" customHeight="1" x14ac:dyDescent="0.25">
      <c r="A495" s="18" t="s">
        <v>18</v>
      </c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20"/>
      <c r="N495" s="19"/>
      <c r="O495" s="19"/>
      <c r="P495" s="21">
        <f>SUM(B495:O495)</f>
        <v>0</v>
      </c>
      <c r="Q495" s="15"/>
      <c r="R495" s="16"/>
      <c r="S495" s="15"/>
    </row>
    <row r="496" spans="1:22" ht="17.100000000000001" customHeight="1" x14ac:dyDescent="0.25">
      <c r="A496" s="18" t="s">
        <v>0</v>
      </c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20"/>
      <c r="N496" s="19"/>
      <c r="O496" s="19"/>
      <c r="P496" s="21">
        <f t="shared" ref="P496:P507" si="70">SUM(B496:O496)</f>
        <v>0</v>
      </c>
      <c r="Q496" s="26"/>
    </row>
    <row r="497" spans="1:20" ht="17.100000000000001" customHeight="1" x14ac:dyDescent="0.3">
      <c r="A497" s="18" t="s">
        <v>41</v>
      </c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20"/>
      <c r="N497" s="19"/>
      <c r="O497" s="19"/>
      <c r="P497" s="21">
        <f t="shared" si="70"/>
        <v>0</v>
      </c>
      <c r="Q497" s="27"/>
      <c r="R497" s="53">
        <f>+R448</f>
        <v>0</v>
      </c>
      <c r="S497" s="27"/>
      <c r="T497" s="30"/>
    </row>
    <row r="498" spans="1:20" ht="17.100000000000001" customHeight="1" x14ac:dyDescent="0.25">
      <c r="A498" s="18" t="s">
        <v>15</v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20"/>
      <c r="N498" s="19"/>
      <c r="O498" s="19"/>
      <c r="P498" s="21">
        <f t="shared" si="70"/>
        <v>0</v>
      </c>
      <c r="Q498" s="26"/>
      <c r="R498" s="29" t="s">
        <v>22</v>
      </c>
    </row>
    <row r="499" spans="1:20" ht="17.100000000000001" customHeight="1" x14ac:dyDescent="0.25">
      <c r="A499" s="18" t="s">
        <v>14</v>
      </c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20"/>
      <c r="N499" s="19"/>
      <c r="O499" s="19"/>
      <c r="P499" s="21">
        <f t="shared" si="70"/>
        <v>0</v>
      </c>
      <c r="Q499" s="26"/>
    </row>
    <row r="500" spans="1:20" ht="17.100000000000001" customHeight="1" x14ac:dyDescent="0.25">
      <c r="A500" s="18" t="s">
        <v>37</v>
      </c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20"/>
      <c r="N500" s="19"/>
      <c r="O500" s="19"/>
      <c r="P500" s="21">
        <f t="shared" si="70"/>
        <v>0</v>
      </c>
      <c r="Q500" s="26"/>
    </row>
    <row r="501" spans="1:20" ht="17.100000000000001" customHeight="1" x14ac:dyDescent="0.25">
      <c r="A501" s="18" t="s">
        <v>11</v>
      </c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20"/>
      <c r="N501" s="19"/>
      <c r="O501" s="19"/>
      <c r="P501" s="21">
        <f t="shared" si="70"/>
        <v>0</v>
      </c>
      <c r="Q501" s="30"/>
      <c r="R501" s="30">
        <f>+R452</f>
        <v>0</v>
      </c>
      <c r="S501" s="30"/>
      <c r="T501" s="30"/>
    </row>
    <row r="502" spans="1:20" ht="17.100000000000001" customHeight="1" x14ac:dyDescent="0.25">
      <c r="A502" s="18" t="s">
        <v>17</v>
      </c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20"/>
      <c r="N502" s="19"/>
      <c r="O502" s="19"/>
      <c r="P502" s="21">
        <f t="shared" si="70"/>
        <v>0</v>
      </c>
      <c r="Q502" s="26"/>
      <c r="R502" s="29" t="s">
        <v>4</v>
      </c>
    </row>
    <row r="503" spans="1:20" ht="17.100000000000001" customHeight="1" x14ac:dyDescent="0.25">
      <c r="A503" s="18" t="s">
        <v>6</v>
      </c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20"/>
      <c r="N503" s="19"/>
      <c r="O503" s="19"/>
      <c r="P503" s="21">
        <f t="shared" si="70"/>
        <v>0</v>
      </c>
      <c r="Q503" s="26"/>
    </row>
    <row r="504" spans="1:20" ht="17.100000000000001" customHeight="1" x14ac:dyDescent="0.25">
      <c r="A504" s="18" t="s">
        <v>20</v>
      </c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20"/>
      <c r="N504" s="19"/>
      <c r="O504" s="19"/>
      <c r="P504" s="21">
        <f t="shared" si="70"/>
        <v>0</v>
      </c>
    </row>
    <row r="505" spans="1:20" ht="17.100000000000001" customHeight="1" x14ac:dyDescent="0.25">
      <c r="A505" s="18" t="s">
        <v>40</v>
      </c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20"/>
      <c r="N505" s="19"/>
      <c r="O505" s="19"/>
      <c r="P505" s="21">
        <f t="shared" si="70"/>
        <v>0</v>
      </c>
    </row>
    <row r="506" spans="1:20" ht="17.100000000000001" customHeight="1" x14ac:dyDescent="0.25">
      <c r="A506" s="18" t="s">
        <v>12</v>
      </c>
      <c r="B506" s="24" t="s">
        <v>13</v>
      </c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20"/>
      <c r="N506" s="19"/>
      <c r="O506" s="19"/>
      <c r="P506" s="21">
        <f t="shared" si="70"/>
        <v>0</v>
      </c>
      <c r="Q506" s="30"/>
      <c r="R506" s="30">
        <f>+R457</f>
        <v>0</v>
      </c>
      <c r="S506" s="30"/>
      <c r="T506" s="30"/>
    </row>
    <row r="507" spans="1:20" ht="17.100000000000001" customHeight="1" x14ac:dyDescent="0.25">
      <c r="A507" s="32" t="s">
        <v>1</v>
      </c>
      <c r="B507" s="21">
        <f>SUM(B495:B506)</f>
        <v>0</v>
      </c>
      <c r="C507" s="21">
        <f t="shared" ref="C507:O507" si="71">SUM(C495:C506)</f>
        <v>0</v>
      </c>
      <c r="D507" s="21">
        <f t="shared" si="71"/>
        <v>0</v>
      </c>
      <c r="E507" s="21">
        <f t="shared" si="71"/>
        <v>0</v>
      </c>
      <c r="F507" s="21">
        <f t="shared" si="71"/>
        <v>0</v>
      </c>
      <c r="G507" s="21">
        <f t="shared" si="71"/>
        <v>0</v>
      </c>
      <c r="H507" s="21">
        <f t="shared" si="71"/>
        <v>0</v>
      </c>
      <c r="I507" s="21">
        <f t="shared" si="71"/>
        <v>0</v>
      </c>
      <c r="J507" s="21">
        <f t="shared" si="71"/>
        <v>0</v>
      </c>
      <c r="K507" s="21">
        <f t="shared" si="71"/>
        <v>0</v>
      </c>
      <c r="L507" s="21">
        <f t="shared" si="71"/>
        <v>0</v>
      </c>
      <c r="M507" s="21">
        <f t="shared" si="71"/>
        <v>0</v>
      </c>
      <c r="N507" s="21">
        <f t="shared" si="71"/>
        <v>0</v>
      </c>
      <c r="O507" s="21">
        <f t="shared" si="71"/>
        <v>0</v>
      </c>
      <c r="P507" s="21">
        <f t="shared" si="70"/>
        <v>0</v>
      </c>
      <c r="Q507" s="26"/>
      <c r="R507" s="29" t="s">
        <v>3</v>
      </c>
    </row>
    <row r="508" spans="1:20" ht="17.100000000000001" customHeight="1" x14ac:dyDescent="0.25">
      <c r="A508" s="32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>
        <f>SUM(B507:O507)</f>
        <v>0</v>
      </c>
      <c r="Q508" s="13" t="s">
        <v>46</v>
      </c>
      <c r="R508" s="18" t="s">
        <v>13</v>
      </c>
    </row>
    <row r="509" spans="1:20" ht="17.100000000000001" customHeight="1" x14ac:dyDescent="0.3">
      <c r="B509" s="8" t="s">
        <v>61</v>
      </c>
      <c r="D509" s="9">
        <v>42842</v>
      </c>
      <c r="E509" s="9">
        <v>42855</v>
      </c>
      <c r="R509" s="37" t="s">
        <v>74</v>
      </c>
      <c r="S509" s="37" t="s">
        <v>19</v>
      </c>
      <c r="T509" s="37" t="s">
        <v>33</v>
      </c>
    </row>
    <row r="510" spans="1:20" ht="17.100000000000001" customHeight="1" x14ac:dyDescent="0.25">
      <c r="B510" s="38">
        <v>17</v>
      </c>
      <c r="C510" s="38">
        <v>18</v>
      </c>
      <c r="D510" s="38">
        <v>19</v>
      </c>
      <c r="E510" s="38">
        <v>20</v>
      </c>
      <c r="F510" s="38">
        <v>21</v>
      </c>
      <c r="G510" s="38">
        <v>22</v>
      </c>
      <c r="H510" s="38">
        <v>23</v>
      </c>
      <c r="I510" s="38">
        <v>24</v>
      </c>
      <c r="J510" s="38">
        <v>25</v>
      </c>
      <c r="K510" s="38">
        <v>26</v>
      </c>
      <c r="L510" s="38">
        <v>27</v>
      </c>
      <c r="M510" s="38">
        <v>28</v>
      </c>
      <c r="N510" s="38">
        <v>29</v>
      </c>
      <c r="O510" s="38">
        <v>30</v>
      </c>
      <c r="P510" s="38" t="s">
        <v>45</v>
      </c>
      <c r="R510" s="37" t="s">
        <v>2</v>
      </c>
      <c r="S510" s="37" t="s">
        <v>2</v>
      </c>
      <c r="T510" s="37" t="s">
        <v>87</v>
      </c>
    </row>
    <row r="511" spans="1:20" ht="17.100000000000001" customHeight="1" x14ac:dyDescent="0.25">
      <c r="A511" s="18" t="s">
        <v>18</v>
      </c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20"/>
      <c r="N511" s="19"/>
      <c r="O511" s="19"/>
      <c r="P511" s="21">
        <f>SUM(B511:O511)</f>
        <v>0</v>
      </c>
      <c r="R511" s="40">
        <f>+P495+P511</f>
        <v>0</v>
      </c>
      <c r="S511" s="40">
        <f t="shared" ref="S511:S523" si="72">+R511+S462</f>
        <v>0</v>
      </c>
      <c r="T511" s="19"/>
    </row>
    <row r="512" spans="1:20" ht="17.100000000000001" customHeight="1" x14ac:dyDescent="0.25">
      <c r="A512" s="18" t="str">
        <f t="shared" ref="A512:A522" si="73">+A496</f>
        <v>Vacation</v>
      </c>
      <c r="B512" s="19"/>
      <c r="C512" s="24" t="s">
        <v>13</v>
      </c>
      <c r="D512" s="19"/>
      <c r="E512" s="19"/>
      <c r="F512" s="19"/>
      <c r="G512" s="19"/>
      <c r="H512" s="19"/>
      <c r="I512" s="19"/>
      <c r="J512" s="19"/>
      <c r="K512" s="19"/>
      <c r="L512" s="19"/>
      <c r="M512" s="20"/>
      <c r="N512" s="19"/>
      <c r="O512" s="24" t="s">
        <v>13</v>
      </c>
      <c r="P512" s="21">
        <f t="shared" ref="P512:P522" si="74">SUM(B512:O512)</f>
        <v>0</v>
      </c>
      <c r="R512" s="40">
        <f t="shared" ref="R512:R523" si="75">+P496+P512</f>
        <v>0</v>
      </c>
      <c r="S512" s="40">
        <f t="shared" si="72"/>
        <v>0</v>
      </c>
      <c r="T512" s="24" t="s">
        <v>28</v>
      </c>
    </row>
    <row r="513" spans="1:20" ht="17.100000000000001" customHeight="1" x14ac:dyDescent="0.25">
      <c r="A513" s="18" t="str">
        <f t="shared" si="73"/>
        <v>Sick earned after 1997</v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20"/>
      <c r="N513" s="19"/>
      <c r="O513" s="19"/>
      <c r="P513" s="21">
        <f t="shared" si="74"/>
        <v>0</v>
      </c>
      <c r="R513" s="40">
        <f t="shared" si="75"/>
        <v>0</v>
      </c>
      <c r="S513" s="40">
        <f t="shared" si="72"/>
        <v>0</v>
      </c>
      <c r="T513" s="24" t="s">
        <v>29</v>
      </c>
    </row>
    <row r="514" spans="1:20" ht="17.100000000000001" customHeight="1" x14ac:dyDescent="0.25">
      <c r="A514" s="18" t="str">
        <f t="shared" si="73"/>
        <v>Sick earned 1984 - 1997</v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20"/>
      <c r="N514" s="19"/>
      <c r="O514" s="19"/>
      <c r="P514" s="21">
        <f t="shared" si="74"/>
        <v>0</v>
      </c>
      <c r="R514" s="40">
        <f t="shared" si="75"/>
        <v>0</v>
      </c>
      <c r="S514" s="40">
        <f t="shared" si="72"/>
        <v>0</v>
      </c>
      <c r="T514" s="24" t="s">
        <v>30</v>
      </c>
    </row>
    <row r="515" spans="1:20" ht="17.100000000000001" customHeight="1" x14ac:dyDescent="0.25">
      <c r="A515" s="18" t="str">
        <f t="shared" si="73"/>
        <v>Sick earned before 1984</v>
      </c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20"/>
      <c r="N515" s="19"/>
      <c r="O515" s="19"/>
      <c r="P515" s="21">
        <f t="shared" si="74"/>
        <v>0</v>
      </c>
      <c r="R515" s="40">
        <f t="shared" si="75"/>
        <v>0</v>
      </c>
      <c r="S515" s="40">
        <f t="shared" si="72"/>
        <v>0</v>
      </c>
      <c r="T515" s="24" t="s">
        <v>31</v>
      </c>
    </row>
    <row r="516" spans="1:20" ht="17.100000000000001" customHeight="1" x14ac:dyDescent="0.25">
      <c r="A516" s="18" t="str">
        <f t="shared" si="73"/>
        <v>Extended sick</v>
      </c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20"/>
      <c r="N516" s="19"/>
      <c r="O516" s="19"/>
      <c r="P516" s="21">
        <f t="shared" si="74"/>
        <v>0</v>
      </c>
      <c r="R516" s="40">
        <f t="shared" si="75"/>
        <v>0</v>
      </c>
      <c r="S516" s="40">
        <f t="shared" si="72"/>
        <v>0</v>
      </c>
      <c r="T516" s="24" t="s">
        <v>42</v>
      </c>
    </row>
    <row r="517" spans="1:20" ht="17.100000000000001" customHeight="1" x14ac:dyDescent="0.25">
      <c r="A517" s="18" t="str">
        <f t="shared" si="73"/>
        <v>Comp time used</v>
      </c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20"/>
      <c r="N517" s="19"/>
      <c r="O517" s="19"/>
      <c r="P517" s="21">
        <f t="shared" si="74"/>
        <v>0</v>
      </c>
      <c r="R517" s="40">
        <f t="shared" si="75"/>
        <v>0</v>
      </c>
      <c r="S517" s="40">
        <f t="shared" si="72"/>
        <v>0</v>
      </c>
      <c r="T517" s="24" t="s">
        <v>32</v>
      </c>
    </row>
    <row r="518" spans="1:20" ht="17.100000000000001" customHeight="1" x14ac:dyDescent="0.25">
      <c r="A518" s="18" t="str">
        <f t="shared" si="73"/>
        <v>Holiday/AdminClosure</v>
      </c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20"/>
      <c r="N518" s="19"/>
      <c r="O518" s="19"/>
      <c r="P518" s="21">
        <f t="shared" si="74"/>
        <v>0</v>
      </c>
      <c r="R518" s="40">
        <f t="shared" si="75"/>
        <v>0</v>
      </c>
      <c r="S518" s="40">
        <f t="shared" si="72"/>
        <v>0</v>
      </c>
      <c r="T518" s="19"/>
    </row>
    <row r="519" spans="1:20" ht="17.100000000000001" customHeight="1" x14ac:dyDescent="0.25">
      <c r="A519" s="18" t="str">
        <f t="shared" si="73"/>
        <v>Inclement Weather</v>
      </c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20"/>
      <c r="N519" s="19"/>
      <c r="O519" s="19"/>
      <c r="P519" s="21">
        <f t="shared" si="74"/>
        <v>0</v>
      </c>
      <c r="R519" s="40">
        <f t="shared" si="75"/>
        <v>0</v>
      </c>
      <c r="S519" s="40">
        <f t="shared" si="72"/>
        <v>0</v>
      </c>
      <c r="T519" s="19"/>
    </row>
    <row r="520" spans="1:20" ht="17.100000000000001" customHeight="1" x14ac:dyDescent="0.25">
      <c r="A520" s="18" t="str">
        <f t="shared" si="73"/>
        <v>Overtime worked</v>
      </c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20"/>
      <c r="N520" s="19"/>
      <c r="O520" s="19"/>
      <c r="P520" s="21">
        <f t="shared" si="74"/>
        <v>0</v>
      </c>
      <c r="R520" s="40">
        <f t="shared" si="75"/>
        <v>0</v>
      </c>
      <c r="S520" s="40">
        <f t="shared" si="72"/>
        <v>0</v>
      </c>
      <c r="T520" s="19"/>
    </row>
    <row r="521" spans="1:20" ht="17.100000000000001" customHeight="1" x14ac:dyDescent="0.25">
      <c r="A521" s="18" t="str">
        <f t="shared" si="73"/>
        <v>*Other absence with pay</v>
      </c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20"/>
      <c r="N521" s="19"/>
      <c r="O521" s="19"/>
      <c r="P521" s="21">
        <f t="shared" si="74"/>
        <v>0</v>
      </c>
      <c r="R521" s="40">
        <f t="shared" si="75"/>
        <v>0</v>
      </c>
      <c r="S521" s="40">
        <f t="shared" si="72"/>
        <v>0</v>
      </c>
      <c r="T521" s="24" t="s">
        <v>13</v>
      </c>
    </row>
    <row r="522" spans="1:20" ht="17.100000000000001" customHeight="1" x14ac:dyDescent="0.25">
      <c r="A522" s="18" t="str">
        <f t="shared" si="73"/>
        <v>Absence without pay</v>
      </c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20"/>
      <c r="N522" s="19"/>
      <c r="O522" s="19"/>
      <c r="P522" s="21">
        <f t="shared" si="74"/>
        <v>0</v>
      </c>
      <c r="R522" s="40">
        <f t="shared" si="75"/>
        <v>0</v>
      </c>
      <c r="S522" s="40">
        <f t="shared" si="72"/>
        <v>0</v>
      </c>
      <c r="T522" s="19"/>
    </row>
    <row r="523" spans="1:20" ht="17.100000000000001" customHeight="1" x14ac:dyDescent="0.25">
      <c r="A523" s="32" t="s">
        <v>1</v>
      </c>
      <c r="B523" s="21">
        <f t="shared" ref="B523:O523" si="76">SUM(B511:B522)</f>
        <v>0</v>
      </c>
      <c r="C523" s="21">
        <f t="shared" si="76"/>
        <v>0</v>
      </c>
      <c r="D523" s="21">
        <f t="shared" si="76"/>
        <v>0</v>
      </c>
      <c r="E523" s="21">
        <f t="shared" si="76"/>
        <v>0</v>
      </c>
      <c r="F523" s="21">
        <f t="shared" si="76"/>
        <v>0</v>
      </c>
      <c r="G523" s="21">
        <f t="shared" si="76"/>
        <v>0</v>
      </c>
      <c r="H523" s="21">
        <f t="shared" si="76"/>
        <v>0</v>
      </c>
      <c r="I523" s="21">
        <f t="shared" si="76"/>
        <v>0</v>
      </c>
      <c r="J523" s="21">
        <f t="shared" si="76"/>
        <v>0</v>
      </c>
      <c r="K523" s="21">
        <f t="shared" si="76"/>
        <v>0</v>
      </c>
      <c r="L523" s="21">
        <f t="shared" si="76"/>
        <v>0</v>
      </c>
      <c r="M523" s="21">
        <f t="shared" si="76"/>
        <v>0</v>
      </c>
      <c r="N523" s="21">
        <f t="shared" si="76"/>
        <v>0</v>
      </c>
      <c r="O523" s="21">
        <f t="shared" si="76"/>
        <v>0</v>
      </c>
      <c r="P523" s="21">
        <f>SUM(P511:P522)</f>
        <v>0</v>
      </c>
      <c r="R523" s="40">
        <f t="shared" si="75"/>
        <v>0</v>
      </c>
      <c r="S523" s="40">
        <f t="shared" si="72"/>
        <v>0</v>
      </c>
      <c r="T523" s="19"/>
    </row>
    <row r="524" spans="1:20" ht="17.100000000000001" customHeight="1" x14ac:dyDescent="0.25">
      <c r="L524" s="42" t="s">
        <v>21</v>
      </c>
      <c r="P524" s="36">
        <f>SUM(B523:O523)</f>
        <v>0</v>
      </c>
      <c r="Q524" s="13" t="s">
        <v>46</v>
      </c>
    </row>
    <row r="525" spans="1:20" ht="17.100000000000001" customHeight="1" x14ac:dyDescent="0.25">
      <c r="A525" s="43" t="s">
        <v>8</v>
      </c>
      <c r="B525" s="44"/>
      <c r="C525" s="45"/>
      <c r="D525" s="45"/>
      <c r="E525" s="45"/>
      <c r="F525" s="44"/>
      <c r="G525" s="45"/>
      <c r="H525" s="45"/>
      <c r="I525" s="45"/>
      <c r="J525" s="45"/>
      <c r="K525" s="46"/>
    </row>
    <row r="526" spans="1:20" ht="17.100000000000001" customHeight="1" x14ac:dyDescent="0.25">
      <c r="A526" s="47"/>
      <c r="B526" s="26"/>
      <c r="C526" s="26"/>
      <c r="D526" s="26"/>
      <c r="E526" s="26"/>
      <c r="F526" s="41"/>
      <c r="G526" s="26"/>
      <c r="H526" s="26"/>
      <c r="I526" s="26"/>
      <c r="J526" s="26"/>
      <c r="K526" s="48"/>
    </row>
    <row r="527" spans="1:20" ht="17.100000000000001" customHeight="1" x14ac:dyDescent="0.25">
      <c r="A527" s="47"/>
      <c r="B527" s="26"/>
      <c r="C527" s="26"/>
      <c r="D527" s="26"/>
      <c r="E527" s="26"/>
      <c r="F527" s="41"/>
      <c r="G527" s="26"/>
      <c r="H527" s="26"/>
      <c r="I527" s="26"/>
      <c r="J527" s="26"/>
      <c r="K527" s="48"/>
      <c r="L527" s="49"/>
      <c r="M527" s="30"/>
      <c r="N527" s="30"/>
      <c r="O527" s="30"/>
      <c r="P527" s="30"/>
      <c r="Q527" s="30"/>
      <c r="R527" s="30"/>
    </row>
    <row r="528" spans="1:20" ht="17.100000000000001" customHeight="1" x14ac:dyDescent="0.25">
      <c r="A528" s="50" t="s">
        <v>7</v>
      </c>
      <c r="B528" s="41"/>
      <c r="C528" s="26"/>
      <c r="D528" s="26"/>
      <c r="E528" s="26"/>
      <c r="F528" s="16"/>
      <c r="G528" s="26"/>
      <c r="H528" s="26"/>
      <c r="I528" s="26"/>
      <c r="J528" s="26"/>
      <c r="K528" s="48"/>
      <c r="L528" s="23"/>
      <c r="M528" s="26"/>
      <c r="N528" s="51" t="s">
        <v>9</v>
      </c>
      <c r="O528" s="26"/>
      <c r="Q528" s="29" t="s">
        <v>16</v>
      </c>
    </row>
    <row r="529" spans="1:22" ht="17.100000000000001" customHeight="1" x14ac:dyDescent="0.25">
      <c r="A529" s="47"/>
      <c r="B529" s="26"/>
      <c r="C529" s="26"/>
      <c r="D529" s="26"/>
      <c r="E529" s="26"/>
      <c r="F529" s="41"/>
      <c r="G529" s="26"/>
      <c r="H529" s="26"/>
      <c r="I529" s="26"/>
      <c r="J529" s="26"/>
      <c r="K529" s="48"/>
    </row>
    <row r="530" spans="1:22" ht="17.100000000000001" customHeight="1" x14ac:dyDescent="0.25">
      <c r="A530" s="52"/>
      <c r="B530" s="30"/>
      <c r="C530" s="30"/>
      <c r="D530" s="30"/>
      <c r="E530" s="30"/>
      <c r="F530" s="53"/>
      <c r="G530" s="30"/>
      <c r="H530" s="30"/>
      <c r="I530" s="30"/>
      <c r="J530" s="30"/>
      <c r="K530" s="54"/>
      <c r="L530" s="49"/>
      <c r="M530" s="30"/>
      <c r="N530" s="55"/>
      <c r="O530" s="30"/>
      <c r="P530" s="30"/>
      <c r="Q530" s="30"/>
      <c r="R530" s="30"/>
    </row>
    <row r="531" spans="1:22" ht="20.100000000000001" customHeight="1" x14ac:dyDescent="0.25">
      <c r="A531" s="42" t="s">
        <v>76</v>
      </c>
      <c r="B531" s="56"/>
      <c r="C531" s="56"/>
      <c r="D531" s="56"/>
      <c r="E531" s="56"/>
      <c r="F531" s="56"/>
      <c r="G531" s="56"/>
      <c r="H531" s="56"/>
      <c r="I531" s="56"/>
      <c r="J531" s="56"/>
      <c r="K531" s="57"/>
      <c r="L531" s="58"/>
      <c r="M531" s="57"/>
      <c r="N531" s="51" t="s">
        <v>10</v>
      </c>
      <c r="O531" s="41"/>
      <c r="P531" s="41"/>
      <c r="Q531" s="42"/>
      <c r="R531" s="29" t="s">
        <v>16</v>
      </c>
      <c r="S531" s="56"/>
    </row>
    <row r="532" spans="1:22" ht="20.100000000000001" customHeight="1" x14ac:dyDescent="0.3">
      <c r="A532" s="59" t="s">
        <v>25</v>
      </c>
      <c r="B532" s="60"/>
      <c r="C532" s="61"/>
      <c r="D532" s="61"/>
      <c r="E532" s="61"/>
      <c r="F532" s="56"/>
      <c r="G532" s="56"/>
      <c r="H532" s="56"/>
      <c r="I532" s="56"/>
      <c r="J532" s="56"/>
      <c r="K532" s="57"/>
      <c r="L532" s="57"/>
      <c r="M532" s="58"/>
      <c r="N532" s="57"/>
      <c r="O532" s="57"/>
      <c r="P532" s="57"/>
      <c r="Q532" s="57"/>
      <c r="R532" s="56"/>
      <c r="S532" s="56"/>
    </row>
    <row r="533" spans="1:22" ht="20.100000000000001" customHeight="1" x14ac:dyDescent="0.3">
      <c r="A533" s="62" t="s">
        <v>23</v>
      </c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61"/>
      <c r="N533" s="56"/>
      <c r="O533" s="56"/>
      <c r="P533" s="56"/>
      <c r="Q533" s="56"/>
      <c r="R533" s="56"/>
      <c r="S533" s="56"/>
      <c r="T533" s="56"/>
    </row>
    <row r="534" spans="1:22" ht="20.100000000000001" customHeight="1" x14ac:dyDescent="0.3">
      <c r="A534" s="62" t="s">
        <v>24</v>
      </c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61"/>
      <c r="N534" s="56"/>
      <c r="O534" s="56"/>
      <c r="P534" s="56"/>
      <c r="Q534" s="56"/>
      <c r="R534" s="56"/>
      <c r="S534" s="56"/>
      <c r="T534" s="56"/>
    </row>
    <row r="535" spans="1:22" ht="20.100000000000001" customHeight="1" x14ac:dyDescent="0.3">
      <c r="A535" s="62" t="s">
        <v>27</v>
      </c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61"/>
      <c r="N535" s="56"/>
      <c r="O535" s="56"/>
      <c r="P535" s="56"/>
      <c r="Q535" s="56"/>
      <c r="R535" s="56"/>
      <c r="S535" s="56"/>
      <c r="T535" s="56"/>
    </row>
    <row r="536" spans="1:22" ht="20.100000000000001" customHeight="1" x14ac:dyDescent="0.3">
      <c r="A536" s="62" t="s">
        <v>26</v>
      </c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61"/>
      <c r="N536" s="56"/>
      <c r="O536" s="56"/>
      <c r="P536" s="56"/>
      <c r="Q536" s="56"/>
      <c r="R536" s="56"/>
      <c r="S536" s="56"/>
      <c r="T536" s="56"/>
    </row>
    <row r="537" spans="1:22" ht="20.100000000000001" customHeight="1" x14ac:dyDescent="0.3">
      <c r="A537" s="62" t="s">
        <v>75</v>
      </c>
      <c r="B537" s="56"/>
      <c r="C537" s="56"/>
      <c r="D537" s="56"/>
      <c r="E537" s="56"/>
      <c r="F537" s="56"/>
      <c r="G537" s="56"/>
      <c r="H537" s="56"/>
      <c r="I537" s="62"/>
      <c r="J537" s="56"/>
      <c r="K537" s="56"/>
      <c r="L537" s="56"/>
      <c r="M537" s="61"/>
      <c r="N537" s="56"/>
      <c r="O537" s="56"/>
      <c r="P537" s="56"/>
      <c r="Q537" s="56"/>
      <c r="R537" s="56"/>
      <c r="S537" s="56"/>
      <c r="T537" s="56"/>
    </row>
    <row r="538" spans="1:22" s="65" customFormat="1" ht="10.199999999999999" x14ac:dyDescent="0.2">
      <c r="A538" s="64" t="s">
        <v>13</v>
      </c>
      <c r="M538" s="66"/>
      <c r="U538" s="67"/>
      <c r="V538" s="67"/>
    </row>
    <row r="539" spans="1:22" s="65" customFormat="1" ht="10.199999999999999" x14ac:dyDescent="0.2">
      <c r="M539" s="66"/>
      <c r="U539" s="67"/>
      <c r="V539" s="67"/>
    </row>
    <row r="540" spans="1:22" s="3" customFormat="1" ht="24.75" customHeight="1" x14ac:dyDescent="0.4">
      <c r="A540" s="3" t="s">
        <v>5</v>
      </c>
      <c r="G540" s="3" t="s">
        <v>73</v>
      </c>
      <c r="M540" s="4"/>
      <c r="R540" s="5"/>
      <c r="S540" s="6"/>
      <c r="U540" s="7"/>
      <c r="V540" s="7"/>
    </row>
    <row r="541" spans="1:22" ht="17.100000000000001" customHeight="1" x14ac:dyDescent="0.4">
      <c r="A541" s="3"/>
      <c r="B541" s="3"/>
      <c r="C541" s="3"/>
      <c r="D541" s="3" t="s">
        <v>13</v>
      </c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3"/>
      <c r="P541" s="3"/>
      <c r="Q541" s="5"/>
      <c r="R541" s="6"/>
    </row>
    <row r="542" spans="1:22" ht="17.100000000000001" customHeight="1" x14ac:dyDescent="0.4">
      <c r="A542" s="8"/>
      <c r="B542" s="8" t="s">
        <v>62</v>
      </c>
      <c r="C542" s="8"/>
      <c r="D542" s="9">
        <v>42856</v>
      </c>
      <c r="E542" s="9">
        <v>42869</v>
      </c>
      <c r="F542" s="8"/>
      <c r="G542" s="8"/>
      <c r="H542" s="8"/>
      <c r="I542" s="8"/>
      <c r="J542" s="8"/>
      <c r="K542" s="8"/>
      <c r="L542" s="8"/>
      <c r="M542" s="10"/>
      <c r="N542" s="8"/>
      <c r="O542" s="8"/>
      <c r="P542" s="3"/>
      <c r="Q542" s="5"/>
      <c r="R542" s="6"/>
    </row>
    <row r="543" spans="1:22" ht="17.100000000000001" customHeight="1" x14ac:dyDescent="0.3">
      <c r="B543" s="14">
        <v>1</v>
      </c>
      <c r="C543" s="14">
        <v>2</v>
      </c>
      <c r="D543" s="14">
        <v>3</v>
      </c>
      <c r="E543" s="14">
        <v>4</v>
      </c>
      <c r="F543" s="14">
        <v>5</v>
      </c>
      <c r="G543" s="14">
        <v>6</v>
      </c>
      <c r="H543" s="14">
        <v>7</v>
      </c>
      <c r="I543" s="14">
        <v>8</v>
      </c>
      <c r="J543" s="14">
        <v>9</v>
      </c>
      <c r="K543" s="14">
        <v>10</v>
      </c>
      <c r="L543" s="14">
        <v>11</v>
      </c>
      <c r="M543" s="14">
        <v>12</v>
      </c>
      <c r="N543" s="14">
        <v>13</v>
      </c>
      <c r="O543" s="14">
        <v>14</v>
      </c>
      <c r="P543" s="14" t="s">
        <v>45</v>
      </c>
      <c r="Q543" s="8" t="s">
        <v>35</v>
      </c>
      <c r="R543" s="8"/>
      <c r="S543" s="8" t="str">
        <f>+B542</f>
        <v>BW 11</v>
      </c>
      <c r="T543" s="8" t="str">
        <f>+B558</f>
        <v>BW 12</v>
      </c>
    </row>
    <row r="544" spans="1:22" ht="17.100000000000001" customHeight="1" x14ac:dyDescent="0.25">
      <c r="A544" s="18" t="s">
        <v>18</v>
      </c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20"/>
      <c r="N544" s="19"/>
      <c r="O544" s="19"/>
      <c r="P544" s="21">
        <f>SUM(B544:O544)</f>
        <v>0</v>
      </c>
      <c r="Q544" s="15"/>
      <c r="R544" s="16"/>
      <c r="S544" s="15"/>
    </row>
    <row r="545" spans="1:20" ht="17.100000000000001" customHeight="1" x14ac:dyDescent="0.25">
      <c r="A545" s="18" t="s">
        <v>0</v>
      </c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20"/>
      <c r="N545" s="19"/>
      <c r="O545" s="19"/>
      <c r="P545" s="21">
        <f t="shared" ref="P545:P556" si="77">SUM(B545:O545)</f>
        <v>0</v>
      </c>
      <c r="Q545" s="26"/>
    </row>
    <row r="546" spans="1:20" ht="17.100000000000001" customHeight="1" x14ac:dyDescent="0.3">
      <c r="A546" s="18" t="s">
        <v>41</v>
      </c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20"/>
      <c r="N546" s="19"/>
      <c r="O546" s="19"/>
      <c r="P546" s="21">
        <f t="shared" si="77"/>
        <v>0</v>
      </c>
      <c r="Q546" s="27"/>
      <c r="R546" s="53">
        <f>+R497</f>
        <v>0</v>
      </c>
      <c r="S546" s="27"/>
      <c r="T546" s="30"/>
    </row>
    <row r="547" spans="1:20" ht="17.100000000000001" customHeight="1" x14ac:dyDescent="0.25">
      <c r="A547" s="18" t="s">
        <v>15</v>
      </c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20"/>
      <c r="N547" s="19"/>
      <c r="O547" s="19"/>
      <c r="P547" s="21">
        <f t="shared" si="77"/>
        <v>0</v>
      </c>
      <c r="Q547" s="26"/>
      <c r="R547" s="29" t="s">
        <v>22</v>
      </c>
    </row>
    <row r="548" spans="1:20" ht="17.100000000000001" customHeight="1" x14ac:dyDescent="0.25">
      <c r="A548" s="18" t="s">
        <v>14</v>
      </c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20"/>
      <c r="N548" s="19"/>
      <c r="O548" s="19"/>
      <c r="P548" s="21">
        <f t="shared" si="77"/>
        <v>0</v>
      </c>
      <c r="Q548" s="26"/>
    </row>
    <row r="549" spans="1:20" ht="17.100000000000001" customHeight="1" x14ac:dyDescent="0.25">
      <c r="A549" s="18" t="s">
        <v>37</v>
      </c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20"/>
      <c r="N549" s="19"/>
      <c r="O549" s="19"/>
      <c r="P549" s="21">
        <f t="shared" si="77"/>
        <v>0</v>
      </c>
      <c r="Q549" s="26"/>
    </row>
    <row r="550" spans="1:20" ht="17.100000000000001" customHeight="1" x14ac:dyDescent="0.25">
      <c r="A550" s="18" t="s">
        <v>11</v>
      </c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20"/>
      <c r="N550" s="19"/>
      <c r="O550" s="19"/>
      <c r="P550" s="21">
        <f t="shared" si="77"/>
        <v>0</v>
      </c>
      <c r="Q550" s="30"/>
      <c r="R550" s="30">
        <f>+R501</f>
        <v>0</v>
      </c>
      <c r="S550" s="30"/>
      <c r="T550" s="30"/>
    </row>
    <row r="551" spans="1:20" ht="17.100000000000001" customHeight="1" x14ac:dyDescent="0.25">
      <c r="A551" s="18" t="s">
        <v>17</v>
      </c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20"/>
      <c r="N551" s="19"/>
      <c r="O551" s="19"/>
      <c r="P551" s="21">
        <f t="shared" si="77"/>
        <v>0</v>
      </c>
      <c r="Q551" s="26"/>
      <c r="R551" s="29" t="s">
        <v>4</v>
      </c>
    </row>
    <row r="552" spans="1:20" ht="17.100000000000001" customHeight="1" x14ac:dyDescent="0.25">
      <c r="A552" s="18" t="s">
        <v>6</v>
      </c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20"/>
      <c r="N552" s="19"/>
      <c r="O552" s="19"/>
      <c r="P552" s="21">
        <f t="shared" si="77"/>
        <v>0</v>
      </c>
      <c r="Q552" s="26"/>
    </row>
    <row r="553" spans="1:20" ht="17.100000000000001" customHeight="1" x14ac:dyDescent="0.25">
      <c r="A553" s="18" t="s">
        <v>20</v>
      </c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20"/>
      <c r="N553" s="19"/>
      <c r="O553" s="19"/>
      <c r="P553" s="21">
        <f t="shared" si="77"/>
        <v>0</v>
      </c>
    </row>
    <row r="554" spans="1:20" ht="17.100000000000001" customHeight="1" x14ac:dyDescent="0.25">
      <c r="A554" s="18" t="s">
        <v>40</v>
      </c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20"/>
      <c r="N554" s="19"/>
      <c r="O554" s="19"/>
      <c r="P554" s="21">
        <f t="shared" si="77"/>
        <v>0</v>
      </c>
    </row>
    <row r="555" spans="1:20" ht="17.100000000000001" customHeight="1" x14ac:dyDescent="0.25">
      <c r="A555" s="18" t="s">
        <v>12</v>
      </c>
      <c r="B555" s="24" t="s">
        <v>13</v>
      </c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20"/>
      <c r="N555" s="19"/>
      <c r="O555" s="19"/>
      <c r="P555" s="21">
        <f t="shared" si="77"/>
        <v>0</v>
      </c>
      <c r="Q555" s="30"/>
      <c r="R555" s="30">
        <f>+R506</f>
        <v>0</v>
      </c>
      <c r="S555" s="30"/>
      <c r="T555" s="30"/>
    </row>
    <row r="556" spans="1:20" ht="17.100000000000001" customHeight="1" x14ac:dyDescent="0.25">
      <c r="A556" s="32" t="s">
        <v>1</v>
      </c>
      <c r="B556" s="21">
        <f>SUM(B544:B555)</f>
        <v>0</v>
      </c>
      <c r="C556" s="21">
        <f t="shared" ref="C556:O556" si="78">SUM(C544:C555)</f>
        <v>0</v>
      </c>
      <c r="D556" s="21">
        <f t="shared" si="78"/>
        <v>0</v>
      </c>
      <c r="E556" s="21">
        <f t="shared" si="78"/>
        <v>0</v>
      </c>
      <c r="F556" s="21">
        <f t="shared" si="78"/>
        <v>0</v>
      </c>
      <c r="G556" s="21">
        <f t="shared" si="78"/>
        <v>0</v>
      </c>
      <c r="H556" s="21">
        <f t="shared" si="78"/>
        <v>0</v>
      </c>
      <c r="I556" s="21">
        <f t="shared" si="78"/>
        <v>0</v>
      </c>
      <c r="J556" s="21">
        <f t="shared" si="78"/>
        <v>0</v>
      </c>
      <c r="K556" s="21">
        <f t="shared" si="78"/>
        <v>0</v>
      </c>
      <c r="L556" s="21">
        <f t="shared" si="78"/>
        <v>0</v>
      </c>
      <c r="M556" s="21">
        <f t="shared" si="78"/>
        <v>0</v>
      </c>
      <c r="N556" s="21">
        <f t="shared" si="78"/>
        <v>0</v>
      </c>
      <c r="O556" s="21">
        <f t="shared" si="78"/>
        <v>0</v>
      </c>
      <c r="P556" s="21">
        <f t="shared" si="77"/>
        <v>0</v>
      </c>
      <c r="Q556" s="26"/>
      <c r="R556" s="29" t="s">
        <v>3</v>
      </c>
    </row>
    <row r="557" spans="1:20" ht="17.100000000000001" customHeight="1" x14ac:dyDescent="0.25">
      <c r="A557" s="32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>
        <f>SUM(B556:O556)</f>
        <v>0</v>
      </c>
      <c r="Q557" s="13" t="s">
        <v>46</v>
      </c>
      <c r="R557" s="18" t="s">
        <v>13</v>
      </c>
    </row>
    <row r="558" spans="1:20" ht="17.100000000000001" customHeight="1" x14ac:dyDescent="0.3">
      <c r="B558" s="8" t="s">
        <v>63</v>
      </c>
      <c r="D558" s="9">
        <v>42870</v>
      </c>
      <c r="E558" s="9">
        <v>42883</v>
      </c>
      <c r="R558" s="37" t="s">
        <v>74</v>
      </c>
      <c r="S558" s="37" t="s">
        <v>19</v>
      </c>
      <c r="T558" s="37" t="s">
        <v>33</v>
      </c>
    </row>
    <row r="559" spans="1:20" ht="17.100000000000001" customHeight="1" x14ac:dyDescent="0.25">
      <c r="B559" s="38">
        <v>15</v>
      </c>
      <c r="C559" s="38">
        <v>16</v>
      </c>
      <c r="D559" s="38">
        <v>17</v>
      </c>
      <c r="E559" s="38">
        <v>18</v>
      </c>
      <c r="F559" s="38">
        <v>19</v>
      </c>
      <c r="G559" s="38">
        <v>20</v>
      </c>
      <c r="H559" s="38">
        <v>21</v>
      </c>
      <c r="I559" s="38">
        <v>22</v>
      </c>
      <c r="J559" s="38">
        <v>23</v>
      </c>
      <c r="K559" s="38">
        <v>24</v>
      </c>
      <c r="L559" s="38">
        <v>25</v>
      </c>
      <c r="M559" s="38">
        <v>26</v>
      </c>
      <c r="N559" s="38">
        <v>27</v>
      </c>
      <c r="O559" s="38">
        <v>28</v>
      </c>
      <c r="P559" s="38" t="s">
        <v>45</v>
      </c>
      <c r="R559" s="37" t="s">
        <v>2</v>
      </c>
      <c r="S559" s="37" t="s">
        <v>2</v>
      </c>
      <c r="T559" s="37" t="s">
        <v>87</v>
      </c>
    </row>
    <row r="560" spans="1:20" ht="17.100000000000001" customHeight="1" x14ac:dyDescent="0.25">
      <c r="A560" s="18" t="s">
        <v>18</v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20"/>
      <c r="N560" s="19"/>
      <c r="O560" s="19"/>
      <c r="P560" s="21">
        <f>SUM(B560:O560)</f>
        <v>0</v>
      </c>
      <c r="R560" s="40">
        <f>+P544+P560</f>
        <v>0</v>
      </c>
      <c r="S560" s="40">
        <f t="shared" ref="S560:S572" si="79">+R560+S511</f>
        <v>0</v>
      </c>
      <c r="T560" s="19"/>
    </row>
    <row r="561" spans="1:20" ht="17.100000000000001" customHeight="1" x14ac:dyDescent="0.25">
      <c r="A561" s="18" t="str">
        <f t="shared" ref="A561:A571" si="80">+A545</f>
        <v>Vacation</v>
      </c>
      <c r="B561" s="19"/>
      <c r="C561" s="24" t="s">
        <v>13</v>
      </c>
      <c r="D561" s="19"/>
      <c r="E561" s="19"/>
      <c r="F561" s="19"/>
      <c r="G561" s="19"/>
      <c r="H561" s="19"/>
      <c r="I561" s="19"/>
      <c r="J561" s="19"/>
      <c r="K561" s="19"/>
      <c r="L561" s="19"/>
      <c r="M561" s="20"/>
      <c r="N561" s="19"/>
      <c r="O561" s="24" t="s">
        <v>13</v>
      </c>
      <c r="P561" s="21">
        <f t="shared" ref="P561:P571" si="81">SUM(B561:O561)</f>
        <v>0</v>
      </c>
      <c r="R561" s="40">
        <f t="shared" ref="R561:R572" si="82">+P545+P561</f>
        <v>0</v>
      </c>
      <c r="S561" s="40">
        <f t="shared" si="79"/>
        <v>0</v>
      </c>
      <c r="T561" s="24" t="s">
        <v>28</v>
      </c>
    </row>
    <row r="562" spans="1:20" ht="17.100000000000001" customHeight="1" x14ac:dyDescent="0.25">
      <c r="A562" s="18" t="str">
        <f t="shared" si="80"/>
        <v>Sick earned after 1997</v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20"/>
      <c r="N562" s="19"/>
      <c r="O562" s="19"/>
      <c r="P562" s="21">
        <f t="shared" si="81"/>
        <v>0</v>
      </c>
      <c r="R562" s="40">
        <f t="shared" si="82"/>
        <v>0</v>
      </c>
      <c r="S562" s="40">
        <f t="shared" si="79"/>
        <v>0</v>
      </c>
      <c r="T562" s="24" t="s">
        <v>29</v>
      </c>
    </row>
    <row r="563" spans="1:20" ht="17.100000000000001" customHeight="1" x14ac:dyDescent="0.25">
      <c r="A563" s="18" t="str">
        <f t="shared" si="80"/>
        <v>Sick earned 1984 - 1997</v>
      </c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20"/>
      <c r="N563" s="19"/>
      <c r="O563" s="19"/>
      <c r="P563" s="21">
        <f t="shared" si="81"/>
        <v>0</v>
      </c>
      <c r="R563" s="40">
        <f t="shared" si="82"/>
        <v>0</v>
      </c>
      <c r="S563" s="40">
        <f t="shared" si="79"/>
        <v>0</v>
      </c>
      <c r="T563" s="24" t="s">
        <v>30</v>
      </c>
    </row>
    <row r="564" spans="1:20" ht="17.100000000000001" customHeight="1" x14ac:dyDescent="0.25">
      <c r="A564" s="18" t="str">
        <f t="shared" si="80"/>
        <v>Sick earned before 1984</v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20"/>
      <c r="N564" s="19"/>
      <c r="O564" s="19"/>
      <c r="P564" s="21">
        <f t="shared" si="81"/>
        <v>0</v>
      </c>
      <c r="R564" s="40">
        <f t="shared" si="82"/>
        <v>0</v>
      </c>
      <c r="S564" s="40">
        <f t="shared" si="79"/>
        <v>0</v>
      </c>
      <c r="T564" s="24" t="s">
        <v>31</v>
      </c>
    </row>
    <row r="565" spans="1:20" ht="17.100000000000001" customHeight="1" x14ac:dyDescent="0.25">
      <c r="A565" s="18" t="str">
        <f t="shared" si="80"/>
        <v>Extended sick</v>
      </c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20"/>
      <c r="N565" s="19"/>
      <c r="O565" s="19"/>
      <c r="P565" s="21">
        <f t="shared" si="81"/>
        <v>0</v>
      </c>
      <c r="R565" s="40">
        <f t="shared" si="82"/>
        <v>0</v>
      </c>
      <c r="S565" s="40">
        <f t="shared" si="79"/>
        <v>0</v>
      </c>
      <c r="T565" s="24" t="s">
        <v>42</v>
      </c>
    </row>
    <row r="566" spans="1:20" ht="17.100000000000001" customHeight="1" x14ac:dyDescent="0.25">
      <c r="A566" s="18" t="str">
        <f t="shared" si="80"/>
        <v>Comp time used</v>
      </c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20"/>
      <c r="N566" s="19"/>
      <c r="O566" s="19"/>
      <c r="P566" s="21">
        <f t="shared" si="81"/>
        <v>0</v>
      </c>
      <c r="R566" s="40">
        <f t="shared" si="82"/>
        <v>0</v>
      </c>
      <c r="S566" s="40">
        <f t="shared" si="79"/>
        <v>0</v>
      </c>
      <c r="T566" s="24" t="s">
        <v>32</v>
      </c>
    </row>
    <row r="567" spans="1:20" ht="17.100000000000001" customHeight="1" x14ac:dyDescent="0.25">
      <c r="A567" s="18" t="str">
        <f t="shared" si="80"/>
        <v>Holiday/AdminClosure</v>
      </c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20"/>
      <c r="N567" s="19"/>
      <c r="O567" s="19"/>
      <c r="P567" s="21">
        <f t="shared" si="81"/>
        <v>0</v>
      </c>
      <c r="R567" s="40">
        <f t="shared" si="82"/>
        <v>0</v>
      </c>
      <c r="S567" s="40">
        <f t="shared" si="79"/>
        <v>0</v>
      </c>
      <c r="T567" s="19"/>
    </row>
    <row r="568" spans="1:20" ht="17.100000000000001" customHeight="1" x14ac:dyDescent="0.25">
      <c r="A568" s="18" t="str">
        <f t="shared" si="80"/>
        <v>Inclement Weather</v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20"/>
      <c r="N568" s="19"/>
      <c r="O568" s="19"/>
      <c r="P568" s="21">
        <f t="shared" si="81"/>
        <v>0</v>
      </c>
      <c r="R568" s="40">
        <f t="shared" si="82"/>
        <v>0</v>
      </c>
      <c r="S568" s="40">
        <f t="shared" si="79"/>
        <v>0</v>
      </c>
      <c r="T568" s="19"/>
    </row>
    <row r="569" spans="1:20" ht="17.100000000000001" customHeight="1" x14ac:dyDescent="0.25">
      <c r="A569" s="18" t="str">
        <f t="shared" si="80"/>
        <v>Overtime worked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20"/>
      <c r="N569" s="19"/>
      <c r="O569" s="19"/>
      <c r="P569" s="21">
        <f t="shared" si="81"/>
        <v>0</v>
      </c>
      <c r="R569" s="40">
        <f t="shared" si="82"/>
        <v>0</v>
      </c>
      <c r="S569" s="40">
        <f t="shared" si="79"/>
        <v>0</v>
      </c>
      <c r="T569" s="19"/>
    </row>
    <row r="570" spans="1:20" ht="17.100000000000001" customHeight="1" x14ac:dyDescent="0.25">
      <c r="A570" s="18" t="str">
        <f t="shared" si="80"/>
        <v>*Other absence with pay</v>
      </c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20"/>
      <c r="N570" s="19"/>
      <c r="O570" s="19"/>
      <c r="P570" s="21">
        <f t="shared" si="81"/>
        <v>0</v>
      </c>
      <c r="R570" s="40">
        <f t="shared" si="82"/>
        <v>0</v>
      </c>
      <c r="S570" s="40">
        <f t="shared" si="79"/>
        <v>0</v>
      </c>
      <c r="T570" s="24" t="s">
        <v>13</v>
      </c>
    </row>
    <row r="571" spans="1:20" ht="17.100000000000001" customHeight="1" x14ac:dyDescent="0.25">
      <c r="A571" s="18" t="str">
        <f t="shared" si="80"/>
        <v>Absence without pay</v>
      </c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20"/>
      <c r="N571" s="19"/>
      <c r="O571" s="19"/>
      <c r="P571" s="21">
        <f t="shared" si="81"/>
        <v>0</v>
      </c>
      <c r="R571" s="40">
        <f t="shared" si="82"/>
        <v>0</v>
      </c>
      <c r="S571" s="40">
        <f t="shared" si="79"/>
        <v>0</v>
      </c>
      <c r="T571" s="19"/>
    </row>
    <row r="572" spans="1:20" ht="17.100000000000001" customHeight="1" x14ac:dyDescent="0.25">
      <c r="A572" s="32" t="s">
        <v>1</v>
      </c>
      <c r="B572" s="21">
        <f t="shared" ref="B572:O572" si="83">SUM(B560:B571)</f>
        <v>0</v>
      </c>
      <c r="C572" s="21">
        <f t="shared" si="83"/>
        <v>0</v>
      </c>
      <c r="D572" s="21">
        <f t="shared" si="83"/>
        <v>0</v>
      </c>
      <c r="E572" s="21">
        <f t="shared" si="83"/>
        <v>0</v>
      </c>
      <c r="F572" s="21">
        <f t="shared" si="83"/>
        <v>0</v>
      </c>
      <c r="G572" s="21">
        <f t="shared" si="83"/>
        <v>0</v>
      </c>
      <c r="H572" s="21">
        <f t="shared" si="83"/>
        <v>0</v>
      </c>
      <c r="I572" s="21">
        <f t="shared" si="83"/>
        <v>0</v>
      </c>
      <c r="J572" s="21">
        <f t="shared" si="83"/>
        <v>0</v>
      </c>
      <c r="K572" s="21">
        <f t="shared" si="83"/>
        <v>0</v>
      </c>
      <c r="L572" s="21">
        <f t="shared" si="83"/>
        <v>0</v>
      </c>
      <c r="M572" s="21">
        <f t="shared" si="83"/>
        <v>0</v>
      </c>
      <c r="N572" s="21">
        <f t="shared" si="83"/>
        <v>0</v>
      </c>
      <c r="O572" s="21">
        <f t="shared" si="83"/>
        <v>0</v>
      </c>
      <c r="P572" s="21">
        <f>SUM(P560:P571)</f>
        <v>0</v>
      </c>
      <c r="R572" s="40">
        <f t="shared" si="82"/>
        <v>0</v>
      </c>
      <c r="S572" s="40">
        <f t="shared" si="79"/>
        <v>0</v>
      </c>
      <c r="T572" s="19"/>
    </row>
    <row r="573" spans="1:20" ht="17.100000000000001" customHeight="1" x14ac:dyDescent="0.25">
      <c r="L573" s="42" t="s">
        <v>21</v>
      </c>
      <c r="P573" s="36">
        <f>SUM(B572:O572)</f>
        <v>0</v>
      </c>
      <c r="Q573" s="13" t="s">
        <v>46</v>
      </c>
    </row>
    <row r="574" spans="1:20" ht="17.100000000000001" customHeight="1" x14ac:dyDescent="0.25">
      <c r="A574" s="43" t="s">
        <v>8</v>
      </c>
      <c r="B574" s="44"/>
      <c r="C574" s="45"/>
      <c r="D574" s="45"/>
      <c r="E574" s="45"/>
      <c r="F574" s="44"/>
      <c r="G574" s="45"/>
      <c r="H574" s="45"/>
      <c r="I574" s="45"/>
      <c r="J574" s="45"/>
      <c r="K574" s="46"/>
    </row>
    <row r="575" spans="1:20" ht="17.100000000000001" customHeight="1" x14ac:dyDescent="0.25">
      <c r="A575" s="47"/>
      <c r="B575" s="26"/>
      <c r="C575" s="26"/>
      <c r="D575" s="26"/>
      <c r="E575" s="26"/>
      <c r="F575" s="41"/>
      <c r="G575" s="26"/>
      <c r="H575" s="26"/>
      <c r="I575" s="26"/>
      <c r="J575" s="26"/>
      <c r="K575" s="48"/>
    </row>
    <row r="576" spans="1:20" ht="17.100000000000001" customHeight="1" x14ac:dyDescent="0.25">
      <c r="A576" s="47"/>
      <c r="B576" s="26"/>
      <c r="C576" s="26"/>
      <c r="D576" s="26"/>
      <c r="E576" s="26"/>
      <c r="F576" s="41"/>
      <c r="G576" s="26"/>
      <c r="H576" s="26"/>
      <c r="I576" s="26"/>
      <c r="J576" s="26"/>
      <c r="K576" s="48"/>
      <c r="L576" s="49"/>
      <c r="M576" s="30"/>
      <c r="N576" s="30"/>
      <c r="O576" s="30"/>
      <c r="P576" s="30"/>
      <c r="Q576" s="30"/>
      <c r="R576" s="30"/>
    </row>
    <row r="577" spans="1:22" ht="17.100000000000001" customHeight="1" x14ac:dyDescent="0.25">
      <c r="A577" s="50" t="s">
        <v>7</v>
      </c>
      <c r="B577" s="41"/>
      <c r="C577" s="26"/>
      <c r="D577" s="26"/>
      <c r="E577" s="26"/>
      <c r="F577" s="16"/>
      <c r="G577" s="26"/>
      <c r="H577" s="26"/>
      <c r="I577" s="26"/>
      <c r="J577" s="26"/>
      <c r="K577" s="48"/>
      <c r="L577" s="23"/>
      <c r="M577" s="26"/>
      <c r="N577" s="51" t="s">
        <v>9</v>
      </c>
      <c r="O577" s="26"/>
      <c r="Q577" s="29" t="s">
        <v>16</v>
      </c>
    </row>
    <row r="578" spans="1:22" ht="17.100000000000001" customHeight="1" x14ac:dyDescent="0.25">
      <c r="A578" s="47"/>
      <c r="B578" s="26"/>
      <c r="C578" s="26"/>
      <c r="D578" s="26"/>
      <c r="E578" s="26"/>
      <c r="F578" s="41"/>
      <c r="G578" s="26"/>
      <c r="H578" s="26"/>
      <c r="I578" s="26"/>
      <c r="J578" s="26"/>
      <c r="K578" s="48"/>
    </row>
    <row r="579" spans="1:22" ht="17.100000000000001" customHeight="1" x14ac:dyDescent="0.25">
      <c r="A579" s="52"/>
      <c r="B579" s="30"/>
      <c r="C579" s="30"/>
      <c r="D579" s="30"/>
      <c r="E579" s="30"/>
      <c r="F579" s="53"/>
      <c r="G579" s="30"/>
      <c r="H579" s="30"/>
      <c r="I579" s="30"/>
      <c r="J579" s="30"/>
      <c r="K579" s="54"/>
      <c r="L579" s="49"/>
      <c r="M579" s="30"/>
      <c r="N579" s="55"/>
      <c r="O579" s="30"/>
      <c r="P579" s="30"/>
      <c r="Q579" s="30"/>
      <c r="R579" s="30"/>
    </row>
    <row r="580" spans="1:22" ht="20.100000000000001" customHeight="1" x14ac:dyDescent="0.25">
      <c r="A580" s="42" t="s">
        <v>76</v>
      </c>
      <c r="B580" s="56"/>
      <c r="C580" s="56"/>
      <c r="D580" s="56"/>
      <c r="E580" s="56"/>
      <c r="F580" s="56"/>
      <c r="G580" s="56"/>
      <c r="H580" s="56"/>
      <c r="I580" s="56"/>
      <c r="J580" s="56"/>
      <c r="K580" s="57"/>
      <c r="L580" s="58"/>
      <c r="M580" s="57"/>
      <c r="N580" s="51" t="s">
        <v>10</v>
      </c>
      <c r="O580" s="41"/>
      <c r="P580" s="41"/>
      <c r="Q580" s="42"/>
      <c r="R580" s="29" t="s">
        <v>16</v>
      </c>
      <c r="S580" s="56"/>
    </row>
    <row r="581" spans="1:22" ht="20.100000000000001" customHeight="1" x14ac:dyDescent="0.3">
      <c r="A581" s="59" t="s">
        <v>25</v>
      </c>
      <c r="B581" s="60"/>
      <c r="C581" s="61"/>
      <c r="D581" s="61"/>
      <c r="E581" s="61"/>
      <c r="F581" s="56"/>
      <c r="G581" s="56"/>
      <c r="H581" s="56"/>
      <c r="I581" s="56"/>
      <c r="J581" s="56"/>
      <c r="K581" s="57"/>
      <c r="L581" s="57"/>
      <c r="M581" s="58"/>
      <c r="N581" s="57"/>
      <c r="O581" s="57"/>
      <c r="P581" s="57"/>
      <c r="Q581" s="57"/>
      <c r="R581" s="56"/>
      <c r="S581" s="56"/>
    </row>
    <row r="582" spans="1:22" ht="20.100000000000001" customHeight="1" x14ac:dyDescent="0.3">
      <c r="A582" s="62" t="s">
        <v>23</v>
      </c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61"/>
      <c r="N582" s="56"/>
      <c r="O582" s="56"/>
      <c r="P582" s="56"/>
      <c r="Q582" s="56"/>
      <c r="R582" s="56"/>
      <c r="S582" s="56"/>
      <c r="T582" s="56"/>
    </row>
    <row r="583" spans="1:22" ht="20.100000000000001" customHeight="1" x14ac:dyDescent="0.3">
      <c r="A583" s="62" t="s">
        <v>24</v>
      </c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61"/>
      <c r="N583" s="56"/>
      <c r="O583" s="56"/>
      <c r="P583" s="56"/>
      <c r="Q583" s="56"/>
      <c r="R583" s="56"/>
      <c r="S583" s="56"/>
      <c r="T583" s="56"/>
    </row>
    <row r="584" spans="1:22" ht="20.100000000000001" customHeight="1" x14ac:dyDescent="0.3">
      <c r="A584" s="62" t="s">
        <v>27</v>
      </c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61"/>
      <c r="N584" s="56"/>
      <c r="O584" s="56"/>
      <c r="P584" s="56"/>
      <c r="Q584" s="56"/>
      <c r="R584" s="56"/>
      <c r="S584" s="56"/>
      <c r="T584" s="56"/>
    </row>
    <row r="585" spans="1:22" ht="20.100000000000001" customHeight="1" x14ac:dyDescent="0.3">
      <c r="A585" s="62" t="s">
        <v>26</v>
      </c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61"/>
      <c r="N585" s="56"/>
      <c r="O585" s="56"/>
      <c r="P585" s="56"/>
      <c r="Q585" s="56"/>
      <c r="R585" s="56"/>
      <c r="S585" s="56"/>
      <c r="T585" s="56"/>
    </row>
    <row r="586" spans="1:22" ht="20.100000000000001" customHeight="1" x14ac:dyDescent="0.3">
      <c r="A586" s="62" t="s">
        <v>75</v>
      </c>
      <c r="B586" s="56"/>
      <c r="C586" s="56"/>
      <c r="D586" s="56"/>
      <c r="E586" s="56"/>
      <c r="F586" s="56"/>
      <c r="G586" s="56"/>
      <c r="H586" s="56"/>
      <c r="I586" s="62"/>
      <c r="J586" s="56"/>
      <c r="K586" s="56"/>
      <c r="L586" s="56"/>
      <c r="M586" s="61"/>
      <c r="N586" s="56"/>
      <c r="O586" s="56"/>
      <c r="P586" s="56"/>
      <c r="Q586" s="56"/>
      <c r="R586" s="56"/>
      <c r="S586" s="56"/>
      <c r="T586" s="56"/>
    </row>
    <row r="587" spans="1:22" s="65" customFormat="1" ht="10.199999999999999" x14ac:dyDescent="0.2">
      <c r="A587" s="64" t="s">
        <v>13</v>
      </c>
      <c r="M587" s="66"/>
      <c r="U587" s="67"/>
      <c r="V587" s="67"/>
    </row>
    <row r="588" spans="1:22" s="65" customFormat="1" ht="10.199999999999999" x14ac:dyDescent="0.2">
      <c r="M588" s="66"/>
      <c r="U588" s="67"/>
      <c r="V588" s="67"/>
    </row>
    <row r="589" spans="1:22" s="3" customFormat="1" ht="24.75" customHeight="1" x14ac:dyDescent="0.4">
      <c r="A589" s="3" t="s">
        <v>5</v>
      </c>
      <c r="G589" s="3" t="s">
        <v>73</v>
      </c>
      <c r="M589" s="4"/>
      <c r="R589" s="5"/>
      <c r="S589" s="6"/>
      <c r="U589" s="7"/>
      <c r="V589" s="7"/>
    </row>
    <row r="590" spans="1:22" ht="17.100000000000001" customHeight="1" x14ac:dyDescent="0.4">
      <c r="A590" s="3"/>
      <c r="B590" s="3"/>
      <c r="C590" s="3"/>
      <c r="D590" s="3" t="s">
        <v>13</v>
      </c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3"/>
      <c r="P590" s="3"/>
      <c r="Q590" s="5"/>
      <c r="R590" s="6"/>
    </row>
    <row r="591" spans="1:22" ht="17.100000000000001" customHeight="1" x14ac:dyDescent="0.4">
      <c r="A591" s="8"/>
      <c r="B591" s="8" t="s">
        <v>64</v>
      </c>
      <c r="C591" s="8"/>
      <c r="D591" s="9">
        <v>42884</v>
      </c>
      <c r="E591" s="9">
        <v>42897</v>
      </c>
      <c r="F591" s="8"/>
      <c r="G591" s="8"/>
      <c r="H591" s="8"/>
      <c r="I591" s="8"/>
      <c r="J591" s="8"/>
      <c r="K591" s="8"/>
      <c r="L591" s="8"/>
      <c r="M591" s="10"/>
      <c r="N591" s="8"/>
      <c r="O591" s="8"/>
      <c r="P591" s="3"/>
      <c r="Q591" s="5"/>
      <c r="R591" s="6"/>
    </row>
    <row r="592" spans="1:22" ht="17.100000000000001" customHeight="1" x14ac:dyDescent="0.3">
      <c r="B592" s="14">
        <v>29</v>
      </c>
      <c r="C592" s="14">
        <v>30</v>
      </c>
      <c r="D592" s="14">
        <v>31</v>
      </c>
      <c r="E592" s="14">
        <v>1</v>
      </c>
      <c r="F592" s="14">
        <v>2</v>
      </c>
      <c r="G592" s="14">
        <v>3</v>
      </c>
      <c r="H592" s="14">
        <v>4</v>
      </c>
      <c r="I592" s="14">
        <v>5</v>
      </c>
      <c r="J592" s="14">
        <v>6</v>
      </c>
      <c r="K592" s="14">
        <v>7</v>
      </c>
      <c r="L592" s="14">
        <v>8</v>
      </c>
      <c r="M592" s="14">
        <v>9</v>
      </c>
      <c r="N592" s="14">
        <v>10</v>
      </c>
      <c r="O592" s="14">
        <v>11</v>
      </c>
      <c r="P592" s="14" t="s">
        <v>45</v>
      </c>
      <c r="Q592" s="8" t="s">
        <v>35</v>
      </c>
      <c r="R592" s="8"/>
      <c r="S592" s="8" t="str">
        <f>+B591</f>
        <v>BW 13</v>
      </c>
      <c r="T592" s="8" t="str">
        <f>+B607</f>
        <v>BW 14</v>
      </c>
    </row>
    <row r="593" spans="1:20" ht="17.100000000000001" customHeight="1" x14ac:dyDescent="0.25">
      <c r="A593" s="18" t="s">
        <v>18</v>
      </c>
      <c r="B593" s="19" t="s">
        <v>13</v>
      </c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20"/>
      <c r="N593" s="19"/>
      <c r="O593" s="19"/>
      <c r="P593" s="21">
        <f>SUM(B593:O593)</f>
        <v>0</v>
      </c>
      <c r="Q593" s="15"/>
      <c r="R593" s="16"/>
      <c r="S593" s="15"/>
    </row>
    <row r="594" spans="1:20" ht="17.100000000000001" customHeight="1" x14ac:dyDescent="0.25">
      <c r="A594" s="18" t="s">
        <v>0</v>
      </c>
      <c r="B594" s="19" t="s">
        <v>13</v>
      </c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20"/>
      <c r="N594" s="19"/>
      <c r="O594" s="19"/>
      <c r="P594" s="21">
        <f t="shared" ref="P594:P605" si="84">SUM(B594:O594)</f>
        <v>0</v>
      </c>
      <c r="Q594" s="26"/>
    </row>
    <row r="595" spans="1:20" ht="17.100000000000001" customHeight="1" x14ac:dyDescent="0.3">
      <c r="A595" s="18" t="s">
        <v>41</v>
      </c>
      <c r="B595" s="19" t="s">
        <v>13</v>
      </c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20"/>
      <c r="N595" s="19"/>
      <c r="O595" s="19"/>
      <c r="P595" s="21">
        <f t="shared" si="84"/>
        <v>0</v>
      </c>
      <c r="Q595" s="27"/>
      <c r="R595" s="53">
        <f>+R546</f>
        <v>0</v>
      </c>
      <c r="S595" s="27"/>
      <c r="T595" s="30"/>
    </row>
    <row r="596" spans="1:20" ht="17.100000000000001" customHeight="1" x14ac:dyDescent="0.25">
      <c r="A596" s="18" t="s">
        <v>15</v>
      </c>
      <c r="B596" s="19" t="s">
        <v>13</v>
      </c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20"/>
      <c r="N596" s="19"/>
      <c r="O596" s="19"/>
      <c r="P596" s="21">
        <f t="shared" si="84"/>
        <v>0</v>
      </c>
      <c r="Q596" s="26"/>
      <c r="R596" s="29" t="s">
        <v>22</v>
      </c>
    </row>
    <row r="597" spans="1:20" ht="17.100000000000001" customHeight="1" x14ac:dyDescent="0.25">
      <c r="A597" s="18" t="s">
        <v>14</v>
      </c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20"/>
      <c r="N597" s="19"/>
      <c r="O597" s="19"/>
      <c r="P597" s="21">
        <f t="shared" si="84"/>
        <v>0</v>
      </c>
      <c r="Q597" s="26"/>
    </row>
    <row r="598" spans="1:20" ht="17.100000000000001" customHeight="1" x14ac:dyDescent="0.25">
      <c r="A598" s="18" t="s">
        <v>37</v>
      </c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20"/>
      <c r="N598" s="19"/>
      <c r="O598" s="19"/>
      <c r="P598" s="21">
        <f t="shared" si="84"/>
        <v>0</v>
      </c>
      <c r="Q598" s="26"/>
    </row>
    <row r="599" spans="1:20" ht="17.100000000000001" customHeight="1" x14ac:dyDescent="0.25">
      <c r="A599" s="18" t="s">
        <v>11</v>
      </c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20"/>
      <c r="N599" s="19"/>
      <c r="O599" s="19"/>
      <c r="P599" s="21">
        <f t="shared" si="84"/>
        <v>0</v>
      </c>
      <c r="Q599" s="30"/>
      <c r="R599" s="30">
        <f>+R550</f>
        <v>0</v>
      </c>
      <c r="S599" s="30"/>
      <c r="T599" s="30"/>
    </row>
    <row r="600" spans="1:20" ht="17.100000000000001" customHeight="1" x14ac:dyDescent="0.25">
      <c r="A600" s="18" t="s">
        <v>17</v>
      </c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20"/>
      <c r="N600" s="19"/>
      <c r="O600" s="19"/>
      <c r="P600" s="21">
        <f t="shared" si="84"/>
        <v>0</v>
      </c>
      <c r="Q600" s="26"/>
      <c r="R600" s="29" t="s">
        <v>4</v>
      </c>
    </row>
    <row r="601" spans="1:20" ht="17.100000000000001" customHeight="1" x14ac:dyDescent="0.25">
      <c r="A601" s="18" t="s">
        <v>6</v>
      </c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20"/>
      <c r="N601" s="19"/>
      <c r="O601" s="19"/>
      <c r="P601" s="21">
        <f t="shared" si="84"/>
        <v>0</v>
      </c>
      <c r="Q601" s="26"/>
    </row>
    <row r="602" spans="1:20" ht="17.100000000000001" customHeight="1" x14ac:dyDescent="0.25">
      <c r="A602" s="18" t="s">
        <v>20</v>
      </c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20"/>
      <c r="N602" s="19"/>
      <c r="O602" s="19"/>
      <c r="P602" s="21">
        <f t="shared" si="84"/>
        <v>0</v>
      </c>
    </row>
    <row r="603" spans="1:20" ht="17.100000000000001" customHeight="1" x14ac:dyDescent="0.25">
      <c r="A603" s="18" t="s">
        <v>40</v>
      </c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20"/>
      <c r="N603" s="19"/>
      <c r="O603" s="19"/>
      <c r="P603" s="21">
        <f t="shared" si="84"/>
        <v>0</v>
      </c>
    </row>
    <row r="604" spans="1:20" ht="17.100000000000001" customHeight="1" x14ac:dyDescent="0.25">
      <c r="A604" s="18" t="s">
        <v>12</v>
      </c>
      <c r="B604" s="24" t="s">
        <v>13</v>
      </c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20"/>
      <c r="N604" s="19"/>
      <c r="O604" s="19"/>
      <c r="P604" s="21">
        <f t="shared" si="84"/>
        <v>0</v>
      </c>
      <c r="Q604" s="30"/>
      <c r="R604" s="30">
        <f>+R555</f>
        <v>0</v>
      </c>
      <c r="S604" s="30"/>
      <c r="T604" s="30"/>
    </row>
    <row r="605" spans="1:20" ht="17.100000000000001" customHeight="1" x14ac:dyDescent="0.25">
      <c r="A605" s="32" t="s">
        <v>1</v>
      </c>
      <c r="B605" s="21">
        <f>SUM(B593:B604)</f>
        <v>0</v>
      </c>
      <c r="C605" s="21">
        <f t="shared" ref="C605:O605" si="85">SUM(C593:C604)</f>
        <v>0</v>
      </c>
      <c r="D605" s="21">
        <f t="shared" si="85"/>
        <v>0</v>
      </c>
      <c r="E605" s="21">
        <f t="shared" si="85"/>
        <v>0</v>
      </c>
      <c r="F605" s="21">
        <f t="shared" si="85"/>
        <v>0</v>
      </c>
      <c r="G605" s="21">
        <f t="shared" si="85"/>
        <v>0</v>
      </c>
      <c r="H605" s="21">
        <f t="shared" si="85"/>
        <v>0</v>
      </c>
      <c r="I605" s="21">
        <f t="shared" si="85"/>
        <v>0</v>
      </c>
      <c r="J605" s="21">
        <f t="shared" si="85"/>
        <v>0</v>
      </c>
      <c r="K605" s="21">
        <f t="shared" si="85"/>
        <v>0</v>
      </c>
      <c r="L605" s="21">
        <f t="shared" si="85"/>
        <v>0</v>
      </c>
      <c r="M605" s="21">
        <f t="shared" si="85"/>
        <v>0</v>
      </c>
      <c r="N605" s="21">
        <f t="shared" si="85"/>
        <v>0</v>
      </c>
      <c r="O605" s="21">
        <f t="shared" si="85"/>
        <v>0</v>
      </c>
      <c r="P605" s="21">
        <f t="shared" si="84"/>
        <v>0</v>
      </c>
      <c r="Q605" s="26"/>
      <c r="R605" s="29" t="s">
        <v>3</v>
      </c>
    </row>
    <row r="606" spans="1:20" ht="17.100000000000001" customHeight="1" x14ac:dyDescent="0.25">
      <c r="A606" s="32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>
        <f>SUM(B605:O605)</f>
        <v>0</v>
      </c>
      <c r="Q606" s="13" t="s">
        <v>46</v>
      </c>
      <c r="R606" s="18" t="s">
        <v>13</v>
      </c>
    </row>
    <row r="607" spans="1:20" ht="17.100000000000001" customHeight="1" x14ac:dyDescent="0.3">
      <c r="B607" s="8" t="s">
        <v>65</v>
      </c>
      <c r="D607" s="9">
        <v>42898</v>
      </c>
      <c r="E607" s="9">
        <v>42911</v>
      </c>
      <c r="R607" s="37" t="s">
        <v>74</v>
      </c>
      <c r="S607" s="37" t="s">
        <v>19</v>
      </c>
      <c r="T607" s="37" t="s">
        <v>33</v>
      </c>
    </row>
    <row r="608" spans="1:20" ht="17.100000000000001" customHeight="1" x14ac:dyDescent="0.25">
      <c r="B608" s="38">
        <v>12</v>
      </c>
      <c r="C608" s="38">
        <v>13</v>
      </c>
      <c r="D608" s="38">
        <v>14</v>
      </c>
      <c r="E608" s="38">
        <v>15</v>
      </c>
      <c r="F608" s="38">
        <v>16</v>
      </c>
      <c r="G608" s="38">
        <v>17</v>
      </c>
      <c r="H608" s="38">
        <v>18</v>
      </c>
      <c r="I608" s="38">
        <v>19</v>
      </c>
      <c r="J608" s="38">
        <v>20</v>
      </c>
      <c r="K608" s="38">
        <v>21</v>
      </c>
      <c r="L608" s="38">
        <v>22</v>
      </c>
      <c r="M608" s="38">
        <v>23</v>
      </c>
      <c r="N608" s="38">
        <v>24</v>
      </c>
      <c r="O608" s="38">
        <v>25</v>
      </c>
      <c r="P608" s="38" t="s">
        <v>45</v>
      </c>
      <c r="R608" s="37" t="s">
        <v>2</v>
      </c>
      <c r="S608" s="37" t="s">
        <v>2</v>
      </c>
      <c r="T608" s="37" t="s">
        <v>87</v>
      </c>
    </row>
    <row r="609" spans="1:20" ht="17.100000000000001" customHeight="1" x14ac:dyDescent="0.25">
      <c r="A609" s="18" t="s">
        <v>18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20"/>
      <c r="N609" s="19"/>
      <c r="O609" s="19"/>
      <c r="P609" s="21">
        <f>SUM(B609:O609)</f>
        <v>0</v>
      </c>
      <c r="R609" s="40">
        <f>+P593+P609</f>
        <v>0</v>
      </c>
      <c r="S609" s="40">
        <f t="shared" ref="S609:S621" si="86">+R609+S560</f>
        <v>0</v>
      </c>
      <c r="T609" s="19"/>
    </row>
    <row r="610" spans="1:20" ht="17.100000000000001" customHeight="1" x14ac:dyDescent="0.25">
      <c r="A610" s="18" t="str">
        <f t="shared" ref="A610:A620" si="87">+A594</f>
        <v>Vacation</v>
      </c>
      <c r="B610" s="19"/>
      <c r="C610" s="24" t="s">
        <v>13</v>
      </c>
      <c r="D610" s="19"/>
      <c r="E610" s="19"/>
      <c r="F610" s="19"/>
      <c r="G610" s="19"/>
      <c r="H610" s="19"/>
      <c r="I610" s="19"/>
      <c r="J610" s="19"/>
      <c r="K610" s="19"/>
      <c r="L610" s="19"/>
      <c r="M610" s="20"/>
      <c r="N610" s="19"/>
      <c r="O610" s="24" t="s">
        <v>13</v>
      </c>
      <c r="P610" s="21">
        <f t="shared" ref="P610:P620" si="88">SUM(B610:O610)</f>
        <v>0</v>
      </c>
      <c r="R610" s="40">
        <f t="shared" ref="R610:R621" si="89">+P594+P610</f>
        <v>0</v>
      </c>
      <c r="S610" s="40">
        <f t="shared" si="86"/>
        <v>0</v>
      </c>
      <c r="T610" s="24" t="s">
        <v>28</v>
      </c>
    </row>
    <row r="611" spans="1:20" ht="17.100000000000001" customHeight="1" x14ac:dyDescent="0.25">
      <c r="A611" s="18" t="str">
        <f t="shared" si="87"/>
        <v>Sick earned after 1997</v>
      </c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20"/>
      <c r="N611" s="19"/>
      <c r="O611" s="19"/>
      <c r="P611" s="21">
        <f t="shared" si="88"/>
        <v>0</v>
      </c>
      <c r="R611" s="40">
        <f t="shared" si="89"/>
        <v>0</v>
      </c>
      <c r="S611" s="40">
        <f t="shared" si="86"/>
        <v>0</v>
      </c>
      <c r="T611" s="24" t="s">
        <v>29</v>
      </c>
    </row>
    <row r="612" spans="1:20" ht="17.100000000000001" customHeight="1" x14ac:dyDescent="0.25">
      <c r="A612" s="18" t="str">
        <f t="shared" si="87"/>
        <v>Sick earned 1984 - 1997</v>
      </c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20"/>
      <c r="N612" s="19"/>
      <c r="O612" s="19"/>
      <c r="P612" s="21">
        <f t="shared" si="88"/>
        <v>0</v>
      </c>
      <c r="R612" s="40">
        <f t="shared" si="89"/>
        <v>0</v>
      </c>
      <c r="S612" s="40">
        <f t="shared" si="86"/>
        <v>0</v>
      </c>
      <c r="T612" s="24" t="s">
        <v>30</v>
      </c>
    </row>
    <row r="613" spans="1:20" ht="17.100000000000001" customHeight="1" x14ac:dyDescent="0.25">
      <c r="A613" s="18" t="str">
        <f t="shared" si="87"/>
        <v>Sick earned before 1984</v>
      </c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20"/>
      <c r="N613" s="19"/>
      <c r="O613" s="19"/>
      <c r="P613" s="21">
        <f t="shared" si="88"/>
        <v>0</v>
      </c>
      <c r="R613" s="40">
        <f t="shared" si="89"/>
        <v>0</v>
      </c>
      <c r="S613" s="40">
        <f t="shared" si="86"/>
        <v>0</v>
      </c>
      <c r="T613" s="24" t="s">
        <v>31</v>
      </c>
    </row>
    <row r="614" spans="1:20" ht="17.100000000000001" customHeight="1" x14ac:dyDescent="0.25">
      <c r="A614" s="18" t="str">
        <f t="shared" si="87"/>
        <v>Extended sick</v>
      </c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20"/>
      <c r="N614" s="19"/>
      <c r="O614" s="19"/>
      <c r="P614" s="21">
        <f t="shared" si="88"/>
        <v>0</v>
      </c>
      <c r="R614" s="40">
        <f t="shared" si="89"/>
        <v>0</v>
      </c>
      <c r="S614" s="40">
        <f t="shared" si="86"/>
        <v>0</v>
      </c>
      <c r="T614" s="24" t="s">
        <v>42</v>
      </c>
    </row>
    <row r="615" spans="1:20" ht="17.100000000000001" customHeight="1" x14ac:dyDescent="0.25">
      <c r="A615" s="18" t="str">
        <f t="shared" si="87"/>
        <v>Comp time used</v>
      </c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20"/>
      <c r="N615" s="19"/>
      <c r="O615" s="19"/>
      <c r="P615" s="21">
        <f t="shared" si="88"/>
        <v>0</v>
      </c>
      <c r="R615" s="40">
        <f t="shared" si="89"/>
        <v>0</v>
      </c>
      <c r="S615" s="40">
        <f t="shared" si="86"/>
        <v>0</v>
      </c>
      <c r="T615" s="24" t="s">
        <v>32</v>
      </c>
    </row>
    <row r="616" spans="1:20" ht="17.100000000000001" customHeight="1" x14ac:dyDescent="0.25">
      <c r="A616" s="18" t="str">
        <f t="shared" si="87"/>
        <v>Holiday/AdminClosure</v>
      </c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20"/>
      <c r="N616" s="19"/>
      <c r="O616" s="19"/>
      <c r="P616" s="21">
        <f t="shared" si="88"/>
        <v>0</v>
      </c>
      <c r="R616" s="40">
        <f t="shared" si="89"/>
        <v>0</v>
      </c>
      <c r="S616" s="40">
        <f t="shared" si="86"/>
        <v>0</v>
      </c>
      <c r="T616" s="19"/>
    </row>
    <row r="617" spans="1:20" ht="17.100000000000001" customHeight="1" x14ac:dyDescent="0.25">
      <c r="A617" s="18" t="str">
        <f t="shared" si="87"/>
        <v>Inclement Weather</v>
      </c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20"/>
      <c r="N617" s="19"/>
      <c r="O617" s="19"/>
      <c r="P617" s="21">
        <f t="shared" si="88"/>
        <v>0</v>
      </c>
      <c r="R617" s="40">
        <f t="shared" si="89"/>
        <v>0</v>
      </c>
      <c r="S617" s="40">
        <f t="shared" si="86"/>
        <v>0</v>
      </c>
      <c r="T617" s="19"/>
    </row>
    <row r="618" spans="1:20" ht="17.100000000000001" customHeight="1" x14ac:dyDescent="0.25">
      <c r="A618" s="18" t="str">
        <f t="shared" si="87"/>
        <v>Overtime worked</v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20"/>
      <c r="N618" s="19"/>
      <c r="O618" s="19"/>
      <c r="P618" s="21">
        <f t="shared" si="88"/>
        <v>0</v>
      </c>
      <c r="R618" s="40">
        <f t="shared" si="89"/>
        <v>0</v>
      </c>
      <c r="S618" s="40">
        <f t="shared" si="86"/>
        <v>0</v>
      </c>
      <c r="T618" s="19"/>
    </row>
    <row r="619" spans="1:20" ht="17.100000000000001" customHeight="1" x14ac:dyDescent="0.25">
      <c r="A619" s="18" t="str">
        <f t="shared" si="87"/>
        <v>*Other absence with pay</v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20"/>
      <c r="N619" s="19"/>
      <c r="O619" s="19"/>
      <c r="P619" s="21">
        <f t="shared" si="88"/>
        <v>0</v>
      </c>
      <c r="R619" s="40">
        <f t="shared" si="89"/>
        <v>0</v>
      </c>
      <c r="S619" s="40">
        <f t="shared" si="86"/>
        <v>0</v>
      </c>
      <c r="T619" s="24" t="s">
        <v>13</v>
      </c>
    </row>
    <row r="620" spans="1:20" ht="17.100000000000001" customHeight="1" x14ac:dyDescent="0.25">
      <c r="A620" s="18" t="str">
        <f t="shared" si="87"/>
        <v>Absence without pay</v>
      </c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20"/>
      <c r="N620" s="19"/>
      <c r="O620" s="19"/>
      <c r="P620" s="21">
        <f t="shared" si="88"/>
        <v>0</v>
      </c>
      <c r="R620" s="40">
        <f t="shared" si="89"/>
        <v>0</v>
      </c>
      <c r="S620" s="40">
        <f t="shared" si="86"/>
        <v>0</v>
      </c>
      <c r="T620" s="19"/>
    </row>
    <row r="621" spans="1:20" ht="17.100000000000001" customHeight="1" x14ac:dyDescent="0.25">
      <c r="A621" s="32" t="s">
        <v>1</v>
      </c>
      <c r="B621" s="21">
        <f t="shared" ref="B621:O621" si="90">SUM(B609:B620)</f>
        <v>0</v>
      </c>
      <c r="C621" s="21">
        <f t="shared" si="90"/>
        <v>0</v>
      </c>
      <c r="D621" s="21">
        <f t="shared" si="90"/>
        <v>0</v>
      </c>
      <c r="E621" s="21">
        <f t="shared" si="90"/>
        <v>0</v>
      </c>
      <c r="F621" s="21">
        <f t="shared" si="90"/>
        <v>0</v>
      </c>
      <c r="G621" s="21">
        <f t="shared" si="90"/>
        <v>0</v>
      </c>
      <c r="H621" s="21">
        <f t="shared" si="90"/>
        <v>0</v>
      </c>
      <c r="I621" s="21">
        <f t="shared" si="90"/>
        <v>0</v>
      </c>
      <c r="J621" s="21">
        <f t="shared" si="90"/>
        <v>0</v>
      </c>
      <c r="K621" s="21">
        <f t="shared" si="90"/>
        <v>0</v>
      </c>
      <c r="L621" s="21">
        <f t="shared" si="90"/>
        <v>0</v>
      </c>
      <c r="M621" s="21">
        <f t="shared" si="90"/>
        <v>0</v>
      </c>
      <c r="N621" s="21">
        <f t="shared" si="90"/>
        <v>0</v>
      </c>
      <c r="O621" s="21">
        <f t="shared" si="90"/>
        <v>0</v>
      </c>
      <c r="P621" s="21">
        <f>SUM(P609:P620)</f>
        <v>0</v>
      </c>
      <c r="R621" s="40">
        <f t="shared" si="89"/>
        <v>0</v>
      </c>
      <c r="S621" s="40">
        <f t="shared" si="86"/>
        <v>0</v>
      </c>
      <c r="T621" s="19"/>
    </row>
    <row r="622" spans="1:20" ht="17.100000000000001" customHeight="1" x14ac:dyDescent="0.25">
      <c r="L622" s="42" t="s">
        <v>21</v>
      </c>
      <c r="P622" s="36">
        <f>SUM(B621:O621)</f>
        <v>0</v>
      </c>
      <c r="Q622" s="13" t="s">
        <v>46</v>
      </c>
    </row>
    <row r="623" spans="1:20" ht="17.100000000000001" customHeight="1" x14ac:dyDescent="0.25">
      <c r="A623" s="43" t="s">
        <v>8</v>
      </c>
      <c r="B623" s="44"/>
      <c r="C623" s="45"/>
      <c r="D623" s="45"/>
      <c r="E623" s="45"/>
      <c r="F623" s="44"/>
      <c r="G623" s="45"/>
      <c r="H623" s="45"/>
      <c r="I623" s="45"/>
      <c r="J623" s="45"/>
      <c r="K623" s="46"/>
    </row>
    <row r="624" spans="1:20" ht="17.100000000000001" customHeight="1" x14ac:dyDescent="0.25">
      <c r="A624" s="47"/>
      <c r="B624" s="26"/>
      <c r="C624" s="26"/>
      <c r="D624" s="26"/>
      <c r="E624" s="26"/>
      <c r="F624" s="41"/>
      <c r="G624" s="26"/>
      <c r="H624" s="26"/>
      <c r="I624" s="26"/>
      <c r="J624" s="26"/>
      <c r="K624" s="48"/>
    </row>
    <row r="625" spans="1:20" ht="17.100000000000001" customHeight="1" x14ac:dyDescent="0.25">
      <c r="A625" s="47"/>
      <c r="B625" s="26"/>
      <c r="C625" s="26"/>
      <c r="D625" s="26"/>
      <c r="E625" s="26"/>
      <c r="F625" s="41"/>
      <c r="G625" s="26"/>
      <c r="H625" s="26"/>
      <c r="I625" s="26"/>
      <c r="J625" s="26"/>
      <c r="K625" s="48"/>
      <c r="L625" s="49"/>
      <c r="M625" s="30"/>
      <c r="N625" s="30"/>
      <c r="O625" s="30"/>
      <c r="P625" s="30"/>
      <c r="Q625" s="30"/>
      <c r="R625" s="30"/>
    </row>
    <row r="626" spans="1:20" ht="17.100000000000001" customHeight="1" x14ac:dyDescent="0.25">
      <c r="A626" s="50" t="s">
        <v>7</v>
      </c>
      <c r="B626" s="41"/>
      <c r="C626" s="26"/>
      <c r="D626" s="26"/>
      <c r="E626" s="26"/>
      <c r="F626" s="16"/>
      <c r="G626" s="26"/>
      <c r="H626" s="26"/>
      <c r="I626" s="26"/>
      <c r="J626" s="26"/>
      <c r="K626" s="48"/>
      <c r="L626" s="23"/>
      <c r="M626" s="26"/>
      <c r="N626" s="51" t="s">
        <v>9</v>
      </c>
      <c r="O626" s="26"/>
      <c r="Q626" s="29" t="s">
        <v>16</v>
      </c>
    </row>
    <row r="627" spans="1:20" ht="17.100000000000001" customHeight="1" x14ac:dyDescent="0.25">
      <c r="A627" s="47"/>
      <c r="B627" s="26"/>
      <c r="C627" s="26"/>
      <c r="D627" s="26"/>
      <c r="E627" s="26"/>
      <c r="F627" s="41"/>
      <c r="G627" s="26"/>
      <c r="H627" s="26"/>
      <c r="I627" s="26"/>
      <c r="J627" s="26"/>
      <c r="K627" s="48"/>
    </row>
    <row r="628" spans="1:20" ht="17.100000000000001" customHeight="1" x14ac:dyDescent="0.25">
      <c r="A628" s="52"/>
      <c r="B628" s="30"/>
      <c r="C628" s="30"/>
      <c r="D628" s="30"/>
      <c r="E628" s="30"/>
      <c r="F628" s="53"/>
      <c r="G628" s="30"/>
      <c r="H628" s="30"/>
      <c r="I628" s="30"/>
      <c r="J628" s="30"/>
      <c r="K628" s="54"/>
      <c r="L628" s="49"/>
      <c r="M628" s="30"/>
      <c r="N628" s="55"/>
      <c r="O628" s="30"/>
      <c r="P628" s="30"/>
      <c r="Q628" s="30"/>
      <c r="R628" s="30"/>
    </row>
    <row r="629" spans="1:20" ht="20.100000000000001" customHeight="1" x14ac:dyDescent="0.25">
      <c r="A629" s="42" t="s">
        <v>76</v>
      </c>
      <c r="B629" s="56"/>
      <c r="C629" s="56"/>
      <c r="D629" s="56"/>
      <c r="E629" s="56"/>
      <c r="F629" s="56"/>
      <c r="G629" s="56"/>
      <c r="H629" s="56"/>
      <c r="I629" s="56"/>
      <c r="J629" s="56"/>
      <c r="K629" s="57"/>
      <c r="L629" s="58"/>
      <c r="M629" s="57"/>
      <c r="N629" s="51" t="s">
        <v>10</v>
      </c>
      <c r="O629" s="41"/>
      <c r="P629" s="41"/>
      <c r="Q629" s="42"/>
      <c r="R629" s="29" t="s">
        <v>16</v>
      </c>
      <c r="S629" s="56"/>
    </row>
    <row r="630" spans="1:20" ht="20.100000000000001" customHeight="1" x14ac:dyDescent="0.3">
      <c r="A630" s="59" t="s">
        <v>25</v>
      </c>
      <c r="B630" s="60"/>
      <c r="C630" s="61"/>
      <c r="D630" s="61"/>
      <c r="E630" s="61"/>
      <c r="F630" s="56"/>
      <c r="G630" s="56"/>
      <c r="H630" s="56"/>
      <c r="I630" s="56"/>
      <c r="J630" s="56"/>
      <c r="K630" s="57"/>
      <c r="L630" s="57"/>
      <c r="M630" s="58"/>
      <c r="N630" s="57"/>
      <c r="O630" s="57"/>
      <c r="P630" s="57"/>
      <c r="Q630" s="57"/>
      <c r="R630" s="56"/>
      <c r="S630" s="56"/>
    </row>
    <row r="631" spans="1:20" ht="20.100000000000001" customHeight="1" x14ac:dyDescent="0.3">
      <c r="A631" s="62" t="s">
        <v>23</v>
      </c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61"/>
      <c r="N631" s="56"/>
      <c r="O631" s="56"/>
      <c r="P631" s="56"/>
      <c r="Q631" s="56"/>
      <c r="R631" s="56"/>
      <c r="S631" s="56"/>
      <c r="T631" s="56"/>
    </row>
    <row r="632" spans="1:20" ht="20.100000000000001" customHeight="1" x14ac:dyDescent="0.3">
      <c r="A632" s="62" t="s">
        <v>24</v>
      </c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61"/>
      <c r="N632" s="56"/>
      <c r="O632" s="56"/>
      <c r="P632" s="56"/>
      <c r="Q632" s="56"/>
      <c r="R632" s="56"/>
      <c r="S632" s="56"/>
      <c r="T632" s="56"/>
    </row>
    <row r="633" spans="1:20" ht="20.100000000000001" customHeight="1" x14ac:dyDescent="0.3">
      <c r="A633" s="62" t="s">
        <v>27</v>
      </c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61"/>
      <c r="N633" s="56"/>
      <c r="O633" s="56"/>
      <c r="P633" s="56"/>
      <c r="Q633" s="56"/>
      <c r="R633" s="56"/>
      <c r="S633" s="56"/>
      <c r="T633" s="56"/>
    </row>
    <row r="634" spans="1:20" ht="20.100000000000001" customHeight="1" x14ac:dyDescent="0.3">
      <c r="A634" s="62" t="s">
        <v>26</v>
      </c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61"/>
      <c r="N634" s="56"/>
      <c r="O634" s="56"/>
      <c r="P634" s="56"/>
      <c r="Q634" s="56"/>
      <c r="R634" s="56"/>
      <c r="S634" s="56"/>
      <c r="T634" s="56"/>
    </row>
    <row r="635" spans="1:20" ht="20.100000000000001" customHeight="1" x14ac:dyDescent="0.3">
      <c r="A635" s="62" t="s">
        <v>75</v>
      </c>
      <c r="B635" s="56"/>
      <c r="C635" s="56"/>
      <c r="D635" s="56"/>
      <c r="E635" s="56"/>
      <c r="F635" s="56"/>
      <c r="G635" s="56"/>
      <c r="H635" s="56"/>
      <c r="I635" s="62"/>
      <c r="J635" s="56"/>
      <c r="K635" s="56"/>
      <c r="L635" s="56"/>
      <c r="M635" s="61"/>
      <c r="N635" s="56"/>
      <c r="O635" s="56"/>
      <c r="P635" s="56"/>
      <c r="Q635" s="56"/>
      <c r="R635" s="56"/>
      <c r="S635" s="56"/>
      <c r="T635" s="56"/>
    </row>
  </sheetData>
  <sheetProtection password="DF95" sheet="1"/>
  <protectedRanges>
    <protectedRange sqref="B593:O604 B609:O620 Q604:T604 R599:T599 Q599 Q595:T595 L625:R625 B624:K628 D623:K623 A624 A625 A627 A628" name="Range13"/>
    <protectedRange sqref="B495:O506 B511:O522 Q506:T506 Q501:T501 Q497:T497 L527:R527 B526:K530 D525:K525 A526 A527 A529 A530" name="Range11"/>
    <protectedRange sqref="B397:O408 B413:O424 Q408:T408 Q403:T403 Q399:T399 L429:R429 B428:K432 D427:K427 A428 A429 A431 A432" name="Range9"/>
    <protectedRange sqref="B299:O310 B315:O326 Q310:T310 Q305:T305 Q301:T301 L331:R331 B330:K334 D329:K329 A330 A331 A333 A334" name="Range7"/>
    <protectedRange sqref="B201:O212 B217:O228 Q212:T212 Q207:T207 Q203:T203 L233:R233 B232:K236 D231:K231 A232 A233 A235 A236" name="Range5"/>
    <protectedRange sqref="B103:O114 B119:O130 Q114:T114 Q109:T109 Q105:T105 L135:R135 B134:K138 D133:K133 A134 A135 A137 A138" name="Range3"/>
    <protectedRange sqref="B5:O16 B21:O32 Q16:T16 Q11:T11 Q7:T7 L37:S37 B36:K40 D35:K35 A36 A37 A39 A40" name="Range1"/>
    <protectedRange sqref="B54:O65 B70:O81 Q65:T65 Q60:T60 Q56:T56 L86:R86 B85:K89 D84:K84 A85 A86 A88 A89" name="Range2"/>
    <protectedRange sqref="B152:O163 B168:O179 Q163:T163 Q158:T158 Q154:T154 L184:R184 B183:K187 D182:K182 A183 A184 A186 A187" name="Range4"/>
    <protectedRange sqref="B250:O261 B266:O277 Q261:T261 Q256:T256 Q252:T252 L282:R282 B281:K285 D280:K280 A281 A282 A284 A285" name="Range6"/>
    <protectedRange sqref="B348:O359 B364:O375 Q350:T350 Q354:T354 Q359:T359 L380:R380 B379:K383 D378:K378 A379 A380 A382 A383" name="Range8"/>
    <protectedRange sqref="B446:O457 B462:O473 Q457:T457 Q452:T452 Q448:T448 L478:R478 B477:K481 D476:K477 A477 A478 A480 A481" name="Range10"/>
    <protectedRange sqref="B544:O555 B560:O571 Q555:T555 Q550:T550 Q546:T546 L576:R576 B575:K579 D574:K574 A575 A576 A578 A579" name="Range12"/>
  </protectedRange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5"/>
  <sheetViews>
    <sheetView zoomScale="85" zoomScaleNormal="85" workbookViewId="0">
      <selection activeCell="W631" sqref="W631"/>
    </sheetView>
  </sheetViews>
  <sheetFormatPr defaultColWidth="9.109375" defaultRowHeight="13.2" x14ac:dyDescent="0.25"/>
  <cols>
    <col min="1" max="1" width="26.33203125" style="13" customWidth="1"/>
    <col min="2" max="3" width="8.6640625" style="13" customWidth="1"/>
    <col min="4" max="4" width="11" style="13" customWidth="1"/>
    <col min="5" max="5" width="10.88671875" style="13" customWidth="1"/>
    <col min="6" max="12" width="8.6640625" style="13" customWidth="1"/>
    <col min="13" max="13" width="8.6640625" style="35" customWidth="1"/>
    <col min="14" max="16" width="8.6640625" style="13" customWidth="1"/>
    <col min="17" max="17" width="7" style="13" customWidth="1"/>
    <col min="18" max="18" width="11.44140625" style="13" customWidth="1"/>
    <col min="19" max="19" width="12.88671875" style="13" customWidth="1"/>
    <col min="20" max="20" width="12.109375" style="13" customWidth="1"/>
    <col min="21" max="22" width="9.109375" style="17"/>
    <col min="23" max="16384" width="9.109375" style="13"/>
  </cols>
  <sheetData>
    <row r="1" spans="1:22" s="3" customFormat="1" ht="24.75" customHeight="1" x14ac:dyDescent="0.4">
      <c r="A1" s="3" t="s">
        <v>5</v>
      </c>
      <c r="G1" s="3" t="s">
        <v>73</v>
      </c>
      <c r="M1" s="4"/>
      <c r="R1" s="5"/>
      <c r="S1" s="6"/>
      <c r="U1" s="7"/>
      <c r="V1" s="7"/>
    </row>
    <row r="2" spans="1:22" s="3" customFormat="1" ht="15" customHeight="1" x14ac:dyDescent="0.4">
      <c r="M2" s="4"/>
      <c r="R2" s="5"/>
      <c r="S2" s="6"/>
      <c r="U2" s="7"/>
      <c r="V2" s="7"/>
    </row>
    <row r="3" spans="1:22" s="8" customFormat="1" ht="16.5" customHeight="1" x14ac:dyDescent="0.3">
      <c r="B3" s="8" t="s">
        <v>34</v>
      </c>
      <c r="D3" s="9">
        <v>42548</v>
      </c>
      <c r="E3" s="9">
        <v>42561</v>
      </c>
      <c r="M3" s="10"/>
      <c r="Q3" s="8" t="s">
        <v>35</v>
      </c>
      <c r="S3" s="8" t="str">
        <f>+B3</f>
        <v>BW 15</v>
      </c>
      <c r="T3" s="11" t="str">
        <f>+B19</f>
        <v>BW 16</v>
      </c>
      <c r="U3" s="12"/>
      <c r="V3" s="12"/>
    </row>
    <row r="4" spans="1:22" ht="15.9" customHeight="1" x14ac:dyDescent="0.25">
      <c r="B4" s="14">
        <v>27</v>
      </c>
      <c r="C4" s="14">
        <v>28</v>
      </c>
      <c r="D4" s="14">
        <v>29</v>
      </c>
      <c r="E4" s="14">
        <v>30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 t="s">
        <v>45</v>
      </c>
      <c r="Q4" s="15"/>
      <c r="R4" s="16"/>
      <c r="S4" s="15"/>
      <c r="T4" s="16"/>
    </row>
    <row r="5" spans="1:22" ht="17.100000000000001" customHeight="1" x14ac:dyDescent="0.3">
      <c r="A5" s="18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19"/>
      <c r="O5" s="19"/>
      <c r="P5" s="21">
        <f>SUM(B5:O5)</f>
        <v>0</v>
      </c>
      <c r="Q5" s="22"/>
      <c r="R5" s="23"/>
      <c r="S5" s="23"/>
      <c r="T5" s="23"/>
    </row>
    <row r="6" spans="1:22" ht="17.100000000000001" customHeight="1" x14ac:dyDescent="0.25">
      <c r="A6" s="18" t="s">
        <v>0</v>
      </c>
      <c r="B6" s="19"/>
      <c r="C6" s="24" t="s">
        <v>13</v>
      </c>
      <c r="D6" s="19"/>
      <c r="E6" s="19"/>
      <c r="F6" s="19"/>
      <c r="G6" s="19"/>
      <c r="H6" s="19"/>
      <c r="I6" s="19"/>
      <c r="J6" s="19"/>
      <c r="K6" s="25"/>
      <c r="L6" s="19"/>
      <c r="M6" s="20"/>
      <c r="N6" s="19"/>
      <c r="O6" s="19"/>
      <c r="P6" s="21">
        <f t="shared" ref="P6:P16" si="0">SUM(B6:O6)</f>
        <v>0</v>
      </c>
      <c r="Q6" s="26"/>
    </row>
    <row r="7" spans="1:22" ht="17.100000000000001" customHeight="1" x14ac:dyDescent="0.3">
      <c r="A7" s="18" t="s">
        <v>41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  <c r="O7" s="19"/>
      <c r="P7" s="21">
        <f t="shared" si="0"/>
        <v>0</v>
      </c>
      <c r="Q7" s="27"/>
      <c r="R7" s="28"/>
      <c r="S7" s="27"/>
      <c r="T7" s="27"/>
    </row>
    <row r="8" spans="1:22" ht="17.100000000000001" customHeight="1" x14ac:dyDescent="0.25">
      <c r="A8" s="18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21">
        <f t="shared" si="0"/>
        <v>0</v>
      </c>
      <c r="Q8" s="26"/>
      <c r="R8" s="29" t="s">
        <v>22</v>
      </c>
    </row>
    <row r="9" spans="1:22" ht="17.100000000000001" customHeight="1" x14ac:dyDescent="0.25">
      <c r="A9" s="18" t="s">
        <v>14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19"/>
      <c r="O9" s="19"/>
      <c r="P9" s="21">
        <f t="shared" si="0"/>
        <v>0</v>
      </c>
      <c r="Q9" s="26"/>
    </row>
    <row r="10" spans="1:22" ht="17.100000000000001" customHeight="1" x14ac:dyDescent="0.25">
      <c r="A10" s="18" t="s">
        <v>37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9"/>
      <c r="O10" s="19"/>
      <c r="P10" s="21">
        <f t="shared" si="0"/>
        <v>0</v>
      </c>
      <c r="Q10" s="26"/>
    </row>
    <row r="11" spans="1:22" ht="17.100000000000001" customHeight="1" x14ac:dyDescent="0.25">
      <c r="A11" s="18" t="s">
        <v>11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9"/>
      <c r="O11" s="19"/>
      <c r="P11" s="21">
        <f t="shared" si="0"/>
        <v>0</v>
      </c>
      <c r="Q11" s="30"/>
      <c r="R11" s="31"/>
      <c r="S11" s="30"/>
      <c r="T11" s="30"/>
    </row>
    <row r="12" spans="1:22" ht="17.100000000000001" customHeight="1" x14ac:dyDescent="0.25">
      <c r="A12" s="18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9"/>
      <c r="O12" s="19"/>
      <c r="P12" s="21">
        <f t="shared" si="0"/>
        <v>0</v>
      </c>
      <c r="Q12" s="26"/>
      <c r="R12" s="29" t="s">
        <v>4</v>
      </c>
    </row>
    <row r="13" spans="1:22" ht="17.100000000000001" customHeight="1" x14ac:dyDescent="0.25">
      <c r="A13" s="18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19"/>
      <c r="O13" s="19"/>
      <c r="P13" s="21">
        <f t="shared" si="0"/>
        <v>0</v>
      </c>
      <c r="Q13" s="26"/>
    </row>
    <row r="14" spans="1:22" ht="17.100000000000001" customHeight="1" x14ac:dyDescent="0.25">
      <c r="A14" s="18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19"/>
      <c r="O14" s="19"/>
      <c r="P14" s="21">
        <f t="shared" si="0"/>
        <v>0</v>
      </c>
    </row>
    <row r="15" spans="1:22" ht="17.100000000000001" customHeight="1" x14ac:dyDescent="0.25">
      <c r="A15" s="18" t="s">
        <v>40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19"/>
      <c r="O15" s="19"/>
      <c r="P15" s="21">
        <f t="shared" si="0"/>
        <v>0</v>
      </c>
    </row>
    <row r="16" spans="1:22" ht="17.100000000000001" customHeight="1" x14ac:dyDescent="0.25">
      <c r="A16" s="18" t="s">
        <v>12</v>
      </c>
      <c r="B16" s="24" t="s">
        <v>13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19"/>
      <c r="O16" s="19"/>
      <c r="P16" s="21">
        <f t="shared" si="0"/>
        <v>0</v>
      </c>
      <c r="Q16" s="30"/>
      <c r="R16" s="28"/>
      <c r="S16" s="30"/>
      <c r="T16" s="30"/>
    </row>
    <row r="17" spans="1:21" ht="17.100000000000001" customHeight="1" x14ac:dyDescent="0.25">
      <c r="A17" s="32" t="s">
        <v>1</v>
      </c>
      <c r="B17" s="21">
        <f>SUM(B5:B16)</f>
        <v>0</v>
      </c>
      <c r="C17" s="21">
        <f t="shared" ref="C17:O17" si="1">SUM(C5:C16)</f>
        <v>0</v>
      </c>
      <c r="D17" s="21">
        <f t="shared" si="1"/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21">
        <f t="shared" si="1"/>
        <v>0</v>
      </c>
      <c r="P17" s="21">
        <f>SUM(P5:P16)</f>
        <v>0</v>
      </c>
      <c r="Q17" s="26"/>
      <c r="R17" s="29" t="s">
        <v>3</v>
      </c>
      <c r="U17" s="33"/>
    </row>
    <row r="18" spans="1:21" ht="17.100000000000001" customHeight="1" x14ac:dyDescent="0.25">
      <c r="A18" s="3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>
        <f>SUM(B17:O17)</f>
        <v>0</v>
      </c>
      <c r="Q18" s="26" t="s">
        <v>46</v>
      </c>
      <c r="R18" s="18" t="s">
        <v>13</v>
      </c>
      <c r="U18" s="33"/>
    </row>
    <row r="19" spans="1:21" ht="17.100000000000001" customHeight="1" x14ac:dyDescent="0.3">
      <c r="B19" s="8" t="s">
        <v>36</v>
      </c>
      <c r="D19" s="9">
        <v>42562</v>
      </c>
      <c r="E19" s="9">
        <v>42575</v>
      </c>
      <c r="P19" s="36"/>
      <c r="Q19" s="26"/>
      <c r="R19" s="37" t="s">
        <v>74</v>
      </c>
      <c r="S19" s="37" t="s">
        <v>19</v>
      </c>
      <c r="T19" s="37" t="s">
        <v>33</v>
      </c>
      <c r="U19" s="33"/>
    </row>
    <row r="20" spans="1:21" ht="15.9" customHeight="1" x14ac:dyDescent="0.25">
      <c r="B20" s="38">
        <v>11</v>
      </c>
      <c r="C20" s="38">
        <v>12</v>
      </c>
      <c r="D20" s="38">
        <v>13</v>
      </c>
      <c r="E20" s="38">
        <v>14</v>
      </c>
      <c r="F20" s="38">
        <v>15</v>
      </c>
      <c r="G20" s="38">
        <v>16</v>
      </c>
      <c r="H20" s="38">
        <v>17</v>
      </c>
      <c r="I20" s="38">
        <v>18</v>
      </c>
      <c r="J20" s="38">
        <v>19</v>
      </c>
      <c r="K20" s="38">
        <v>20</v>
      </c>
      <c r="L20" s="38">
        <v>21</v>
      </c>
      <c r="M20" s="38">
        <v>22</v>
      </c>
      <c r="N20" s="38">
        <v>23</v>
      </c>
      <c r="O20" s="38">
        <v>24</v>
      </c>
      <c r="P20" s="39" t="s">
        <v>45</v>
      </c>
      <c r="Q20" s="26"/>
      <c r="R20" s="37" t="s">
        <v>2</v>
      </c>
      <c r="S20" s="37" t="s">
        <v>2</v>
      </c>
      <c r="T20" s="37" t="s">
        <v>87</v>
      </c>
      <c r="U20" s="33"/>
    </row>
    <row r="21" spans="1:21" ht="17.100000000000001" customHeight="1" x14ac:dyDescent="0.25">
      <c r="A21" s="18" t="s">
        <v>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19"/>
      <c r="P21" s="21">
        <f>SUM(B21:O21)</f>
        <v>0</v>
      </c>
      <c r="Q21" s="26"/>
      <c r="R21" s="21">
        <f>+P21+P5</f>
        <v>0</v>
      </c>
      <c r="S21" s="40">
        <f>+R21</f>
        <v>0</v>
      </c>
      <c r="T21" s="19"/>
      <c r="U21" s="33"/>
    </row>
    <row r="22" spans="1:21" ht="17.100000000000001" customHeight="1" x14ac:dyDescent="0.25">
      <c r="A22" s="18" t="str">
        <f t="shared" ref="A22:A32" si="2">+A6</f>
        <v>Vacation</v>
      </c>
      <c r="B22" s="19"/>
      <c r="C22" s="24" t="s">
        <v>13</v>
      </c>
      <c r="D22" s="19"/>
      <c r="E22" s="19"/>
      <c r="F22" s="19"/>
      <c r="G22" s="19"/>
      <c r="H22" s="19" t="s">
        <v>13</v>
      </c>
      <c r="I22" s="19"/>
      <c r="J22" s="19"/>
      <c r="K22" s="19"/>
      <c r="L22" s="19"/>
      <c r="M22" s="20"/>
      <c r="N22" s="19"/>
      <c r="O22" s="19"/>
      <c r="P22" s="21">
        <f t="shared" ref="P22:P32" si="3">SUM(B22:O22)</f>
        <v>0</v>
      </c>
      <c r="Q22" s="26"/>
      <c r="R22" s="21">
        <f t="shared" ref="R22:R32" si="4">+P22+P6</f>
        <v>0</v>
      </c>
      <c r="S22" s="40">
        <f t="shared" ref="S22:S32" si="5">+R22</f>
        <v>0</v>
      </c>
      <c r="T22" s="24" t="s">
        <v>28</v>
      </c>
      <c r="U22" s="33"/>
    </row>
    <row r="23" spans="1:21" ht="17.100000000000001" customHeight="1" x14ac:dyDescent="0.25">
      <c r="A23" s="18" t="str">
        <f t="shared" si="2"/>
        <v>Sick earned after 1997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19"/>
      <c r="O23" s="19"/>
      <c r="P23" s="21">
        <f t="shared" si="3"/>
        <v>0</v>
      </c>
      <c r="Q23" s="26"/>
      <c r="R23" s="21">
        <f t="shared" si="4"/>
        <v>0</v>
      </c>
      <c r="S23" s="40">
        <f t="shared" si="5"/>
        <v>0</v>
      </c>
      <c r="T23" s="24" t="s">
        <v>29</v>
      </c>
    </row>
    <row r="24" spans="1:21" ht="17.100000000000001" customHeight="1" x14ac:dyDescent="0.25">
      <c r="A24" s="18" t="str">
        <f t="shared" si="2"/>
        <v>Sick earned 1984 - 1997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19"/>
      <c r="O24" s="19"/>
      <c r="P24" s="21">
        <f t="shared" si="3"/>
        <v>0</v>
      </c>
      <c r="Q24" s="26"/>
      <c r="R24" s="21">
        <f t="shared" si="4"/>
        <v>0</v>
      </c>
      <c r="S24" s="40">
        <f t="shared" si="5"/>
        <v>0</v>
      </c>
      <c r="T24" s="24" t="s">
        <v>30</v>
      </c>
    </row>
    <row r="25" spans="1:21" ht="17.100000000000001" customHeight="1" x14ac:dyDescent="0.25">
      <c r="A25" s="18" t="str">
        <f t="shared" si="2"/>
        <v>Sick earned before 1984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19"/>
      <c r="O25" s="19"/>
      <c r="P25" s="21">
        <f t="shared" si="3"/>
        <v>0</v>
      </c>
      <c r="Q25" s="26"/>
      <c r="R25" s="21">
        <f t="shared" si="4"/>
        <v>0</v>
      </c>
      <c r="S25" s="40">
        <f t="shared" si="5"/>
        <v>0</v>
      </c>
      <c r="T25" s="24" t="s">
        <v>31</v>
      </c>
    </row>
    <row r="26" spans="1:21" ht="17.100000000000001" customHeight="1" x14ac:dyDescent="0.25">
      <c r="A26" s="18" t="str">
        <f t="shared" si="2"/>
        <v>Extended sick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19"/>
      <c r="O26" s="19"/>
      <c r="P26" s="21">
        <f t="shared" si="3"/>
        <v>0</v>
      </c>
      <c r="Q26" s="26"/>
      <c r="R26" s="21">
        <f t="shared" si="4"/>
        <v>0</v>
      </c>
      <c r="S26" s="40">
        <f t="shared" si="5"/>
        <v>0</v>
      </c>
      <c r="T26" s="24" t="s">
        <v>42</v>
      </c>
    </row>
    <row r="27" spans="1:21" ht="17.100000000000001" customHeight="1" x14ac:dyDescent="0.25">
      <c r="A27" s="18" t="str">
        <f t="shared" si="2"/>
        <v>Comp time used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24" t="s">
        <v>13</v>
      </c>
      <c r="P27" s="21">
        <f t="shared" si="3"/>
        <v>0</v>
      </c>
      <c r="Q27" s="41" t="s">
        <v>13</v>
      </c>
      <c r="R27" s="21">
        <f t="shared" si="4"/>
        <v>0</v>
      </c>
      <c r="S27" s="40">
        <f t="shared" si="5"/>
        <v>0</v>
      </c>
      <c r="T27" s="24" t="s">
        <v>32</v>
      </c>
    </row>
    <row r="28" spans="1:21" ht="17.100000000000001" customHeight="1" x14ac:dyDescent="0.25">
      <c r="A28" s="18" t="str">
        <f t="shared" si="2"/>
        <v>Holiday/AdminClosure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21">
        <f t="shared" si="3"/>
        <v>0</v>
      </c>
      <c r="Q28" s="26"/>
      <c r="R28" s="21">
        <f t="shared" si="4"/>
        <v>0</v>
      </c>
      <c r="S28" s="40">
        <f t="shared" si="5"/>
        <v>0</v>
      </c>
      <c r="T28" s="19"/>
    </row>
    <row r="29" spans="1:21" ht="17.100000000000001" customHeight="1" x14ac:dyDescent="0.25">
      <c r="A29" s="18" t="str">
        <f t="shared" si="2"/>
        <v>Inclement Weather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19"/>
      <c r="O29" s="19"/>
      <c r="P29" s="21">
        <f t="shared" si="3"/>
        <v>0</v>
      </c>
      <c r="Q29" s="26"/>
      <c r="R29" s="21">
        <f t="shared" si="4"/>
        <v>0</v>
      </c>
      <c r="S29" s="40">
        <f t="shared" si="5"/>
        <v>0</v>
      </c>
      <c r="T29" s="19"/>
    </row>
    <row r="30" spans="1:21" ht="17.100000000000001" customHeight="1" x14ac:dyDescent="0.25">
      <c r="A30" s="18" t="str">
        <f t="shared" si="2"/>
        <v>Overtime worked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19"/>
      <c r="O30" s="19"/>
      <c r="P30" s="21">
        <f t="shared" si="3"/>
        <v>0</v>
      </c>
      <c r="Q30" s="26"/>
      <c r="R30" s="21">
        <f t="shared" si="4"/>
        <v>0</v>
      </c>
      <c r="S30" s="40">
        <f t="shared" si="5"/>
        <v>0</v>
      </c>
      <c r="T30" s="19"/>
    </row>
    <row r="31" spans="1:21" ht="17.100000000000001" customHeight="1" x14ac:dyDescent="0.25">
      <c r="A31" s="18" t="str">
        <f t="shared" si="2"/>
        <v>*Other absence with pay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19"/>
      <c r="O31" s="19"/>
      <c r="P31" s="21">
        <f t="shared" si="3"/>
        <v>0</v>
      </c>
      <c r="Q31" s="26"/>
      <c r="R31" s="21">
        <f t="shared" si="4"/>
        <v>0</v>
      </c>
      <c r="S31" s="40">
        <f t="shared" si="5"/>
        <v>0</v>
      </c>
      <c r="T31" s="24" t="s">
        <v>13</v>
      </c>
    </row>
    <row r="32" spans="1:21" ht="17.100000000000001" customHeight="1" x14ac:dyDescent="0.25">
      <c r="A32" s="18" t="str">
        <f t="shared" si="2"/>
        <v>Absence without pay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19"/>
      <c r="O32" s="19"/>
      <c r="P32" s="21">
        <f t="shared" si="3"/>
        <v>0</v>
      </c>
      <c r="Q32" s="26"/>
      <c r="R32" s="21">
        <f t="shared" si="4"/>
        <v>0</v>
      </c>
      <c r="S32" s="40">
        <f t="shared" si="5"/>
        <v>0</v>
      </c>
      <c r="T32" s="19"/>
    </row>
    <row r="33" spans="1:22" ht="17.100000000000001" customHeight="1" x14ac:dyDescent="0.25">
      <c r="A33" s="32" t="s">
        <v>1</v>
      </c>
      <c r="B33" s="21">
        <f t="shared" ref="B33:O33" si="6">SUM(B21:B32)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>SUM(P21:P32)</f>
        <v>0</v>
      </c>
      <c r="Q33" s="34"/>
      <c r="R33" s="21">
        <f>SUM(R21:R32)</f>
        <v>0</v>
      </c>
      <c r="S33" s="21">
        <f>SUM(S21:S32)</f>
        <v>0</v>
      </c>
      <c r="T33" s="19"/>
    </row>
    <row r="34" spans="1:22" ht="17.100000000000001" customHeight="1" x14ac:dyDescent="0.25">
      <c r="L34" s="42" t="s">
        <v>21</v>
      </c>
      <c r="P34" s="36">
        <f>SUM(B33:O33)</f>
        <v>0</v>
      </c>
      <c r="Q34" s="13" t="s">
        <v>46</v>
      </c>
    </row>
    <row r="35" spans="1:22" ht="17.100000000000001" customHeight="1" x14ac:dyDescent="0.25">
      <c r="A35" s="43" t="s">
        <v>8</v>
      </c>
      <c r="B35" s="44"/>
      <c r="C35" s="45"/>
      <c r="D35" s="45"/>
      <c r="E35" s="45"/>
      <c r="F35" s="44"/>
      <c r="G35" s="45"/>
      <c r="H35" s="45"/>
      <c r="I35" s="45"/>
      <c r="J35" s="45"/>
      <c r="K35" s="46"/>
    </row>
    <row r="36" spans="1:22" ht="17.100000000000001" customHeight="1" x14ac:dyDescent="0.25">
      <c r="A36" s="47"/>
      <c r="B36" s="26"/>
      <c r="C36" s="26"/>
      <c r="D36" s="26"/>
      <c r="E36" s="26"/>
      <c r="F36" s="41"/>
      <c r="G36" s="26"/>
      <c r="H36" s="26"/>
      <c r="I36" s="26"/>
      <c r="J36" s="26"/>
      <c r="K36" s="48"/>
    </row>
    <row r="37" spans="1:22" ht="17.100000000000001" customHeight="1" x14ac:dyDescent="0.25">
      <c r="A37" s="47"/>
      <c r="B37" s="26"/>
      <c r="C37" s="26"/>
      <c r="D37" s="26"/>
      <c r="E37" s="26"/>
      <c r="F37" s="41"/>
      <c r="G37" s="26"/>
      <c r="H37" s="26"/>
      <c r="I37" s="26"/>
      <c r="J37" s="26"/>
      <c r="K37" s="48"/>
      <c r="L37" s="49"/>
      <c r="M37" s="30"/>
      <c r="N37" s="30"/>
      <c r="O37" s="30"/>
      <c r="P37" s="30"/>
      <c r="Q37" s="30"/>
      <c r="R37" s="30"/>
      <c r="S37" s="30"/>
    </row>
    <row r="38" spans="1:22" ht="17.100000000000001" customHeight="1" x14ac:dyDescent="0.25">
      <c r="A38" s="50" t="s">
        <v>7</v>
      </c>
      <c r="B38" s="41"/>
      <c r="C38" s="26"/>
      <c r="D38" s="26"/>
      <c r="E38" s="26"/>
      <c r="F38" s="16"/>
      <c r="G38" s="26"/>
      <c r="H38" s="26"/>
      <c r="I38" s="26"/>
      <c r="J38" s="26"/>
      <c r="K38" s="48"/>
      <c r="L38" s="23"/>
      <c r="M38" s="26"/>
      <c r="N38" s="51" t="s">
        <v>9</v>
      </c>
      <c r="O38" s="26"/>
      <c r="P38" s="26"/>
      <c r="R38" s="29" t="s">
        <v>16</v>
      </c>
    </row>
    <row r="39" spans="1:22" ht="17.100000000000001" customHeight="1" x14ac:dyDescent="0.25">
      <c r="A39" s="47"/>
      <c r="B39" s="26"/>
      <c r="C39" s="26"/>
      <c r="D39" s="26"/>
      <c r="E39" s="26"/>
      <c r="F39" s="41"/>
      <c r="G39" s="26"/>
      <c r="H39" s="26"/>
      <c r="I39" s="26"/>
      <c r="J39" s="26"/>
      <c r="K39" s="48"/>
    </row>
    <row r="40" spans="1:22" ht="17.100000000000001" customHeight="1" x14ac:dyDescent="0.25">
      <c r="A40" s="52"/>
      <c r="B40" s="30"/>
      <c r="C40" s="30"/>
      <c r="D40" s="30"/>
      <c r="E40" s="30"/>
      <c r="F40" s="53"/>
      <c r="G40" s="30"/>
      <c r="H40" s="30"/>
      <c r="I40" s="30"/>
      <c r="J40" s="30"/>
      <c r="K40" s="54"/>
      <c r="L40" s="49"/>
      <c r="M40" s="30"/>
      <c r="N40" s="55"/>
      <c r="O40" s="30"/>
      <c r="P40" s="30"/>
      <c r="Q40" s="30"/>
      <c r="R40" s="30"/>
      <c r="S40" s="30"/>
    </row>
    <row r="41" spans="1:22" ht="20.100000000000001" customHeight="1" x14ac:dyDescent="0.25">
      <c r="A41" s="42" t="s">
        <v>76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58"/>
      <c r="M41" s="57"/>
      <c r="N41" s="51" t="s">
        <v>10</v>
      </c>
      <c r="O41" s="41"/>
      <c r="P41" s="41"/>
      <c r="Q41" s="42"/>
      <c r="R41" s="29" t="s">
        <v>16</v>
      </c>
      <c r="S41" s="56"/>
    </row>
    <row r="42" spans="1:22" ht="20.100000000000001" customHeight="1" x14ac:dyDescent="0.3">
      <c r="A42" s="59" t="s">
        <v>25</v>
      </c>
      <c r="B42" s="60"/>
      <c r="C42" s="61"/>
      <c r="D42" s="61"/>
      <c r="E42" s="61"/>
      <c r="F42" s="56"/>
      <c r="G42" s="56"/>
      <c r="H42" s="56"/>
      <c r="I42" s="56"/>
      <c r="J42" s="56"/>
      <c r="K42" s="57"/>
      <c r="L42" s="57"/>
      <c r="M42" s="58"/>
      <c r="N42" s="57"/>
      <c r="O42" s="57"/>
      <c r="P42" s="57"/>
      <c r="Q42" s="57"/>
      <c r="R42" s="56"/>
      <c r="S42" s="56"/>
    </row>
    <row r="43" spans="1:22" s="56" customFormat="1" ht="20.100000000000001" customHeight="1" x14ac:dyDescent="0.3">
      <c r="A43" s="62" t="s">
        <v>23</v>
      </c>
      <c r="M43" s="61"/>
      <c r="U43" s="63"/>
      <c r="V43" s="63"/>
    </row>
    <row r="44" spans="1:22" s="56" customFormat="1" ht="20.100000000000001" customHeight="1" x14ac:dyDescent="0.3">
      <c r="A44" s="62" t="s">
        <v>24</v>
      </c>
      <c r="M44" s="61"/>
      <c r="U44" s="63"/>
      <c r="V44" s="63"/>
    </row>
    <row r="45" spans="1:22" s="56" customFormat="1" ht="20.100000000000001" customHeight="1" x14ac:dyDescent="0.3">
      <c r="A45" s="62" t="s">
        <v>27</v>
      </c>
      <c r="M45" s="61"/>
      <c r="U45" s="63"/>
      <c r="V45" s="63"/>
    </row>
    <row r="46" spans="1:22" s="56" customFormat="1" ht="20.100000000000001" customHeight="1" x14ac:dyDescent="0.3">
      <c r="A46" s="62" t="s">
        <v>26</v>
      </c>
      <c r="M46" s="61"/>
      <c r="U46" s="63"/>
      <c r="V46" s="63"/>
    </row>
    <row r="47" spans="1:22" s="56" customFormat="1" ht="20.100000000000001" customHeight="1" x14ac:dyDescent="0.3">
      <c r="A47" s="62" t="s">
        <v>75</v>
      </c>
      <c r="I47" s="62"/>
      <c r="M47" s="61"/>
      <c r="U47" s="63"/>
      <c r="V47" s="63"/>
    </row>
    <row r="48" spans="1:22" ht="20.100000000000001" customHeight="1" x14ac:dyDescent="0.3">
      <c r="A48" s="62" t="s">
        <v>13</v>
      </c>
    </row>
    <row r="49" spans="1:22" ht="16.5" customHeight="1" x14ac:dyDescent="0.25"/>
    <row r="50" spans="1:22" s="3" customFormat="1" ht="24.75" customHeight="1" x14ac:dyDescent="0.4">
      <c r="A50" s="3" t="s">
        <v>5</v>
      </c>
      <c r="G50" s="3" t="s">
        <v>73</v>
      </c>
      <c r="M50" s="4"/>
      <c r="R50" s="5"/>
      <c r="S50" s="6"/>
      <c r="U50" s="7"/>
      <c r="V50" s="7"/>
    </row>
    <row r="51" spans="1:22" ht="17.100000000000001" customHeight="1" x14ac:dyDescent="0.4">
      <c r="A51" s="3"/>
      <c r="B51" s="3"/>
      <c r="C51" s="3"/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5"/>
      <c r="R51" s="6"/>
    </row>
    <row r="52" spans="1:22" ht="17.100000000000001" customHeight="1" x14ac:dyDescent="0.4">
      <c r="A52" s="8"/>
      <c r="B52" s="8" t="s">
        <v>38</v>
      </c>
      <c r="C52" s="8"/>
      <c r="D52" s="9">
        <v>42576</v>
      </c>
      <c r="E52" s="9">
        <v>42589</v>
      </c>
      <c r="F52" s="8"/>
      <c r="G52" s="8"/>
      <c r="H52" s="8"/>
      <c r="I52" s="8"/>
      <c r="J52" s="8"/>
      <c r="K52" s="8"/>
      <c r="L52" s="8"/>
      <c r="M52" s="10"/>
      <c r="N52" s="8"/>
      <c r="O52" s="8"/>
      <c r="P52" s="3"/>
      <c r="Q52" s="5"/>
      <c r="R52" s="6"/>
    </row>
    <row r="53" spans="1:22" ht="17.100000000000001" customHeight="1" x14ac:dyDescent="0.3">
      <c r="B53" s="14">
        <v>25</v>
      </c>
      <c r="C53" s="14">
        <v>26</v>
      </c>
      <c r="D53" s="14">
        <v>27</v>
      </c>
      <c r="E53" s="14">
        <v>28</v>
      </c>
      <c r="F53" s="14">
        <v>29</v>
      </c>
      <c r="G53" s="14">
        <v>30</v>
      </c>
      <c r="H53" s="14">
        <v>31</v>
      </c>
      <c r="I53" s="14">
        <v>1</v>
      </c>
      <c r="J53" s="14">
        <v>2</v>
      </c>
      <c r="K53" s="14">
        <v>3</v>
      </c>
      <c r="L53" s="14">
        <v>4</v>
      </c>
      <c r="M53" s="14">
        <v>5</v>
      </c>
      <c r="N53" s="14">
        <v>6</v>
      </c>
      <c r="O53" s="14">
        <v>7</v>
      </c>
      <c r="P53" s="14" t="s">
        <v>45</v>
      </c>
      <c r="Q53" s="8" t="s">
        <v>35</v>
      </c>
      <c r="R53" s="8"/>
      <c r="S53" s="8" t="str">
        <f>+B52</f>
        <v>BW 17</v>
      </c>
      <c r="T53" s="8" t="str">
        <f>+B68</f>
        <v>BW 18</v>
      </c>
    </row>
    <row r="54" spans="1:22" ht="17.100000000000001" customHeight="1" x14ac:dyDescent="0.25">
      <c r="A54" s="18" t="s">
        <v>18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  <c r="N54" s="19"/>
      <c r="O54" s="19"/>
      <c r="P54" s="21">
        <f>SUM(B54:O54)</f>
        <v>0</v>
      </c>
      <c r="Q54" s="15"/>
      <c r="R54" s="16"/>
      <c r="S54" s="15"/>
    </row>
    <row r="55" spans="1:22" ht="17.100000000000001" customHeight="1" x14ac:dyDescent="0.25">
      <c r="A55" s="18" t="s">
        <v>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0"/>
      <c r="N55" s="19"/>
      <c r="O55" s="19"/>
      <c r="P55" s="21">
        <f t="shared" ref="P55:P66" si="7">SUM(B55:O55)</f>
        <v>0</v>
      </c>
      <c r="Q55" s="26"/>
    </row>
    <row r="56" spans="1:22" ht="17.100000000000001" customHeight="1" x14ac:dyDescent="0.3">
      <c r="A56" s="18" t="s">
        <v>41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"/>
      <c r="N56" s="19"/>
      <c r="O56" s="19"/>
      <c r="P56" s="21">
        <f t="shared" si="7"/>
        <v>0</v>
      </c>
      <c r="Q56" s="27"/>
      <c r="R56" s="53">
        <f>+R7</f>
        <v>0</v>
      </c>
      <c r="S56" s="27"/>
      <c r="T56" s="30"/>
    </row>
    <row r="57" spans="1:22" ht="17.100000000000001" customHeight="1" x14ac:dyDescent="0.25">
      <c r="A57" s="18" t="s">
        <v>15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0"/>
      <c r="N57" s="19"/>
      <c r="O57" s="19"/>
      <c r="P57" s="21">
        <f t="shared" si="7"/>
        <v>0</v>
      </c>
      <c r="Q57" s="26"/>
      <c r="R57" s="29" t="s">
        <v>22</v>
      </c>
    </row>
    <row r="58" spans="1:22" ht="17.100000000000001" customHeight="1" x14ac:dyDescent="0.25">
      <c r="A58" s="18" t="s">
        <v>14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0"/>
      <c r="N58" s="19"/>
      <c r="O58" s="19"/>
      <c r="P58" s="21">
        <f t="shared" si="7"/>
        <v>0</v>
      </c>
      <c r="Q58" s="26"/>
    </row>
    <row r="59" spans="1:22" ht="17.100000000000001" customHeight="1" x14ac:dyDescent="0.25">
      <c r="A59" s="18" t="s">
        <v>37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19"/>
      <c r="O59" s="19"/>
      <c r="P59" s="21">
        <f t="shared" si="7"/>
        <v>0</v>
      </c>
      <c r="Q59" s="26"/>
    </row>
    <row r="60" spans="1:22" ht="17.100000000000001" customHeight="1" x14ac:dyDescent="0.25">
      <c r="A60" s="18" t="s">
        <v>11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0"/>
      <c r="N60" s="19"/>
      <c r="O60" s="19"/>
      <c r="P60" s="21">
        <f t="shared" si="7"/>
        <v>0</v>
      </c>
      <c r="Q60" s="30"/>
      <c r="R60" s="30">
        <f>+R11</f>
        <v>0</v>
      </c>
      <c r="S60" s="30"/>
      <c r="T60" s="30"/>
    </row>
    <row r="61" spans="1:22" ht="17.100000000000001" customHeight="1" x14ac:dyDescent="0.25">
      <c r="A61" s="18" t="s">
        <v>17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0"/>
      <c r="N61" s="19"/>
      <c r="O61" s="19"/>
      <c r="P61" s="21">
        <f t="shared" si="7"/>
        <v>0</v>
      </c>
      <c r="Q61" s="26"/>
      <c r="R61" s="29" t="s">
        <v>4</v>
      </c>
    </row>
    <row r="62" spans="1:22" ht="17.100000000000001" customHeight="1" x14ac:dyDescent="0.25">
      <c r="A62" s="18" t="s">
        <v>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20"/>
      <c r="N62" s="19"/>
      <c r="O62" s="19"/>
      <c r="P62" s="21">
        <f t="shared" si="7"/>
        <v>0</v>
      </c>
      <c r="Q62" s="26"/>
    </row>
    <row r="63" spans="1:22" ht="17.100000000000001" customHeight="1" x14ac:dyDescent="0.25">
      <c r="A63" s="18" t="s">
        <v>20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20"/>
      <c r="N63" s="19"/>
      <c r="O63" s="19"/>
      <c r="P63" s="21">
        <f t="shared" si="7"/>
        <v>0</v>
      </c>
    </row>
    <row r="64" spans="1:22" ht="17.100000000000001" customHeight="1" x14ac:dyDescent="0.25">
      <c r="A64" s="18" t="s">
        <v>40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0"/>
      <c r="N64" s="19"/>
      <c r="O64" s="19"/>
      <c r="P64" s="21">
        <f t="shared" si="7"/>
        <v>0</v>
      </c>
    </row>
    <row r="65" spans="1:20" ht="17.100000000000001" customHeight="1" x14ac:dyDescent="0.25">
      <c r="A65" s="18" t="s">
        <v>12</v>
      </c>
      <c r="B65" s="24" t="s">
        <v>13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19"/>
      <c r="O65" s="19"/>
      <c r="P65" s="21">
        <f t="shared" si="7"/>
        <v>0</v>
      </c>
      <c r="Q65" s="30"/>
      <c r="R65" s="30">
        <f>+R16</f>
        <v>0</v>
      </c>
      <c r="S65" s="30"/>
      <c r="T65" s="30"/>
    </row>
    <row r="66" spans="1:20" ht="17.100000000000001" customHeight="1" x14ac:dyDescent="0.25">
      <c r="A66" s="32" t="s">
        <v>1</v>
      </c>
      <c r="B66" s="21">
        <f>SUM(B54:B65)</f>
        <v>0</v>
      </c>
      <c r="C66" s="21">
        <f t="shared" ref="C66:O66" si="8">SUM(C54:C65)</f>
        <v>0</v>
      </c>
      <c r="D66" s="21">
        <f t="shared" si="8"/>
        <v>0</v>
      </c>
      <c r="E66" s="21">
        <f t="shared" si="8"/>
        <v>0</v>
      </c>
      <c r="F66" s="21">
        <f t="shared" si="8"/>
        <v>0</v>
      </c>
      <c r="G66" s="21">
        <f t="shared" si="8"/>
        <v>0</v>
      </c>
      <c r="H66" s="21">
        <f t="shared" si="8"/>
        <v>0</v>
      </c>
      <c r="I66" s="21">
        <f t="shared" si="8"/>
        <v>0</v>
      </c>
      <c r="J66" s="21">
        <f t="shared" si="8"/>
        <v>0</v>
      </c>
      <c r="K66" s="21">
        <f t="shared" si="8"/>
        <v>0</v>
      </c>
      <c r="L66" s="21">
        <f t="shared" si="8"/>
        <v>0</v>
      </c>
      <c r="M66" s="21">
        <f t="shared" si="8"/>
        <v>0</v>
      </c>
      <c r="N66" s="21">
        <f t="shared" si="8"/>
        <v>0</v>
      </c>
      <c r="O66" s="21">
        <f t="shared" si="8"/>
        <v>0</v>
      </c>
      <c r="P66" s="21">
        <f t="shared" si="7"/>
        <v>0</v>
      </c>
      <c r="Q66" s="26"/>
      <c r="R66" s="29" t="s">
        <v>3</v>
      </c>
    </row>
    <row r="67" spans="1:20" ht="17.100000000000001" customHeight="1" x14ac:dyDescent="0.25">
      <c r="A67" s="3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>
        <f>SUM(B66:O66)</f>
        <v>0</v>
      </c>
      <c r="Q67" s="13" t="s">
        <v>46</v>
      </c>
      <c r="R67" s="18" t="s">
        <v>13</v>
      </c>
    </row>
    <row r="68" spans="1:20" ht="17.100000000000001" customHeight="1" x14ac:dyDescent="0.3">
      <c r="B68" s="8" t="s">
        <v>39</v>
      </c>
      <c r="D68" s="9">
        <v>42590</v>
      </c>
      <c r="E68" s="9">
        <v>42603</v>
      </c>
      <c r="R68" s="37" t="s">
        <v>74</v>
      </c>
      <c r="S68" s="37" t="s">
        <v>19</v>
      </c>
      <c r="T68" s="37" t="s">
        <v>33</v>
      </c>
    </row>
    <row r="69" spans="1:20" ht="17.100000000000001" customHeight="1" x14ac:dyDescent="0.25">
      <c r="B69" s="38">
        <v>8</v>
      </c>
      <c r="C69" s="38">
        <v>9</v>
      </c>
      <c r="D69" s="38">
        <v>10</v>
      </c>
      <c r="E69" s="38">
        <v>11</v>
      </c>
      <c r="F69" s="38">
        <v>12</v>
      </c>
      <c r="G69" s="38">
        <v>13</v>
      </c>
      <c r="H69" s="38">
        <v>14</v>
      </c>
      <c r="I69" s="38">
        <v>15</v>
      </c>
      <c r="J69" s="38">
        <v>16</v>
      </c>
      <c r="K69" s="38">
        <v>17</v>
      </c>
      <c r="L69" s="38">
        <v>18</v>
      </c>
      <c r="M69" s="38">
        <v>19</v>
      </c>
      <c r="N69" s="38">
        <v>20</v>
      </c>
      <c r="O69" s="38">
        <v>21</v>
      </c>
      <c r="P69" s="38" t="s">
        <v>45</v>
      </c>
      <c r="R69" s="37" t="s">
        <v>2</v>
      </c>
      <c r="S69" s="37" t="s">
        <v>2</v>
      </c>
      <c r="T69" s="37" t="s">
        <v>87</v>
      </c>
    </row>
    <row r="70" spans="1:20" ht="17.100000000000001" customHeight="1" x14ac:dyDescent="0.25">
      <c r="A70" s="18" t="s">
        <v>18</v>
      </c>
      <c r="B70" s="19"/>
      <c r="C70" s="19"/>
      <c r="D70" s="19"/>
      <c r="E70" s="19"/>
      <c r="F70" s="19"/>
      <c r="G70" s="19"/>
      <c r="H70" s="19" t="s">
        <v>13</v>
      </c>
      <c r="I70" s="19"/>
      <c r="J70" s="19"/>
      <c r="K70" s="19"/>
      <c r="L70" s="19"/>
      <c r="M70" s="20"/>
      <c r="N70" s="19"/>
      <c r="O70" s="19"/>
      <c r="P70" s="21">
        <f>SUM(B70:O70)</f>
        <v>0</v>
      </c>
      <c r="R70" s="40">
        <f>+P54+P70</f>
        <v>0</v>
      </c>
      <c r="S70" s="40">
        <f t="shared" ref="S70:S82" si="9">+R70+S21</f>
        <v>0</v>
      </c>
      <c r="T70" s="19"/>
    </row>
    <row r="71" spans="1:20" ht="17.100000000000001" customHeight="1" x14ac:dyDescent="0.25">
      <c r="A71" s="18" t="str">
        <f t="shared" ref="A71:A81" si="10">+A55</f>
        <v>Vacation</v>
      </c>
      <c r="B71" s="19"/>
      <c r="C71" s="24" t="s">
        <v>13</v>
      </c>
      <c r="D71" s="19"/>
      <c r="E71" s="19"/>
      <c r="F71" s="19"/>
      <c r="G71" s="19"/>
      <c r="H71" s="19"/>
      <c r="I71" s="19"/>
      <c r="J71" s="19"/>
      <c r="K71" s="19"/>
      <c r="L71" s="19"/>
      <c r="M71" s="20"/>
      <c r="N71" s="19"/>
      <c r="O71" s="24" t="s">
        <v>13</v>
      </c>
      <c r="P71" s="21">
        <f t="shared" ref="P71:P81" si="11">SUM(B71:O71)</f>
        <v>0</v>
      </c>
      <c r="R71" s="40">
        <f t="shared" ref="R71:R82" si="12">+P55+P71</f>
        <v>0</v>
      </c>
      <c r="S71" s="40">
        <f t="shared" si="9"/>
        <v>0</v>
      </c>
      <c r="T71" s="24" t="s">
        <v>28</v>
      </c>
    </row>
    <row r="72" spans="1:20" ht="17.100000000000001" customHeight="1" x14ac:dyDescent="0.25">
      <c r="A72" s="18" t="str">
        <f t="shared" si="10"/>
        <v>Sick earned after 1997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20"/>
      <c r="N72" s="19"/>
      <c r="O72" s="19"/>
      <c r="P72" s="21">
        <f t="shared" si="11"/>
        <v>0</v>
      </c>
      <c r="R72" s="40">
        <f t="shared" si="12"/>
        <v>0</v>
      </c>
      <c r="S72" s="40">
        <f t="shared" si="9"/>
        <v>0</v>
      </c>
      <c r="T72" s="24" t="s">
        <v>29</v>
      </c>
    </row>
    <row r="73" spans="1:20" ht="17.100000000000001" customHeight="1" x14ac:dyDescent="0.25">
      <c r="A73" s="18" t="str">
        <f t="shared" si="10"/>
        <v>Sick earned 1984 - 1997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0"/>
      <c r="N73" s="19"/>
      <c r="O73" s="19"/>
      <c r="P73" s="21">
        <f t="shared" si="11"/>
        <v>0</v>
      </c>
      <c r="R73" s="40">
        <f t="shared" si="12"/>
        <v>0</v>
      </c>
      <c r="S73" s="40">
        <f t="shared" si="9"/>
        <v>0</v>
      </c>
      <c r="T73" s="24" t="s">
        <v>30</v>
      </c>
    </row>
    <row r="74" spans="1:20" ht="17.100000000000001" customHeight="1" x14ac:dyDescent="0.25">
      <c r="A74" s="18" t="str">
        <f t="shared" si="10"/>
        <v>Sick earned before 1984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0"/>
      <c r="N74" s="19"/>
      <c r="O74" s="19"/>
      <c r="P74" s="21">
        <f t="shared" si="11"/>
        <v>0</v>
      </c>
      <c r="R74" s="40">
        <f t="shared" si="12"/>
        <v>0</v>
      </c>
      <c r="S74" s="40">
        <f t="shared" si="9"/>
        <v>0</v>
      </c>
      <c r="T74" s="24" t="s">
        <v>31</v>
      </c>
    </row>
    <row r="75" spans="1:20" ht="17.100000000000001" customHeight="1" x14ac:dyDescent="0.25">
      <c r="A75" s="18" t="str">
        <f t="shared" si="10"/>
        <v>Extended sick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0"/>
      <c r="N75" s="19"/>
      <c r="O75" s="19"/>
      <c r="P75" s="21">
        <f t="shared" si="11"/>
        <v>0</v>
      </c>
      <c r="R75" s="40">
        <f t="shared" si="12"/>
        <v>0</v>
      </c>
      <c r="S75" s="40">
        <f t="shared" si="9"/>
        <v>0</v>
      </c>
      <c r="T75" s="24" t="s">
        <v>42</v>
      </c>
    </row>
    <row r="76" spans="1:20" ht="17.100000000000001" customHeight="1" x14ac:dyDescent="0.25">
      <c r="A76" s="18" t="str">
        <f t="shared" si="10"/>
        <v>Comp time used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0"/>
      <c r="N76" s="19"/>
      <c r="O76" s="19"/>
      <c r="P76" s="21">
        <f t="shared" si="11"/>
        <v>0</v>
      </c>
      <c r="R76" s="40">
        <f t="shared" si="12"/>
        <v>0</v>
      </c>
      <c r="S76" s="40">
        <f t="shared" si="9"/>
        <v>0</v>
      </c>
      <c r="T76" s="24" t="s">
        <v>32</v>
      </c>
    </row>
    <row r="77" spans="1:20" ht="17.100000000000001" customHeight="1" x14ac:dyDescent="0.25">
      <c r="A77" s="18" t="str">
        <f t="shared" si="10"/>
        <v>Holiday/AdminClosure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0"/>
      <c r="N77" s="19"/>
      <c r="O77" s="19"/>
      <c r="P77" s="21">
        <f t="shared" si="11"/>
        <v>0</v>
      </c>
      <c r="R77" s="40">
        <f t="shared" si="12"/>
        <v>0</v>
      </c>
      <c r="S77" s="40">
        <f t="shared" si="9"/>
        <v>0</v>
      </c>
      <c r="T77" s="19"/>
    </row>
    <row r="78" spans="1:20" ht="17.100000000000001" customHeight="1" x14ac:dyDescent="0.25">
      <c r="A78" s="18" t="str">
        <f t="shared" si="10"/>
        <v>Inclement Weather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0"/>
      <c r="N78" s="19"/>
      <c r="O78" s="19"/>
      <c r="P78" s="21">
        <f t="shared" si="11"/>
        <v>0</v>
      </c>
      <c r="R78" s="40">
        <f t="shared" si="12"/>
        <v>0</v>
      </c>
      <c r="S78" s="40">
        <f t="shared" si="9"/>
        <v>0</v>
      </c>
      <c r="T78" s="19"/>
    </row>
    <row r="79" spans="1:20" ht="17.100000000000001" customHeight="1" x14ac:dyDescent="0.25">
      <c r="A79" s="18" t="str">
        <f t="shared" si="10"/>
        <v>Overtime worked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0"/>
      <c r="N79" s="19"/>
      <c r="O79" s="19"/>
      <c r="P79" s="21">
        <f t="shared" si="11"/>
        <v>0</v>
      </c>
      <c r="R79" s="40">
        <f t="shared" si="12"/>
        <v>0</v>
      </c>
      <c r="S79" s="40">
        <f t="shared" si="9"/>
        <v>0</v>
      </c>
      <c r="T79" s="19"/>
    </row>
    <row r="80" spans="1:20" ht="17.100000000000001" customHeight="1" x14ac:dyDescent="0.25">
      <c r="A80" s="18" t="str">
        <f t="shared" si="10"/>
        <v>*Other absence with pay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0"/>
      <c r="N80" s="19"/>
      <c r="O80" s="19"/>
      <c r="P80" s="21">
        <f t="shared" si="11"/>
        <v>0</v>
      </c>
      <c r="R80" s="40">
        <f t="shared" si="12"/>
        <v>0</v>
      </c>
      <c r="S80" s="40">
        <f t="shared" si="9"/>
        <v>0</v>
      </c>
      <c r="T80" s="24" t="s">
        <v>13</v>
      </c>
    </row>
    <row r="81" spans="1:22" ht="17.100000000000001" customHeight="1" x14ac:dyDescent="0.25">
      <c r="A81" s="18" t="str">
        <f t="shared" si="10"/>
        <v>Absence without pay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0"/>
      <c r="N81" s="19"/>
      <c r="O81" s="19"/>
      <c r="P81" s="21">
        <f t="shared" si="11"/>
        <v>0</v>
      </c>
      <c r="R81" s="40">
        <f t="shared" si="12"/>
        <v>0</v>
      </c>
      <c r="S81" s="40">
        <f t="shared" si="9"/>
        <v>0</v>
      </c>
      <c r="T81" s="19"/>
    </row>
    <row r="82" spans="1:22" ht="17.100000000000001" customHeight="1" x14ac:dyDescent="0.25">
      <c r="A82" s="32" t="s">
        <v>1</v>
      </c>
      <c r="B82" s="21">
        <f t="shared" ref="B82:O82" si="13">SUM(B70:B81)</f>
        <v>0</v>
      </c>
      <c r="C82" s="21">
        <f t="shared" si="13"/>
        <v>0</v>
      </c>
      <c r="D82" s="21">
        <f t="shared" si="13"/>
        <v>0</v>
      </c>
      <c r="E82" s="21">
        <f t="shared" si="13"/>
        <v>0</v>
      </c>
      <c r="F82" s="21">
        <f t="shared" si="13"/>
        <v>0</v>
      </c>
      <c r="G82" s="21">
        <f t="shared" si="13"/>
        <v>0</v>
      </c>
      <c r="H82" s="21">
        <f t="shared" si="13"/>
        <v>0</v>
      </c>
      <c r="I82" s="21">
        <f t="shared" si="13"/>
        <v>0</v>
      </c>
      <c r="J82" s="21">
        <f t="shared" si="13"/>
        <v>0</v>
      </c>
      <c r="K82" s="21">
        <f t="shared" si="13"/>
        <v>0</v>
      </c>
      <c r="L82" s="21">
        <f t="shared" si="13"/>
        <v>0</v>
      </c>
      <c r="M82" s="21">
        <f t="shared" si="13"/>
        <v>0</v>
      </c>
      <c r="N82" s="21">
        <f t="shared" si="13"/>
        <v>0</v>
      </c>
      <c r="O82" s="21">
        <f t="shared" si="13"/>
        <v>0</v>
      </c>
      <c r="P82" s="21">
        <f>SUM(P70:P81)</f>
        <v>0</v>
      </c>
      <c r="R82" s="40">
        <f t="shared" si="12"/>
        <v>0</v>
      </c>
      <c r="S82" s="40">
        <f t="shared" si="9"/>
        <v>0</v>
      </c>
      <c r="T82" s="19"/>
    </row>
    <row r="83" spans="1:22" ht="17.100000000000001" customHeight="1" x14ac:dyDescent="0.25">
      <c r="L83" s="42" t="s">
        <v>21</v>
      </c>
      <c r="P83" s="36">
        <f>SUM(B82:O82)</f>
        <v>0</v>
      </c>
      <c r="Q83" s="13" t="s">
        <v>46</v>
      </c>
    </row>
    <row r="84" spans="1:22" ht="17.100000000000001" customHeight="1" x14ac:dyDescent="0.25">
      <c r="A84" s="43" t="s">
        <v>8</v>
      </c>
      <c r="B84" s="44"/>
      <c r="C84" s="45"/>
      <c r="D84" s="45"/>
      <c r="E84" s="45"/>
      <c r="F84" s="44"/>
      <c r="G84" s="45"/>
      <c r="H84" s="45"/>
      <c r="I84" s="45"/>
      <c r="J84" s="45"/>
      <c r="K84" s="46"/>
    </row>
    <row r="85" spans="1:22" ht="17.100000000000001" customHeight="1" x14ac:dyDescent="0.25">
      <c r="A85" s="47"/>
      <c r="B85" s="26"/>
      <c r="C85" s="26"/>
      <c r="D85" s="26"/>
      <c r="E85" s="26"/>
      <c r="F85" s="41"/>
      <c r="G85" s="26"/>
      <c r="H85" s="26"/>
      <c r="I85" s="26"/>
      <c r="J85" s="26"/>
      <c r="K85" s="48"/>
    </row>
    <row r="86" spans="1:22" ht="17.100000000000001" customHeight="1" x14ac:dyDescent="0.25">
      <c r="A86" s="47"/>
      <c r="B86" s="26"/>
      <c r="C86" s="26"/>
      <c r="D86" s="26"/>
      <c r="E86" s="26"/>
      <c r="F86" s="41"/>
      <c r="G86" s="26"/>
      <c r="H86" s="26"/>
      <c r="I86" s="26"/>
      <c r="J86" s="26"/>
      <c r="K86" s="48"/>
      <c r="L86" s="49"/>
      <c r="M86" s="30"/>
      <c r="N86" s="30"/>
      <c r="O86" s="30"/>
      <c r="P86" s="30"/>
      <c r="Q86" s="30"/>
      <c r="R86" s="30"/>
    </row>
    <row r="87" spans="1:22" ht="17.100000000000001" customHeight="1" x14ac:dyDescent="0.25">
      <c r="A87" s="50" t="s">
        <v>7</v>
      </c>
      <c r="B87" s="41"/>
      <c r="C87" s="26"/>
      <c r="D87" s="26"/>
      <c r="E87" s="26"/>
      <c r="F87" s="16"/>
      <c r="G87" s="26"/>
      <c r="H87" s="26"/>
      <c r="I87" s="26"/>
      <c r="J87" s="26"/>
      <c r="K87" s="48"/>
      <c r="L87" s="23"/>
      <c r="M87" s="26"/>
      <c r="N87" s="51" t="s">
        <v>9</v>
      </c>
      <c r="O87" s="26"/>
      <c r="Q87" s="29" t="s">
        <v>16</v>
      </c>
    </row>
    <row r="88" spans="1:22" ht="17.100000000000001" customHeight="1" x14ac:dyDescent="0.25">
      <c r="A88" s="47"/>
      <c r="B88" s="26"/>
      <c r="C88" s="26"/>
      <c r="D88" s="26"/>
      <c r="E88" s="26"/>
      <c r="F88" s="41"/>
      <c r="G88" s="26"/>
      <c r="H88" s="26"/>
      <c r="I88" s="26"/>
      <c r="J88" s="26"/>
      <c r="K88" s="48"/>
    </row>
    <row r="89" spans="1:22" ht="17.100000000000001" customHeight="1" x14ac:dyDescent="0.25">
      <c r="A89" s="52"/>
      <c r="B89" s="30"/>
      <c r="C89" s="30"/>
      <c r="D89" s="30"/>
      <c r="E89" s="30"/>
      <c r="F89" s="53"/>
      <c r="G89" s="30"/>
      <c r="H89" s="30"/>
      <c r="I89" s="30"/>
      <c r="J89" s="30"/>
      <c r="K89" s="54"/>
      <c r="L89" s="49"/>
      <c r="M89" s="30"/>
      <c r="N89" s="55"/>
      <c r="O89" s="30"/>
      <c r="P89" s="30"/>
      <c r="Q89" s="30"/>
      <c r="R89" s="30"/>
    </row>
    <row r="90" spans="1:22" ht="20.100000000000001" customHeight="1" x14ac:dyDescent="0.25">
      <c r="A90" s="42" t="s">
        <v>76</v>
      </c>
      <c r="B90" s="56"/>
      <c r="C90" s="56"/>
      <c r="D90" s="56"/>
      <c r="E90" s="56"/>
      <c r="F90" s="56"/>
      <c r="G90" s="56"/>
      <c r="H90" s="56"/>
      <c r="I90" s="56"/>
      <c r="J90" s="56"/>
      <c r="K90" s="57"/>
      <c r="L90" s="58"/>
      <c r="M90" s="57"/>
      <c r="N90" s="51" t="s">
        <v>10</v>
      </c>
      <c r="O90" s="41"/>
      <c r="P90" s="41"/>
      <c r="Q90" s="42"/>
      <c r="R90" s="29" t="s">
        <v>16</v>
      </c>
      <c r="S90" s="56"/>
    </row>
    <row r="91" spans="1:22" ht="20.100000000000001" customHeight="1" x14ac:dyDescent="0.3">
      <c r="A91" s="59" t="s">
        <v>25</v>
      </c>
      <c r="B91" s="60"/>
      <c r="C91" s="61"/>
      <c r="D91" s="61"/>
      <c r="E91" s="61"/>
      <c r="F91" s="56"/>
      <c r="G91" s="56"/>
      <c r="H91" s="56"/>
      <c r="I91" s="56"/>
      <c r="J91" s="56"/>
      <c r="K91" s="57"/>
      <c r="L91" s="57"/>
      <c r="M91" s="58"/>
      <c r="N91" s="41"/>
      <c r="O91" s="41"/>
      <c r="P91" s="41"/>
      <c r="Q91" s="41"/>
      <c r="R91" s="42"/>
      <c r="S91" s="56"/>
    </row>
    <row r="92" spans="1:22" s="56" customFormat="1" ht="20.100000000000001" customHeight="1" x14ac:dyDescent="0.3">
      <c r="A92" s="62" t="s">
        <v>23</v>
      </c>
      <c r="M92" s="61"/>
      <c r="U92" s="63"/>
      <c r="V92" s="63"/>
    </row>
    <row r="93" spans="1:22" s="56" customFormat="1" ht="20.100000000000001" customHeight="1" x14ac:dyDescent="0.3">
      <c r="A93" s="62" t="s">
        <v>24</v>
      </c>
      <c r="M93" s="61"/>
      <c r="U93" s="63"/>
      <c r="V93" s="63"/>
    </row>
    <row r="94" spans="1:22" s="56" customFormat="1" ht="20.100000000000001" customHeight="1" x14ac:dyDescent="0.3">
      <c r="A94" s="62" t="s">
        <v>27</v>
      </c>
      <c r="M94" s="61"/>
      <c r="U94" s="63"/>
      <c r="V94" s="63"/>
    </row>
    <row r="95" spans="1:22" s="56" customFormat="1" ht="20.100000000000001" customHeight="1" x14ac:dyDescent="0.3">
      <c r="A95" s="62" t="s">
        <v>26</v>
      </c>
      <c r="M95" s="61"/>
      <c r="U95" s="63"/>
      <c r="V95" s="63"/>
    </row>
    <row r="96" spans="1:22" s="56" customFormat="1" ht="20.100000000000001" customHeight="1" x14ac:dyDescent="0.3">
      <c r="A96" s="62" t="s">
        <v>75</v>
      </c>
      <c r="I96" s="62"/>
      <c r="M96" s="61"/>
      <c r="U96" s="63"/>
      <c r="V96" s="63"/>
    </row>
    <row r="97" spans="1:22" ht="20.100000000000001" customHeight="1" x14ac:dyDescent="0.3">
      <c r="A97" s="62" t="s">
        <v>13</v>
      </c>
    </row>
    <row r="98" spans="1:22" ht="24.75" customHeight="1" x14ac:dyDescent="0.25"/>
    <row r="99" spans="1:22" s="3" customFormat="1" ht="24.75" customHeight="1" x14ac:dyDescent="0.4">
      <c r="A99" s="3" t="s">
        <v>5</v>
      </c>
      <c r="G99" s="3" t="s">
        <v>73</v>
      </c>
      <c r="M99" s="4"/>
      <c r="R99" s="5"/>
      <c r="S99" s="6"/>
      <c r="U99" s="7"/>
      <c r="V99" s="7"/>
    </row>
    <row r="100" spans="1:22" ht="17.100000000000001" customHeight="1" x14ac:dyDescent="0.4">
      <c r="A100" s="3"/>
      <c r="B100" s="3"/>
      <c r="C100" s="3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5"/>
      <c r="R100" s="6"/>
    </row>
    <row r="101" spans="1:22" ht="17.100000000000001" customHeight="1" x14ac:dyDescent="0.4">
      <c r="A101" s="8"/>
      <c r="B101" s="8" t="s">
        <v>43</v>
      </c>
      <c r="C101" s="8"/>
      <c r="D101" s="9">
        <v>42604</v>
      </c>
      <c r="E101" s="9">
        <v>42617</v>
      </c>
      <c r="F101" s="8"/>
      <c r="G101" s="8"/>
      <c r="H101" s="8"/>
      <c r="I101" s="8"/>
      <c r="J101" s="8"/>
      <c r="K101" s="8"/>
      <c r="L101" s="8"/>
      <c r="M101" s="10"/>
      <c r="N101" s="8"/>
      <c r="O101" s="8"/>
      <c r="P101" s="3"/>
      <c r="Q101" s="5"/>
      <c r="R101" s="6"/>
    </row>
    <row r="102" spans="1:22" ht="17.100000000000001" customHeight="1" x14ac:dyDescent="0.3">
      <c r="B102" s="14">
        <v>22</v>
      </c>
      <c r="C102" s="14">
        <v>23</v>
      </c>
      <c r="D102" s="14">
        <v>24</v>
      </c>
      <c r="E102" s="14">
        <v>25</v>
      </c>
      <c r="F102" s="14">
        <v>26</v>
      </c>
      <c r="G102" s="14">
        <v>27</v>
      </c>
      <c r="H102" s="14">
        <v>28</v>
      </c>
      <c r="I102" s="14">
        <v>29</v>
      </c>
      <c r="J102" s="14">
        <v>30</v>
      </c>
      <c r="K102" s="14">
        <v>31</v>
      </c>
      <c r="L102" s="14">
        <v>1</v>
      </c>
      <c r="M102" s="14">
        <v>2</v>
      </c>
      <c r="N102" s="14">
        <v>3</v>
      </c>
      <c r="O102" s="14">
        <v>4</v>
      </c>
      <c r="P102" s="14" t="s">
        <v>45</v>
      </c>
      <c r="Q102" s="8" t="s">
        <v>35</v>
      </c>
      <c r="R102" s="8"/>
      <c r="S102" s="8" t="str">
        <f>+B101</f>
        <v>BW 19</v>
      </c>
      <c r="T102" s="8" t="str">
        <f>+B117</f>
        <v>BW 20</v>
      </c>
    </row>
    <row r="103" spans="1:22" ht="17.100000000000001" customHeight="1" x14ac:dyDescent="0.25">
      <c r="A103" s="18" t="s">
        <v>18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0"/>
      <c r="N103" s="19"/>
      <c r="O103" s="19"/>
      <c r="P103" s="21">
        <f>SUM(B103:O103)</f>
        <v>0</v>
      </c>
      <c r="Q103" s="15"/>
      <c r="R103" s="16"/>
      <c r="S103" s="15"/>
    </row>
    <row r="104" spans="1:22" ht="17.100000000000001" customHeight="1" x14ac:dyDescent="0.25">
      <c r="A104" s="18" t="s">
        <v>0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20"/>
      <c r="N104" s="19"/>
      <c r="O104" s="19"/>
      <c r="P104" s="21">
        <f t="shared" ref="P104:P115" si="14">SUM(B104:O104)</f>
        <v>0</v>
      </c>
      <c r="Q104" s="26"/>
    </row>
    <row r="105" spans="1:22" ht="17.100000000000001" customHeight="1" x14ac:dyDescent="0.3">
      <c r="A105" s="18" t="s">
        <v>41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20"/>
      <c r="N105" s="19"/>
      <c r="O105" s="19"/>
      <c r="P105" s="21">
        <f t="shared" si="14"/>
        <v>0</v>
      </c>
      <c r="Q105" s="27"/>
      <c r="R105" s="53">
        <f>+R56</f>
        <v>0</v>
      </c>
      <c r="S105" s="27"/>
      <c r="T105" s="30"/>
    </row>
    <row r="106" spans="1:22" ht="17.100000000000001" customHeight="1" x14ac:dyDescent="0.25">
      <c r="A106" s="18" t="s">
        <v>15</v>
      </c>
      <c r="B106" s="19"/>
      <c r="C106" s="19"/>
      <c r="D106" s="19"/>
      <c r="E106" s="19"/>
      <c r="F106" s="19"/>
      <c r="G106" s="19"/>
      <c r="H106" s="19"/>
      <c r="I106" s="19"/>
      <c r="J106" s="19" t="s">
        <v>13</v>
      </c>
      <c r="K106" s="19"/>
      <c r="L106" s="19"/>
      <c r="M106" s="20"/>
      <c r="N106" s="19"/>
      <c r="O106" s="19"/>
      <c r="P106" s="21">
        <f t="shared" si="14"/>
        <v>0</v>
      </c>
      <c r="Q106" s="26"/>
      <c r="R106" s="29" t="s">
        <v>22</v>
      </c>
    </row>
    <row r="107" spans="1:22" ht="17.100000000000001" customHeight="1" x14ac:dyDescent="0.25">
      <c r="A107" s="18" t="s">
        <v>14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9"/>
      <c r="O107" s="19"/>
      <c r="P107" s="21">
        <f t="shared" si="14"/>
        <v>0</v>
      </c>
      <c r="Q107" s="26"/>
    </row>
    <row r="108" spans="1:22" ht="17.100000000000001" customHeight="1" x14ac:dyDescent="0.25">
      <c r="A108" s="18" t="s">
        <v>37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0"/>
      <c r="N108" s="19"/>
      <c r="O108" s="19"/>
      <c r="P108" s="21">
        <f t="shared" si="14"/>
        <v>0</v>
      </c>
      <c r="Q108" s="26"/>
    </row>
    <row r="109" spans="1:22" ht="17.100000000000001" customHeight="1" x14ac:dyDescent="0.25">
      <c r="A109" s="18" t="s">
        <v>11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20"/>
      <c r="N109" s="19"/>
      <c r="O109" s="19"/>
      <c r="P109" s="21">
        <f t="shared" si="14"/>
        <v>0</v>
      </c>
      <c r="Q109" s="30"/>
      <c r="R109" s="30">
        <f>+R60</f>
        <v>0</v>
      </c>
      <c r="S109" s="30"/>
      <c r="T109" s="30"/>
    </row>
    <row r="110" spans="1:22" ht="17.100000000000001" customHeight="1" x14ac:dyDescent="0.25">
      <c r="A110" s="18" t="s">
        <v>17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20"/>
      <c r="N110" s="19"/>
      <c r="O110" s="19"/>
      <c r="P110" s="21">
        <f t="shared" si="14"/>
        <v>0</v>
      </c>
      <c r="Q110" s="26"/>
      <c r="R110" s="29" t="s">
        <v>4</v>
      </c>
    </row>
    <row r="111" spans="1:22" ht="17.100000000000001" customHeight="1" x14ac:dyDescent="0.25">
      <c r="A111" s="18" t="s">
        <v>6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20"/>
      <c r="N111" s="19"/>
      <c r="O111" s="19"/>
      <c r="P111" s="21">
        <f t="shared" si="14"/>
        <v>0</v>
      </c>
      <c r="Q111" s="26"/>
    </row>
    <row r="112" spans="1:22" ht="17.100000000000001" customHeight="1" x14ac:dyDescent="0.25">
      <c r="A112" s="18" t="s">
        <v>20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20"/>
      <c r="N112" s="19"/>
      <c r="O112" s="19"/>
      <c r="P112" s="21">
        <f t="shared" si="14"/>
        <v>0</v>
      </c>
    </row>
    <row r="113" spans="1:20" ht="17.100000000000001" customHeight="1" x14ac:dyDescent="0.25">
      <c r="A113" s="18" t="s">
        <v>40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20"/>
      <c r="N113" s="19"/>
      <c r="O113" s="19"/>
      <c r="P113" s="21">
        <f t="shared" si="14"/>
        <v>0</v>
      </c>
    </row>
    <row r="114" spans="1:20" ht="17.100000000000001" customHeight="1" x14ac:dyDescent="0.25">
      <c r="A114" s="18" t="s">
        <v>12</v>
      </c>
      <c r="B114" s="24" t="s">
        <v>13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20"/>
      <c r="N114" s="19"/>
      <c r="O114" s="19"/>
      <c r="P114" s="21">
        <f t="shared" si="14"/>
        <v>0</v>
      </c>
      <c r="Q114" s="30"/>
      <c r="R114" s="30">
        <f>+R65</f>
        <v>0</v>
      </c>
      <c r="S114" s="30"/>
      <c r="T114" s="30"/>
    </row>
    <row r="115" spans="1:20" ht="17.100000000000001" customHeight="1" x14ac:dyDescent="0.25">
      <c r="A115" s="32" t="s">
        <v>1</v>
      </c>
      <c r="B115" s="21">
        <f>SUM(B103:B114)</f>
        <v>0</v>
      </c>
      <c r="C115" s="21">
        <f t="shared" ref="C115:O115" si="15">SUM(C103:C114)</f>
        <v>0</v>
      </c>
      <c r="D115" s="21">
        <f t="shared" si="15"/>
        <v>0</v>
      </c>
      <c r="E115" s="21">
        <f t="shared" si="15"/>
        <v>0</v>
      </c>
      <c r="F115" s="21">
        <f t="shared" si="15"/>
        <v>0</v>
      </c>
      <c r="G115" s="21">
        <f t="shared" si="15"/>
        <v>0</v>
      </c>
      <c r="H115" s="21">
        <f t="shared" si="15"/>
        <v>0</v>
      </c>
      <c r="I115" s="21">
        <f t="shared" si="15"/>
        <v>0</v>
      </c>
      <c r="J115" s="21">
        <f t="shared" si="15"/>
        <v>0</v>
      </c>
      <c r="K115" s="21">
        <f t="shared" si="15"/>
        <v>0</v>
      </c>
      <c r="L115" s="21">
        <f t="shared" si="15"/>
        <v>0</v>
      </c>
      <c r="M115" s="21">
        <f t="shared" si="15"/>
        <v>0</v>
      </c>
      <c r="N115" s="21">
        <f t="shared" si="15"/>
        <v>0</v>
      </c>
      <c r="O115" s="21">
        <f t="shared" si="15"/>
        <v>0</v>
      </c>
      <c r="P115" s="21">
        <f t="shared" si="14"/>
        <v>0</v>
      </c>
      <c r="Q115" s="26"/>
      <c r="R115" s="29" t="s">
        <v>3</v>
      </c>
    </row>
    <row r="116" spans="1:20" ht="17.100000000000001" customHeight="1" x14ac:dyDescent="0.25">
      <c r="A116" s="3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>
        <f>SUM(B115:O115)</f>
        <v>0</v>
      </c>
      <c r="Q116" s="13" t="s">
        <v>46</v>
      </c>
      <c r="R116" s="18" t="s">
        <v>13</v>
      </c>
    </row>
    <row r="117" spans="1:20" ht="17.100000000000001" customHeight="1" x14ac:dyDescent="0.3">
      <c r="B117" s="8" t="s">
        <v>44</v>
      </c>
      <c r="D117" s="9">
        <v>42618</v>
      </c>
      <c r="E117" s="9">
        <v>42631</v>
      </c>
      <c r="R117" s="37" t="s">
        <v>74</v>
      </c>
      <c r="S117" s="37" t="s">
        <v>19</v>
      </c>
      <c r="T117" s="37" t="s">
        <v>33</v>
      </c>
    </row>
    <row r="118" spans="1:20" ht="17.100000000000001" customHeight="1" x14ac:dyDescent="0.25">
      <c r="B118" s="38">
        <v>5</v>
      </c>
      <c r="C118" s="38">
        <v>6</v>
      </c>
      <c r="D118" s="38">
        <v>7</v>
      </c>
      <c r="E118" s="38">
        <v>8</v>
      </c>
      <c r="F118" s="38">
        <v>9</v>
      </c>
      <c r="G118" s="38">
        <v>10</v>
      </c>
      <c r="H118" s="38">
        <v>11</v>
      </c>
      <c r="I118" s="38">
        <v>12</v>
      </c>
      <c r="J118" s="38">
        <v>13</v>
      </c>
      <c r="K118" s="38">
        <v>14</v>
      </c>
      <c r="L118" s="38">
        <v>15</v>
      </c>
      <c r="M118" s="38">
        <v>16</v>
      </c>
      <c r="N118" s="38">
        <v>17</v>
      </c>
      <c r="O118" s="38">
        <v>18</v>
      </c>
      <c r="P118" s="38" t="s">
        <v>45</v>
      </c>
      <c r="R118" s="37" t="s">
        <v>2</v>
      </c>
      <c r="S118" s="37" t="s">
        <v>2</v>
      </c>
      <c r="T118" s="37" t="s">
        <v>87</v>
      </c>
    </row>
    <row r="119" spans="1:20" ht="17.100000000000001" customHeight="1" x14ac:dyDescent="0.25">
      <c r="A119" s="18" t="s">
        <v>18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20"/>
      <c r="N119" s="19"/>
      <c r="O119" s="19"/>
      <c r="P119" s="21">
        <f>SUM(B119:O119)</f>
        <v>0</v>
      </c>
      <c r="R119" s="40">
        <f>+P103+P119</f>
        <v>0</v>
      </c>
      <c r="S119" s="40">
        <f t="shared" ref="S119:S131" si="16">+R119+S70</f>
        <v>0</v>
      </c>
      <c r="T119" s="19"/>
    </row>
    <row r="120" spans="1:20" ht="17.100000000000001" customHeight="1" x14ac:dyDescent="0.25">
      <c r="A120" s="18" t="str">
        <f t="shared" ref="A120:A130" si="17">+A104</f>
        <v>Vacation</v>
      </c>
      <c r="B120" s="19"/>
      <c r="C120" s="24" t="s">
        <v>13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20"/>
      <c r="N120" s="19"/>
      <c r="O120" s="24" t="s">
        <v>13</v>
      </c>
      <c r="P120" s="21">
        <f t="shared" ref="P120:P130" si="18">SUM(B120:O120)</f>
        <v>0</v>
      </c>
      <c r="R120" s="40">
        <f t="shared" ref="R120:R131" si="19">+P104+P120</f>
        <v>0</v>
      </c>
      <c r="S120" s="40">
        <f t="shared" si="16"/>
        <v>0</v>
      </c>
      <c r="T120" s="24" t="s">
        <v>28</v>
      </c>
    </row>
    <row r="121" spans="1:20" ht="17.100000000000001" customHeight="1" x14ac:dyDescent="0.25">
      <c r="A121" s="18" t="str">
        <f t="shared" si="17"/>
        <v>Sick earned after 1997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20"/>
      <c r="N121" s="19"/>
      <c r="O121" s="19"/>
      <c r="P121" s="21">
        <f t="shared" si="18"/>
        <v>0</v>
      </c>
      <c r="R121" s="40">
        <f t="shared" si="19"/>
        <v>0</v>
      </c>
      <c r="S121" s="40">
        <f t="shared" si="16"/>
        <v>0</v>
      </c>
      <c r="T121" s="24" t="s">
        <v>29</v>
      </c>
    </row>
    <row r="122" spans="1:20" ht="17.100000000000001" customHeight="1" x14ac:dyDescent="0.25">
      <c r="A122" s="18" t="str">
        <f t="shared" si="17"/>
        <v>Sick earned 1984 - 1997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20"/>
      <c r="N122" s="19"/>
      <c r="O122" s="19"/>
      <c r="P122" s="21">
        <f t="shared" si="18"/>
        <v>0</v>
      </c>
      <c r="R122" s="40">
        <f t="shared" si="19"/>
        <v>0</v>
      </c>
      <c r="S122" s="40">
        <f t="shared" si="16"/>
        <v>0</v>
      </c>
      <c r="T122" s="24" t="s">
        <v>30</v>
      </c>
    </row>
    <row r="123" spans="1:20" ht="17.100000000000001" customHeight="1" x14ac:dyDescent="0.25">
      <c r="A123" s="18" t="str">
        <f t="shared" si="17"/>
        <v>Sick earned before 1984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20"/>
      <c r="N123" s="19"/>
      <c r="O123" s="19"/>
      <c r="P123" s="21">
        <f t="shared" si="18"/>
        <v>0</v>
      </c>
      <c r="R123" s="40">
        <f t="shared" si="19"/>
        <v>0</v>
      </c>
      <c r="S123" s="40">
        <f t="shared" si="16"/>
        <v>0</v>
      </c>
      <c r="T123" s="24" t="s">
        <v>31</v>
      </c>
    </row>
    <row r="124" spans="1:20" ht="17.100000000000001" customHeight="1" x14ac:dyDescent="0.25">
      <c r="A124" s="18" t="str">
        <f t="shared" si="17"/>
        <v>Extended sick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20"/>
      <c r="N124" s="19"/>
      <c r="O124" s="19"/>
      <c r="P124" s="21">
        <f t="shared" si="18"/>
        <v>0</v>
      </c>
      <c r="R124" s="40">
        <f t="shared" si="19"/>
        <v>0</v>
      </c>
      <c r="S124" s="40">
        <f t="shared" si="16"/>
        <v>0</v>
      </c>
      <c r="T124" s="24" t="s">
        <v>42</v>
      </c>
    </row>
    <row r="125" spans="1:20" ht="17.100000000000001" customHeight="1" x14ac:dyDescent="0.25">
      <c r="A125" s="18" t="str">
        <f t="shared" si="17"/>
        <v>Comp time used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20"/>
      <c r="N125" s="19"/>
      <c r="O125" s="19"/>
      <c r="P125" s="21">
        <f t="shared" si="18"/>
        <v>0</v>
      </c>
      <c r="R125" s="40">
        <f t="shared" si="19"/>
        <v>0</v>
      </c>
      <c r="S125" s="40">
        <f t="shared" si="16"/>
        <v>0</v>
      </c>
      <c r="T125" s="24" t="s">
        <v>32</v>
      </c>
    </row>
    <row r="126" spans="1:20" ht="17.100000000000001" customHeight="1" x14ac:dyDescent="0.25">
      <c r="A126" s="18" t="str">
        <f t="shared" si="17"/>
        <v>Holiday/AdminClosure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0"/>
      <c r="N126" s="19"/>
      <c r="O126" s="19"/>
      <c r="P126" s="21">
        <f t="shared" si="18"/>
        <v>0</v>
      </c>
      <c r="R126" s="40">
        <f t="shared" si="19"/>
        <v>0</v>
      </c>
      <c r="S126" s="40">
        <f t="shared" si="16"/>
        <v>0</v>
      </c>
      <c r="T126" s="19"/>
    </row>
    <row r="127" spans="1:20" ht="17.100000000000001" customHeight="1" x14ac:dyDescent="0.25">
      <c r="A127" s="18" t="str">
        <f t="shared" si="17"/>
        <v>Inclement Weather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20"/>
      <c r="N127" s="19"/>
      <c r="O127" s="19"/>
      <c r="P127" s="21">
        <f t="shared" si="18"/>
        <v>0</v>
      </c>
      <c r="R127" s="40">
        <f t="shared" si="19"/>
        <v>0</v>
      </c>
      <c r="S127" s="40">
        <f t="shared" si="16"/>
        <v>0</v>
      </c>
      <c r="T127" s="19"/>
    </row>
    <row r="128" spans="1:20" ht="17.100000000000001" customHeight="1" x14ac:dyDescent="0.25">
      <c r="A128" s="18" t="str">
        <f t="shared" si="17"/>
        <v>Overtime worked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20"/>
      <c r="N128" s="19"/>
      <c r="O128" s="19"/>
      <c r="P128" s="21">
        <f t="shared" si="18"/>
        <v>0</v>
      </c>
      <c r="R128" s="40">
        <f t="shared" si="19"/>
        <v>0</v>
      </c>
      <c r="S128" s="40">
        <f t="shared" si="16"/>
        <v>0</v>
      </c>
      <c r="T128" s="19"/>
    </row>
    <row r="129" spans="1:22" ht="17.100000000000001" customHeight="1" x14ac:dyDescent="0.25">
      <c r="A129" s="18" t="str">
        <f t="shared" si="17"/>
        <v>*Other absence with pay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20"/>
      <c r="N129" s="19"/>
      <c r="O129" s="19"/>
      <c r="P129" s="21">
        <f t="shared" si="18"/>
        <v>0</v>
      </c>
      <c r="R129" s="40">
        <f t="shared" si="19"/>
        <v>0</v>
      </c>
      <c r="S129" s="40">
        <f t="shared" si="16"/>
        <v>0</v>
      </c>
      <c r="T129" s="24" t="s">
        <v>13</v>
      </c>
    </row>
    <row r="130" spans="1:22" ht="17.100000000000001" customHeight="1" x14ac:dyDescent="0.25">
      <c r="A130" s="18" t="str">
        <f t="shared" si="17"/>
        <v>Absence without pay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20"/>
      <c r="N130" s="19"/>
      <c r="O130" s="19"/>
      <c r="P130" s="21">
        <f t="shared" si="18"/>
        <v>0</v>
      </c>
      <c r="R130" s="40">
        <f t="shared" si="19"/>
        <v>0</v>
      </c>
      <c r="S130" s="40">
        <f t="shared" si="16"/>
        <v>0</v>
      </c>
      <c r="T130" s="19"/>
    </row>
    <row r="131" spans="1:22" ht="17.100000000000001" customHeight="1" x14ac:dyDescent="0.25">
      <c r="A131" s="32" t="s">
        <v>1</v>
      </c>
      <c r="B131" s="21">
        <f t="shared" ref="B131:O131" si="20">SUM(B119:B130)</f>
        <v>0</v>
      </c>
      <c r="C131" s="21">
        <f t="shared" si="20"/>
        <v>0</v>
      </c>
      <c r="D131" s="21">
        <f t="shared" si="20"/>
        <v>0</v>
      </c>
      <c r="E131" s="21">
        <f t="shared" si="20"/>
        <v>0</v>
      </c>
      <c r="F131" s="21">
        <f t="shared" si="20"/>
        <v>0</v>
      </c>
      <c r="G131" s="21">
        <f t="shared" si="20"/>
        <v>0</v>
      </c>
      <c r="H131" s="21">
        <f t="shared" si="20"/>
        <v>0</v>
      </c>
      <c r="I131" s="21">
        <f t="shared" si="20"/>
        <v>0</v>
      </c>
      <c r="J131" s="21">
        <f t="shared" si="20"/>
        <v>0</v>
      </c>
      <c r="K131" s="21">
        <f t="shared" si="20"/>
        <v>0</v>
      </c>
      <c r="L131" s="21">
        <f t="shared" si="20"/>
        <v>0</v>
      </c>
      <c r="M131" s="21">
        <f t="shared" si="20"/>
        <v>0</v>
      </c>
      <c r="N131" s="21">
        <f t="shared" si="20"/>
        <v>0</v>
      </c>
      <c r="O131" s="21">
        <f t="shared" si="20"/>
        <v>0</v>
      </c>
      <c r="P131" s="21">
        <f>SUM(P119:P130)</f>
        <v>0</v>
      </c>
      <c r="R131" s="40">
        <f t="shared" si="19"/>
        <v>0</v>
      </c>
      <c r="S131" s="40">
        <f t="shared" si="16"/>
        <v>0</v>
      </c>
      <c r="T131" s="19"/>
    </row>
    <row r="132" spans="1:22" ht="17.100000000000001" customHeight="1" x14ac:dyDescent="0.25">
      <c r="L132" s="42" t="s">
        <v>21</v>
      </c>
      <c r="P132" s="36">
        <f>SUM(B131:O131)</f>
        <v>0</v>
      </c>
      <c r="Q132" s="13" t="s">
        <v>46</v>
      </c>
    </row>
    <row r="133" spans="1:22" ht="17.100000000000001" customHeight="1" x14ac:dyDescent="0.25">
      <c r="A133" s="43" t="s">
        <v>8</v>
      </c>
      <c r="B133" s="44"/>
      <c r="C133" s="45"/>
      <c r="D133" s="45"/>
      <c r="E133" s="45"/>
      <c r="F133" s="44"/>
      <c r="G133" s="45"/>
      <c r="H133" s="45"/>
      <c r="I133" s="45"/>
      <c r="J133" s="45"/>
      <c r="K133" s="46"/>
    </row>
    <row r="134" spans="1:22" ht="17.100000000000001" customHeight="1" x14ac:dyDescent="0.25">
      <c r="A134" s="47"/>
      <c r="B134" s="26"/>
      <c r="C134" s="26"/>
      <c r="D134" s="26"/>
      <c r="E134" s="26"/>
      <c r="F134" s="41"/>
      <c r="G134" s="26"/>
      <c r="H134" s="26"/>
      <c r="I134" s="26"/>
      <c r="J134" s="26"/>
      <c r="K134" s="48"/>
    </row>
    <row r="135" spans="1:22" ht="17.100000000000001" customHeight="1" x14ac:dyDescent="0.25">
      <c r="A135" s="47"/>
      <c r="B135" s="26"/>
      <c r="C135" s="26"/>
      <c r="D135" s="26"/>
      <c r="E135" s="26"/>
      <c r="F135" s="41"/>
      <c r="G135" s="26"/>
      <c r="H135" s="26"/>
      <c r="I135" s="26"/>
      <c r="J135" s="26"/>
      <c r="K135" s="48"/>
      <c r="L135" s="49"/>
      <c r="M135" s="30"/>
      <c r="N135" s="30"/>
      <c r="O135" s="30"/>
      <c r="P135" s="30"/>
      <c r="Q135" s="30"/>
      <c r="R135" s="30"/>
    </row>
    <row r="136" spans="1:22" ht="17.100000000000001" customHeight="1" x14ac:dyDescent="0.25">
      <c r="A136" s="50" t="s">
        <v>7</v>
      </c>
      <c r="B136" s="41"/>
      <c r="C136" s="26"/>
      <c r="D136" s="26"/>
      <c r="E136" s="26"/>
      <c r="F136" s="16"/>
      <c r="G136" s="26"/>
      <c r="H136" s="26"/>
      <c r="I136" s="26"/>
      <c r="J136" s="26"/>
      <c r="K136" s="48"/>
      <c r="L136" s="23"/>
      <c r="M136" s="26"/>
      <c r="N136" s="51" t="s">
        <v>9</v>
      </c>
      <c r="O136" s="26"/>
      <c r="Q136" s="29" t="s">
        <v>16</v>
      </c>
    </row>
    <row r="137" spans="1:22" ht="17.100000000000001" customHeight="1" x14ac:dyDescent="0.25">
      <c r="A137" s="47"/>
      <c r="B137" s="26"/>
      <c r="C137" s="26"/>
      <c r="D137" s="26"/>
      <c r="E137" s="26"/>
      <c r="F137" s="41"/>
      <c r="G137" s="26"/>
      <c r="H137" s="26"/>
      <c r="I137" s="26"/>
      <c r="J137" s="26"/>
      <c r="K137" s="48"/>
    </row>
    <row r="138" spans="1:22" ht="17.100000000000001" customHeight="1" x14ac:dyDescent="0.25">
      <c r="A138" s="52"/>
      <c r="B138" s="30"/>
      <c r="C138" s="30"/>
      <c r="D138" s="30"/>
      <c r="E138" s="30"/>
      <c r="F138" s="53"/>
      <c r="G138" s="30"/>
      <c r="H138" s="30"/>
      <c r="I138" s="30"/>
      <c r="J138" s="30"/>
      <c r="K138" s="54"/>
      <c r="L138" s="49"/>
      <c r="M138" s="30"/>
      <c r="N138" s="55"/>
      <c r="O138" s="30"/>
      <c r="P138" s="30"/>
      <c r="Q138" s="30"/>
      <c r="R138" s="30"/>
    </row>
    <row r="139" spans="1:22" ht="20.100000000000001" customHeight="1" x14ac:dyDescent="0.25">
      <c r="A139" s="42" t="s">
        <v>76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7"/>
      <c r="L139" s="58"/>
      <c r="M139" s="57"/>
      <c r="N139" s="51" t="s">
        <v>10</v>
      </c>
      <c r="O139" s="41"/>
      <c r="P139" s="41"/>
      <c r="Q139" s="42"/>
      <c r="R139" s="29" t="s">
        <v>16</v>
      </c>
      <c r="S139" s="56"/>
    </row>
    <row r="140" spans="1:22" ht="20.100000000000001" customHeight="1" x14ac:dyDescent="0.3">
      <c r="A140" s="59" t="s">
        <v>25</v>
      </c>
      <c r="B140" s="60"/>
      <c r="C140" s="61"/>
      <c r="D140" s="61"/>
      <c r="E140" s="61"/>
      <c r="F140" s="56"/>
      <c r="G140" s="56"/>
      <c r="H140" s="56"/>
      <c r="I140" s="56"/>
      <c r="J140" s="56"/>
      <c r="K140" s="57"/>
      <c r="L140" s="57"/>
      <c r="M140" s="58"/>
      <c r="N140" s="57"/>
      <c r="O140" s="57"/>
      <c r="P140" s="57"/>
      <c r="Q140" s="57"/>
      <c r="R140" s="56"/>
      <c r="S140" s="56"/>
    </row>
    <row r="141" spans="1:22" s="56" customFormat="1" ht="20.100000000000001" customHeight="1" x14ac:dyDescent="0.3">
      <c r="A141" s="62" t="s">
        <v>23</v>
      </c>
      <c r="M141" s="61"/>
      <c r="U141" s="63"/>
      <c r="V141" s="63"/>
    </row>
    <row r="142" spans="1:22" s="56" customFormat="1" ht="20.100000000000001" customHeight="1" x14ac:dyDescent="0.3">
      <c r="A142" s="62" t="s">
        <v>24</v>
      </c>
      <c r="M142" s="61"/>
      <c r="U142" s="63"/>
      <c r="V142" s="63"/>
    </row>
    <row r="143" spans="1:22" s="56" customFormat="1" ht="20.100000000000001" customHeight="1" x14ac:dyDescent="0.3">
      <c r="A143" s="62" t="s">
        <v>27</v>
      </c>
      <c r="M143" s="61"/>
      <c r="U143" s="63"/>
      <c r="V143" s="63"/>
    </row>
    <row r="144" spans="1:22" s="56" customFormat="1" ht="20.100000000000001" customHeight="1" x14ac:dyDescent="0.3">
      <c r="A144" s="62" t="s">
        <v>26</v>
      </c>
      <c r="M144" s="61"/>
      <c r="U144" s="63"/>
      <c r="V144" s="63"/>
    </row>
    <row r="145" spans="1:22" s="56" customFormat="1" ht="20.100000000000001" customHeight="1" x14ac:dyDescent="0.3">
      <c r="A145" s="62" t="s">
        <v>75</v>
      </c>
      <c r="I145" s="62"/>
      <c r="M145" s="61"/>
      <c r="U145" s="63"/>
      <c r="V145" s="63"/>
    </row>
    <row r="146" spans="1:22" s="65" customFormat="1" ht="10.199999999999999" x14ac:dyDescent="0.2">
      <c r="A146" s="64" t="s">
        <v>13</v>
      </c>
      <c r="M146" s="66"/>
      <c r="U146" s="67"/>
      <c r="V146" s="67"/>
    </row>
    <row r="147" spans="1:22" s="65" customFormat="1" ht="10.199999999999999" x14ac:dyDescent="0.2">
      <c r="M147" s="66"/>
      <c r="U147" s="67"/>
      <c r="V147" s="67"/>
    </row>
    <row r="148" spans="1:22" s="3" customFormat="1" ht="24.75" customHeight="1" x14ac:dyDescent="0.4">
      <c r="A148" s="3" t="s">
        <v>5</v>
      </c>
      <c r="G148" s="3" t="s">
        <v>73</v>
      </c>
      <c r="M148" s="4"/>
      <c r="R148" s="5"/>
      <c r="S148" s="6"/>
      <c r="U148" s="7"/>
      <c r="V148" s="7"/>
    </row>
    <row r="149" spans="1:22" ht="17.100000000000001" customHeight="1" x14ac:dyDescent="0.4">
      <c r="A149" s="3"/>
      <c r="B149" s="3"/>
      <c r="C149" s="3"/>
      <c r="D149" s="3" t="s">
        <v>13</v>
      </c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5"/>
      <c r="R149" s="6"/>
    </row>
    <row r="150" spans="1:22" ht="17.100000000000001" customHeight="1" x14ac:dyDescent="0.4">
      <c r="A150" s="8"/>
      <c r="B150" s="8" t="s">
        <v>47</v>
      </c>
      <c r="C150" s="8"/>
      <c r="D150" s="9">
        <v>42632</v>
      </c>
      <c r="E150" s="9">
        <v>42645</v>
      </c>
      <c r="F150" s="8"/>
      <c r="G150" s="8"/>
      <c r="H150" s="8"/>
      <c r="I150" s="8"/>
      <c r="J150" s="8"/>
      <c r="K150" s="8"/>
      <c r="L150" s="8"/>
      <c r="M150" s="10"/>
      <c r="N150" s="8"/>
      <c r="O150" s="8"/>
      <c r="P150" s="3"/>
      <c r="Q150" s="5"/>
      <c r="R150" s="6"/>
    </row>
    <row r="151" spans="1:22" ht="17.100000000000001" customHeight="1" x14ac:dyDescent="0.3">
      <c r="B151" s="14">
        <v>19</v>
      </c>
      <c r="C151" s="14">
        <v>20</v>
      </c>
      <c r="D151" s="14">
        <v>21</v>
      </c>
      <c r="E151" s="14">
        <v>22</v>
      </c>
      <c r="F151" s="14">
        <v>23</v>
      </c>
      <c r="G151" s="14">
        <v>24</v>
      </c>
      <c r="H151" s="14">
        <v>25</v>
      </c>
      <c r="I151" s="14">
        <v>26</v>
      </c>
      <c r="J151" s="14">
        <v>27</v>
      </c>
      <c r="K151" s="14">
        <v>28</v>
      </c>
      <c r="L151" s="14">
        <v>29</v>
      </c>
      <c r="M151" s="14">
        <v>30</v>
      </c>
      <c r="N151" s="14">
        <v>1</v>
      </c>
      <c r="O151" s="14">
        <v>2</v>
      </c>
      <c r="P151" s="14" t="s">
        <v>45</v>
      </c>
      <c r="Q151" s="8" t="s">
        <v>35</v>
      </c>
      <c r="R151" s="8"/>
      <c r="S151" s="8" t="str">
        <f>+B150</f>
        <v>BW 21</v>
      </c>
      <c r="T151" s="8" t="str">
        <f>+B166</f>
        <v>BW 22</v>
      </c>
    </row>
    <row r="152" spans="1:22" ht="17.100000000000001" customHeight="1" x14ac:dyDescent="0.25">
      <c r="A152" s="18" t="s">
        <v>18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  <c r="N152" s="19"/>
      <c r="O152" s="19"/>
      <c r="P152" s="21">
        <f>SUM(B152:O152)</f>
        <v>0</v>
      </c>
      <c r="Q152" s="15"/>
      <c r="R152" s="16"/>
      <c r="S152" s="15"/>
    </row>
    <row r="153" spans="1:22" ht="17.100000000000001" customHeight="1" x14ac:dyDescent="0.25">
      <c r="A153" s="18" t="s">
        <v>0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  <c r="N153" s="19"/>
      <c r="O153" s="19"/>
      <c r="P153" s="21">
        <f t="shared" ref="P153:P164" si="21">SUM(B153:O153)</f>
        <v>0</v>
      </c>
      <c r="Q153" s="26"/>
    </row>
    <row r="154" spans="1:22" ht="17.100000000000001" customHeight="1" x14ac:dyDescent="0.3">
      <c r="A154" s="18" t="s">
        <v>41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  <c r="N154" s="19"/>
      <c r="O154" s="19"/>
      <c r="P154" s="21">
        <f t="shared" si="21"/>
        <v>0</v>
      </c>
      <c r="Q154" s="27"/>
      <c r="R154" s="53">
        <f>+R105</f>
        <v>0</v>
      </c>
      <c r="S154" s="27"/>
      <c r="T154" s="30"/>
    </row>
    <row r="155" spans="1:22" ht="17.100000000000001" customHeight="1" x14ac:dyDescent="0.25">
      <c r="A155" s="18" t="s">
        <v>15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  <c r="N155" s="19"/>
      <c r="O155" s="19"/>
      <c r="P155" s="21">
        <f t="shared" si="21"/>
        <v>0</v>
      </c>
      <c r="Q155" s="26"/>
      <c r="R155" s="29" t="s">
        <v>22</v>
      </c>
    </row>
    <row r="156" spans="1:22" ht="17.100000000000001" customHeight="1" x14ac:dyDescent="0.25">
      <c r="A156" s="18" t="s">
        <v>14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  <c r="N156" s="19"/>
      <c r="O156" s="19"/>
      <c r="P156" s="21">
        <f t="shared" si="21"/>
        <v>0</v>
      </c>
      <c r="Q156" s="26"/>
    </row>
    <row r="157" spans="1:22" ht="17.100000000000001" customHeight="1" x14ac:dyDescent="0.25">
      <c r="A157" s="18" t="s">
        <v>37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  <c r="N157" s="19"/>
      <c r="O157" s="19"/>
      <c r="P157" s="21">
        <f t="shared" si="21"/>
        <v>0</v>
      </c>
      <c r="Q157" s="26"/>
    </row>
    <row r="158" spans="1:22" ht="17.100000000000001" customHeight="1" x14ac:dyDescent="0.25">
      <c r="A158" s="18" t="s">
        <v>11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0"/>
      <c r="N158" s="19"/>
      <c r="O158" s="19"/>
      <c r="P158" s="21">
        <f t="shared" si="21"/>
        <v>0</v>
      </c>
      <c r="Q158" s="30"/>
      <c r="R158" s="30">
        <f>+R109</f>
        <v>0</v>
      </c>
      <c r="S158" s="30"/>
      <c r="T158" s="30"/>
    </row>
    <row r="159" spans="1:22" ht="17.100000000000001" customHeight="1" x14ac:dyDescent="0.25">
      <c r="A159" s="18" t="s">
        <v>17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0"/>
      <c r="N159" s="19"/>
      <c r="O159" s="19"/>
      <c r="P159" s="21">
        <f t="shared" si="21"/>
        <v>0</v>
      </c>
      <c r="Q159" s="26"/>
      <c r="R159" s="29" t="s">
        <v>4</v>
      </c>
    </row>
    <row r="160" spans="1:22" ht="17.100000000000001" customHeight="1" x14ac:dyDescent="0.25">
      <c r="A160" s="18" t="s">
        <v>6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20"/>
      <c r="N160" s="19"/>
      <c r="O160" s="19"/>
      <c r="P160" s="21">
        <f t="shared" si="21"/>
        <v>0</v>
      </c>
      <c r="Q160" s="26"/>
    </row>
    <row r="161" spans="1:20" ht="17.100000000000001" customHeight="1" x14ac:dyDescent="0.25">
      <c r="A161" s="18" t="s">
        <v>20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0"/>
      <c r="N161" s="19"/>
      <c r="O161" s="19"/>
      <c r="P161" s="21">
        <f t="shared" si="21"/>
        <v>0</v>
      </c>
    </row>
    <row r="162" spans="1:20" ht="17.100000000000001" customHeight="1" x14ac:dyDescent="0.25">
      <c r="A162" s="18" t="s">
        <v>40</v>
      </c>
      <c r="B162" s="19"/>
      <c r="C162" s="19" t="s">
        <v>13</v>
      </c>
      <c r="D162" s="19"/>
      <c r="E162" s="19"/>
      <c r="F162" s="19"/>
      <c r="G162" s="19"/>
      <c r="H162" s="19"/>
      <c r="I162" s="19"/>
      <c r="J162" s="19"/>
      <c r="K162" s="19"/>
      <c r="L162" s="19"/>
      <c r="M162" s="20"/>
      <c r="N162" s="19"/>
      <c r="O162" s="19"/>
      <c r="P162" s="21">
        <f t="shared" si="21"/>
        <v>0</v>
      </c>
    </row>
    <row r="163" spans="1:20" ht="17.100000000000001" customHeight="1" x14ac:dyDescent="0.25">
      <c r="A163" s="18" t="s">
        <v>12</v>
      </c>
      <c r="B163" s="24" t="s">
        <v>13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20"/>
      <c r="N163" s="19"/>
      <c r="O163" s="19"/>
      <c r="P163" s="21">
        <f t="shared" si="21"/>
        <v>0</v>
      </c>
      <c r="Q163" s="30"/>
      <c r="R163" s="30">
        <f>+R114</f>
        <v>0</v>
      </c>
      <c r="S163" s="30"/>
      <c r="T163" s="30"/>
    </row>
    <row r="164" spans="1:20" ht="17.100000000000001" customHeight="1" x14ac:dyDescent="0.25">
      <c r="A164" s="32" t="s">
        <v>1</v>
      </c>
      <c r="B164" s="21">
        <f>SUM(B152:B163)</f>
        <v>0</v>
      </c>
      <c r="C164" s="21">
        <f t="shared" ref="C164:O164" si="22">SUM(C152:C163)</f>
        <v>0</v>
      </c>
      <c r="D164" s="21">
        <f t="shared" si="22"/>
        <v>0</v>
      </c>
      <c r="E164" s="21">
        <f t="shared" si="22"/>
        <v>0</v>
      </c>
      <c r="F164" s="21">
        <f t="shared" si="22"/>
        <v>0</v>
      </c>
      <c r="G164" s="21">
        <f t="shared" si="22"/>
        <v>0</v>
      </c>
      <c r="H164" s="21">
        <f t="shared" si="22"/>
        <v>0</v>
      </c>
      <c r="I164" s="21">
        <f t="shared" si="22"/>
        <v>0</v>
      </c>
      <c r="J164" s="21">
        <f t="shared" si="22"/>
        <v>0</v>
      </c>
      <c r="K164" s="21">
        <f t="shared" si="22"/>
        <v>0</v>
      </c>
      <c r="L164" s="21">
        <f t="shared" si="22"/>
        <v>0</v>
      </c>
      <c r="M164" s="21">
        <f t="shared" si="22"/>
        <v>0</v>
      </c>
      <c r="N164" s="21">
        <f t="shared" si="22"/>
        <v>0</v>
      </c>
      <c r="O164" s="21">
        <f t="shared" si="22"/>
        <v>0</v>
      </c>
      <c r="P164" s="21">
        <f t="shared" si="21"/>
        <v>0</v>
      </c>
      <c r="Q164" s="26"/>
      <c r="R164" s="29" t="s">
        <v>3</v>
      </c>
    </row>
    <row r="165" spans="1:20" ht="17.100000000000001" customHeight="1" x14ac:dyDescent="0.25">
      <c r="A165" s="32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>
        <f>SUM(B164:O164)</f>
        <v>0</v>
      </c>
      <c r="Q165" s="13" t="s">
        <v>46</v>
      </c>
      <c r="R165" s="18" t="s">
        <v>13</v>
      </c>
    </row>
    <row r="166" spans="1:20" ht="17.100000000000001" customHeight="1" x14ac:dyDescent="0.3">
      <c r="B166" s="8" t="s">
        <v>48</v>
      </c>
      <c r="D166" s="9">
        <v>42646</v>
      </c>
      <c r="E166" s="9">
        <v>42659</v>
      </c>
      <c r="R166" s="37" t="s">
        <v>74</v>
      </c>
      <c r="S166" s="37" t="s">
        <v>19</v>
      </c>
      <c r="T166" s="37" t="s">
        <v>33</v>
      </c>
    </row>
    <row r="167" spans="1:20" ht="17.100000000000001" customHeight="1" x14ac:dyDescent="0.25">
      <c r="B167" s="38">
        <v>3</v>
      </c>
      <c r="C167" s="38">
        <v>4</v>
      </c>
      <c r="D167" s="38">
        <v>5</v>
      </c>
      <c r="E167" s="38">
        <v>6</v>
      </c>
      <c r="F167" s="38">
        <v>7</v>
      </c>
      <c r="G167" s="38">
        <v>8</v>
      </c>
      <c r="H167" s="38">
        <v>9</v>
      </c>
      <c r="I167" s="38">
        <v>10</v>
      </c>
      <c r="J167" s="38">
        <v>11</v>
      </c>
      <c r="K167" s="38">
        <v>12</v>
      </c>
      <c r="L167" s="38">
        <v>13</v>
      </c>
      <c r="M167" s="38">
        <v>14</v>
      </c>
      <c r="N167" s="38">
        <v>15</v>
      </c>
      <c r="O167" s="38">
        <v>16</v>
      </c>
      <c r="P167" s="38" t="s">
        <v>45</v>
      </c>
      <c r="R167" s="37" t="s">
        <v>2</v>
      </c>
      <c r="S167" s="37" t="s">
        <v>2</v>
      </c>
      <c r="T167" s="37" t="s">
        <v>87</v>
      </c>
    </row>
    <row r="168" spans="1:20" ht="17.100000000000001" customHeight="1" x14ac:dyDescent="0.25">
      <c r="A168" s="18" t="s">
        <v>18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20"/>
      <c r="N168" s="19"/>
      <c r="O168" s="19"/>
      <c r="P168" s="21">
        <f>SUM(B168:O168)</f>
        <v>0</v>
      </c>
      <c r="R168" s="40">
        <f>+P152+P168</f>
        <v>0</v>
      </c>
      <c r="S168" s="40">
        <f t="shared" ref="S168:S180" si="23">+R168+S119</f>
        <v>0</v>
      </c>
      <c r="T168" s="19"/>
    </row>
    <row r="169" spans="1:20" ht="17.100000000000001" customHeight="1" x14ac:dyDescent="0.25">
      <c r="A169" s="18" t="str">
        <f t="shared" ref="A169:A179" si="24">+A153</f>
        <v>Vacation</v>
      </c>
      <c r="B169" s="19"/>
      <c r="C169" s="24" t="s">
        <v>13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20"/>
      <c r="N169" s="19"/>
      <c r="O169" s="24" t="s">
        <v>13</v>
      </c>
      <c r="P169" s="21">
        <f t="shared" ref="P169:P179" si="25">SUM(B169:O169)</f>
        <v>0</v>
      </c>
      <c r="R169" s="40">
        <f t="shared" ref="R169:R180" si="26">+P153+P169</f>
        <v>0</v>
      </c>
      <c r="S169" s="40">
        <f t="shared" si="23"/>
        <v>0</v>
      </c>
      <c r="T169" s="24" t="s">
        <v>28</v>
      </c>
    </row>
    <row r="170" spans="1:20" ht="17.100000000000001" customHeight="1" x14ac:dyDescent="0.25">
      <c r="A170" s="18" t="str">
        <f t="shared" si="24"/>
        <v>Sick earned after 1997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20"/>
      <c r="N170" s="19"/>
      <c r="O170" s="19"/>
      <c r="P170" s="21">
        <f t="shared" si="25"/>
        <v>0</v>
      </c>
      <c r="R170" s="40">
        <f t="shared" si="26"/>
        <v>0</v>
      </c>
      <c r="S170" s="40">
        <f t="shared" si="23"/>
        <v>0</v>
      </c>
      <c r="T170" s="24" t="s">
        <v>29</v>
      </c>
    </row>
    <row r="171" spans="1:20" ht="17.100000000000001" customHeight="1" x14ac:dyDescent="0.25">
      <c r="A171" s="18" t="str">
        <f t="shared" si="24"/>
        <v>Sick earned 1984 - 1997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20"/>
      <c r="N171" s="19"/>
      <c r="O171" s="19"/>
      <c r="P171" s="21">
        <f t="shared" si="25"/>
        <v>0</v>
      </c>
      <c r="R171" s="40">
        <f t="shared" si="26"/>
        <v>0</v>
      </c>
      <c r="S171" s="40">
        <f t="shared" si="23"/>
        <v>0</v>
      </c>
      <c r="T171" s="24" t="s">
        <v>30</v>
      </c>
    </row>
    <row r="172" spans="1:20" ht="17.100000000000001" customHeight="1" x14ac:dyDescent="0.25">
      <c r="A172" s="18" t="str">
        <f t="shared" si="24"/>
        <v>Sick earned before 1984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20"/>
      <c r="N172" s="19"/>
      <c r="O172" s="19"/>
      <c r="P172" s="21">
        <f t="shared" si="25"/>
        <v>0</v>
      </c>
      <c r="R172" s="40">
        <f t="shared" si="26"/>
        <v>0</v>
      </c>
      <c r="S172" s="40">
        <f t="shared" si="23"/>
        <v>0</v>
      </c>
      <c r="T172" s="24" t="s">
        <v>31</v>
      </c>
    </row>
    <row r="173" spans="1:20" ht="17.100000000000001" customHeight="1" x14ac:dyDescent="0.25">
      <c r="A173" s="18" t="str">
        <f t="shared" si="24"/>
        <v>Extended sick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20"/>
      <c r="N173" s="19"/>
      <c r="O173" s="19"/>
      <c r="P173" s="21">
        <f t="shared" si="25"/>
        <v>0</v>
      </c>
      <c r="R173" s="40">
        <f t="shared" si="26"/>
        <v>0</v>
      </c>
      <c r="S173" s="40">
        <f t="shared" si="23"/>
        <v>0</v>
      </c>
      <c r="T173" s="24" t="s">
        <v>42</v>
      </c>
    </row>
    <row r="174" spans="1:20" ht="17.100000000000001" customHeight="1" x14ac:dyDescent="0.25">
      <c r="A174" s="18" t="str">
        <f t="shared" si="24"/>
        <v>Comp time used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20"/>
      <c r="N174" s="19"/>
      <c r="O174" s="19"/>
      <c r="P174" s="21">
        <f t="shared" si="25"/>
        <v>0</v>
      </c>
      <c r="R174" s="40">
        <f t="shared" si="26"/>
        <v>0</v>
      </c>
      <c r="S174" s="40">
        <f t="shared" si="23"/>
        <v>0</v>
      </c>
      <c r="T174" s="24" t="s">
        <v>32</v>
      </c>
    </row>
    <row r="175" spans="1:20" ht="17.100000000000001" customHeight="1" x14ac:dyDescent="0.25">
      <c r="A175" s="18" t="str">
        <f t="shared" si="24"/>
        <v>Holiday/AdminClosure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20"/>
      <c r="N175" s="19"/>
      <c r="O175" s="19"/>
      <c r="P175" s="21">
        <f t="shared" si="25"/>
        <v>0</v>
      </c>
      <c r="R175" s="40">
        <f t="shared" si="26"/>
        <v>0</v>
      </c>
      <c r="S175" s="40">
        <f t="shared" si="23"/>
        <v>0</v>
      </c>
      <c r="T175" s="19"/>
    </row>
    <row r="176" spans="1:20" ht="17.100000000000001" customHeight="1" x14ac:dyDescent="0.25">
      <c r="A176" s="18" t="str">
        <f t="shared" si="24"/>
        <v>Inclement Weather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20"/>
      <c r="N176" s="19"/>
      <c r="O176" s="19"/>
      <c r="P176" s="21">
        <f t="shared" si="25"/>
        <v>0</v>
      </c>
      <c r="R176" s="40">
        <f t="shared" si="26"/>
        <v>0</v>
      </c>
      <c r="S176" s="40">
        <f t="shared" si="23"/>
        <v>0</v>
      </c>
      <c r="T176" s="19"/>
    </row>
    <row r="177" spans="1:22" ht="17.100000000000001" customHeight="1" x14ac:dyDescent="0.25">
      <c r="A177" s="18" t="str">
        <f t="shared" si="24"/>
        <v>Overtime worked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0"/>
      <c r="N177" s="19"/>
      <c r="O177" s="19"/>
      <c r="P177" s="21">
        <f t="shared" si="25"/>
        <v>0</v>
      </c>
      <c r="R177" s="40">
        <f t="shared" si="26"/>
        <v>0</v>
      </c>
      <c r="S177" s="40">
        <f t="shared" si="23"/>
        <v>0</v>
      </c>
      <c r="T177" s="19"/>
    </row>
    <row r="178" spans="1:22" ht="17.100000000000001" customHeight="1" x14ac:dyDescent="0.25">
      <c r="A178" s="18" t="str">
        <f t="shared" si="24"/>
        <v>*Other absence with pay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0"/>
      <c r="N178" s="19"/>
      <c r="O178" s="19"/>
      <c r="P178" s="21">
        <f t="shared" si="25"/>
        <v>0</v>
      </c>
      <c r="R178" s="40">
        <f t="shared" si="26"/>
        <v>0</v>
      </c>
      <c r="S178" s="40">
        <f t="shared" si="23"/>
        <v>0</v>
      </c>
      <c r="T178" s="24" t="s">
        <v>13</v>
      </c>
    </row>
    <row r="179" spans="1:22" ht="17.100000000000001" customHeight="1" x14ac:dyDescent="0.25">
      <c r="A179" s="18" t="str">
        <f t="shared" si="24"/>
        <v>Absence without pay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  <c r="N179" s="19"/>
      <c r="O179" s="19" t="s">
        <v>13</v>
      </c>
      <c r="P179" s="21">
        <f t="shared" si="25"/>
        <v>0</v>
      </c>
      <c r="R179" s="40">
        <f t="shared" si="26"/>
        <v>0</v>
      </c>
      <c r="S179" s="40">
        <f t="shared" si="23"/>
        <v>0</v>
      </c>
      <c r="T179" s="19"/>
    </row>
    <row r="180" spans="1:22" ht="17.100000000000001" customHeight="1" x14ac:dyDescent="0.25">
      <c r="A180" s="32" t="s">
        <v>1</v>
      </c>
      <c r="B180" s="21">
        <f t="shared" ref="B180:O180" si="27">SUM(B168:B179)</f>
        <v>0</v>
      </c>
      <c r="C180" s="21">
        <f t="shared" si="27"/>
        <v>0</v>
      </c>
      <c r="D180" s="21">
        <f t="shared" si="27"/>
        <v>0</v>
      </c>
      <c r="E180" s="21">
        <f t="shared" si="27"/>
        <v>0</v>
      </c>
      <c r="F180" s="21">
        <f t="shared" si="27"/>
        <v>0</v>
      </c>
      <c r="G180" s="21">
        <f t="shared" si="27"/>
        <v>0</v>
      </c>
      <c r="H180" s="21">
        <f t="shared" si="27"/>
        <v>0</v>
      </c>
      <c r="I180" s="21">
        <f t="shared" si="27"/>
        <v>0</v>
      </c>
      <c r="J180" s="21">
        <f t="shared" si="27"/>
        <v>0</v>
      </c>
      <c r="K180" s="21">
        <f t="shared" si="27"/>
        <v>0</v>
      </c>
      <c r="L180" s="21">
        <f t="shared" si="27"/>
        <v>0</v>
      </c>
      <c r="M180" s="21">
        <f t="shared" si="27"/>
        <v>0</v>
      </c>
      <c r="N180" s="21">
        <f t="shared" si="27"/>
        <v>0</v>
      </c>
      <c r="O180" s="21">
        <f t="shared" si="27"/>
        <v>0</v>
      </c>
      <c r="P180" s="21">
        <f>SUM(P168:P179)</f>
        <v>0</v>
      </c>
      <c r="R180" s="40">
        <f t="shared" si="26"/>
        <v>0</v>
      </c>
      <c r="S180" s="40">
        <f t="shared" si="23"/>
        <v>0</v>
      </c>
      <c r="T180" s="19"/>
    </row>
    <row r="181" spans="1:22" ht="17.100000000000001" customHeight="1" x14ac:dyDescent="0.25">
      <c r="L181" s="42" t="s">
        <v>21</v>
      </c>
      <c r="P181" s="36">
        <f>SUM(B180:O180)</f>
        <v>0</v>
      </c>
      <c r="Q181" s="13" t="s">
        <v>46</v>
      </c>
    </row>
    <row r="182" spans="1:22" ht="17.100000000000001" customHeight="1" x14ac:dyDescent="0.25">
      <c r="A182" s="43" t="s">
        <v>8</v>
      </c>
      <c r="B182" s="44"/>
      <c r="C182" s="45"/>
      <c r="D182" s="45"/>
      <c r="E182" s="45"/>
      <c r="F182" s="44"/>
      <c r="G182" s="45"/>
      <c r="H182" s="45"/>
      <c r="I182" s="45"/>
      <c r="J182" s="45"/>
      <c r="K182" s="46"/>
    </row>
    <row r="183" spans="1:22" ht="17.100000000000001" customHeight="1" x14ac:dyDescent="0.25">
      <c r="A183" s="47"/>
      <c r="B183" s="26"/>
      <c r="C183" s="26"/>
      <c r="D183" s="26"/>
      <c r="E183" s="26"/>
      <c r="F183" s="41"/>
      <c r="G183" s="26"/>
      <c r="H183" s="26"/>
      <c r="I183" s="26"/>
      <c r="J183" s="26"/>
      <c r="K183" s="48"/>
    </row>
    <row r="184" spans="1:22" ht="17.100000000000001" customHeight="1" x14ac:dyDescent="0.25">
      <c r="A184" s="47"/>
      <c r="B184" s="26"/>
      <c r="C184" s="26"/>
      <c r="D184" s="26"/>
      <c r="E184" s="26"/>
      <c r="F184" s="41"/>
      <c r="G184" s="26"/>
      <c r="H184" s="26"/>
      <c r="I184" s="26"/>
      <c r="J184" s="26"/>
      <c r="K184" s="48"/>
      <c r="L184" s="49"/>
      <c r="M184" s="30"/>
      <c r="N184" s="30"/>
      <c r="O184" s="30"/>
      <c r="P184" s="30"/>
      <c r="Q184" s="30"/>
      <c r="R184" s="30"/>
    </row>
    <row r="185" spans="1:22" ht="17.100000000000001" customHeight="1" x14ac:dyDescent="0.25">
      <c r="A185" s="50" t="s">
        <v>7</v>
      </c>
      <c r="B185" s="41"/>
      <c r="C185" s="26"/>
      <c r="D185" s="26"/>
      <c r="E185" s="26"/>
      <c r="F185" s="16"/>
      <c r="G185" s="26"/>
      <c r="H185" s="26"/>
      <c r="I185" s="26"/>
      <c r="J185" s="26"/>
      <c r="K185" s="48"/>
      <c r="L185" s="23"/>
      <c r="M185" s="26"/>
      <c r="N185" s="51" t="s">
        <v>9</v>
      </c>
      <c r="O185" s="26"/>
      <c r="Q185" s="29" t="s">
        <v>16</v>
      </c>
    </row>
    <row r="186" spans="1:22" ht="17.100000000000001" customHeight="1" x14ac:dyDescent="0.25">
      <c r="A186" s="47"/>
      <c r="B186" s="26"/>
      <c r="C186" s="26"/>
      <c r="D186" s="26"/>
      <c r="E186" s="26"/>
      <c r="F186" s="41"/>
      <c r="G186" s="26"/>
      <c r="H186" s="26"/>
      <c r="I186" s="26"/>
      <c r="J186" s="26"/>
      <c r="K186" s="48"/>
    </row>
    <row r="187" spans="1:22" ht="17.100000000000001" customHeight="1" x14ac:dyDescent="0.25">
      <c r="A187" s="52"/>
      <c r="B187" s="30"/>
      <c r="C187" s="30"/>
      <c r="D187" s="30"/>
      <c r="E187" s="30"/>
      <c r="F187" s="53"/>
      <c r="G187" s="30"/>
      <c r="H187" s="30"/>
      <c r="I187" s="30"/>
      <c r="J187" s="30"/>
      <c r="K187" s="54"/>
      <c r="L187" s="49"/>
      <c r="M187" s="30"/>
      <c r="N187" s="55"/>
      <c r="O187" s="30"/>
      <c r="P187" s="30"/>
      <c r="Q187" s="30"/>
      <c r="R187" s="30"/>
    </row>
    <row r="188" spans="1:22" ht="20.100000000000001" customHeight="1" x14ac:dyDescent="0.25">
      <c r="A188" s="42" t="s">
        <v>76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7"/>
      <c r="L188" s="58"/>
      <c r="M188" s="57"/>
      <c r="N188" s="51" t="s">
        <v>10</v>
      </c>
      <c r="O188" s="41"/>
      <c r="P188" s="41"/>
      <c r="Q188" s="42"/>
      <c r="R188" s="29" t="s">
        <v>16</v>
      </c>
      <c r="S188" s="56"/>
    </row>
    <row r="189" spans="1:22" ht="20.100000000000001" customHeight="1" x14ac:dyDescent="0.3">
      <c r="A189" s="59" t="s">
        <v>25</v>
      </c>
      <c r="B189" s="60"/>
      <c r="C189" s="61"/>
      <c r="D189" s="61"/>
      <c r="E189" s="61"/>
      <c r="F189" s="56"/>
      <c r="G189" s="56"/>
      <c r="H189" s="56"/>
      <c r="I189" s="56"/>
      <c r="J189" s="56"/>
      <c r="K189" s="57"/>
      <c r="L189" s="57"/>
      <c r="M189" s="58"/>
      <c r="N189" s="57"/>
      <c r="O189" s="57"/>
      <c r="P189" s="57"/>
      <c r="Q189" s="57"/>
      <c r="R189" s="56"/>
      <c r="S189" s="56"/>
    </row>
    <row r="190" spans="1:22" s="56" customFormat="1" ht="20.100000000000001" customHeight="1" x14ac:dyDescent="0.3">
      <c r="A190" s="62" t="s">
        <v>23</v>
      </c>
      <c r="M190" s="61"/>
      <c r="U190" s="63"/>
      <c r="V190" s="63"/>
    </row>
    <row r="191" spans="1:22" s="56" customFormat="1" ht="20.100000000000001" customHeight="1" x14ac:dyDescent="0.3">
      <c r="A191" s="62" t="s">
        <v>24</v>
      </c>
      <c r="M191" s="61"/>
      <c r="U191" s="63"/>
      <c r="V191" s="63"/>
    </row>
    <row r="192" spans="1:22" s="56" customFormat="1" ht="20.100000000000001" customHeight="1" x14ac:dyDescent="0.3">
      <c r="A192" s="62" t="s">
        <v>27</v>
      </c>
      <c r="M192" s="61"/>
      <c r="U192" s="63"/>
      <c r="V192" s="63"/>
    </row>
    <row r="193" spans="1:22" s="56" customFormat="1" ht="20.100000000000001" customHeight="1" x14ac:dyDescent="0.3">
      <c r="A193" s="62" t="s">
        <v>26</v>
      </c>
      <c r="M193" s="61"/>
      <c r="U193" s="63"/>
      <c r="V193" s="63"/>
    </row>
    <row r="194" spans="1:22" s="56" customFormat="1" ht="20.100000000000001" customHeight="1" x14ac:dyDescent="0.3">
      <c r="A194" s="62" t="s">
        <v>75</v>
      </c>
      <c r="I194" s="62"/>
      <c r="M194" s="61"/>
      <c r="U194" s="63"/>
      <c r="V194" s="63"/>
    </row>
    <row r="195" spans="1:22" ht="20.100000000000001" customHeight="1" x14ac:dyDescent="0.3">
      <c r="A195" s="62" t="s">
        <v>13</v>
      </c>
    </row>
    <row r="196" spans="1:22" ht="24.75" customHeight="1" x14ac:dyDescent="0.25"/>
    <row r="197" spans="1:22" s="3" customFormat="1" ht="24.75" customHeight="1" x14ac:dyDescent="0.4">
      <c r="A197" s="3" t="s">
        <v>5</v>
      </c>
      <c r="G197" s="3" t="s">
        <v>73</v>
      </c>
      <c r="M197" s="4"/>
      <c r="R197" s="5"/>
      <c r="S197" s="6"/>
      <c r="U197" s="7"/>
      <c r="V197" s="7"/>
    </row>
    <row r="198" spans="1:22" ht="17.100000000000001" customHeight="1" x14ac:dyDescent="0.4">
      <c r="A198" s="3"/>
      <c r="B198" s="3"/>
      <c r="C198" s="3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5"/>
      <c r="R198" s="6"/>
    </row>
    <row r="199" spans="1:22" ht="17.100000000000001" customHeight="1" x14ac:dyDescent="0.4">
      <c r="A199" s="8"/>
      <c r="B199" s="8" t="s">
        <v>49</v>
      </c>
      <c r="C199" s="8"/>
      <c r="D199" s="9">
        <v>42660</v>
      </c>
      <c r="E199" s="9">
        <v>42673</v>
      </c>
      <c r="F199" s="8"/>
      <c r="G199" s="8"/>
      <c r="H199" s="8"/>
      <c r="I199" s="8"/>
      <c r="J199" s="8"/>
      <c r="K199" s="8"/>
      <c r="L199" s="8"/>
      <c r="M199" s="10"/>
      <c r="N199" s="8"/>
      <c r="O199" s="8"/>
      <c r="P199" s="3"/>
      <c r="Q199" s="5"/>
      <c r="R199" s="6"/>
    </row>
    <row r="200" spans="1:22" ht="17.100000000000001" customHeight="1" x14ac:dyDescent="0.3">
      <c r="B200" s="14">
        <v>17</v>
      </c>
      <c r="C200" s="14">
        <v>18</v>
      </c>
      <c r="D200" s="14">
        <v>19</v>
      </c>
      <c r="E200" s="14">
        <v>20</v>
      </c>
      <c r="F200" s="14">
        <v>21</v>
      </c>
      <c r="G200" s="14">
        <v>22</v>
      </c>
      <c r="H200" s="14">
        <v>23</v>
      </c>
      <c r="I200" s="14">
        <v>24</v>
      </c>
      <c r="J200" s="14">
        <v>25</v>
      </c>
      <c r="K200" s="14">
        <v>26</v>
      </c>
      <c r="L200" s="14">
        <v>27</v>
      </c>
      <c r="M200" s="14">
        <v>28</v>
      </c>
      <c r="N200" s="14">
        <v>29</v>
      </c>
      <c r="O200" s="14">
        <v>30</v>
      </c>
      <c r="P200" s="14" t="s">
        <v>45</v>
      </c>
      <c r="Q200" s="8" t="s">
        <v>35</v>
      </c>
      <c r="R200" s="8"/>
      <c r="S200" s="8" t="str">
        <f>+B199</f>
        <v>BW 23</v>
      </c>
      <c r="T200" s="8" t="str">
        <f>+B215</f>
        <v>BW 24</v>
      </c>
    </row>
    <row r="201" spans="1:22" ht="17.100000000000001" customHeight="1" x14ac:dyDescent="0.25">
      <c r="A201" s="18" t="s">
        <v>18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0"/>
      <c r="N201" s="19"/>
      <c r="O201" s="19"/>
      <c r="P201" s="21">
        <f>SUM(B201:O201)</f>
        <v>0</v>
      </c>
      <c r="Q201" s="15"/>
      <c r="R201" s="16"/>
      <c r="S201" s="15"/>
    </row>
    <row r="202" spans="1:22" ht="17.100000000000001" customHeight="1" x14ac:dyDescent="0.25">
      <c r="A202" s="18" t="s">
        <v>0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20"/>
      <c r="N202" s="19"/>
      <c r="O202" s="19"/>
      <c r="P202" s="21">
        <f t="shared" ref="P202:P213" si="28">SUM(B202:O202)</f>
        <v>0</v>
      </c>
      <c r="Q202" s="26"/>
    </row>
    <row r="203" spans="1:22" ht="17.100000000000001" customHeight="1" x14ac:dyDescent="0.3">
      <c r="A203" s="18" t="s">
        <v>41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20"/>
      <c r="N203" s="19"/>
      <c r="O203" s="19"/>
      <c r="P203" s="21">
        <f t="shared" si="28"/>
        <v>0</v>
      </c>
      <c r="Q203" s="27"/>
      <c r="R203" s="53">
        <f>+R154</f>
        <v>0</v>
      </c>
      <c r="S203" s="27"/>
      <c r="T203" s="30"/>
    </row>
    <row r="204" spans="1:22" ht="17.100000000000001" customHeight="1" x14ac:dyDescent="0.25">
      <c r="A204" s="18" t="s">
        <v>15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0"/>
      <c r="N204" s="19"/>
      <c r="O204" s="19"/>
      <c r="P204" s="21">
        <f t="shared" si="28"/>
        <v>0</v>
      </c>
      <c r="Q204" s="26"/>
      <c r="R204" s="29" t="s">
        <v>22</v>
      </c>
    </row>
    <row r="205" spans="1:22" ht="17.100000000000001" customHeight="1" x14ac:dyDescent="0.25">
      <c r="A205" s="18" t="s">
        <v>14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20"/>
      <c r="N205" s="19"/>
      <c r="O205" s="19"/>
      <c r="P205" s="21">
        <f t="shared" si="28"/>
        <v>0</v>
      </c>
      <c r="Q205" s="26"/>
    </row>
    <row r="206" spans="1:22" ht="17.100000000000001" customHeight="1" x14ac:dyDescent="0.25">
      <c r="A206" s="18" t="s">
        <v>37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20"/>
      <c r="N206" s="19"/>
      <c r="O206" s="19"/>
      <c r="P206" s="21">
        <f t="shared" si="28"/>
        <v>0</v>
      </c>
      <c r="Q206" s="26"/>
    </row>
    <row r="207" spans="1:22" ht="17.100000000000001" customHeight="1" x14ac:dyDescent="0.25">
      <c r="A207" s="18" t="s">
        <v>11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20"/>
      <c r="N207" s="19"/>
      <c r="O207" s="19"/>
      <c r="P207" s="21">
        <f t="shared" si="28"/>
        <v>0</v>
      </c>
      <c r="Q207" s="30"/>
      <c r="R207" s="30">
        <f>+R158</f>
        <v>0</v>
      </c>
      <c r="S207" s="30"/>
      <c r="T207" s="30"/>
    </row>
    <row r="208" spans="1:22" ht="17.100000000000001" customHeight="1" x14ac:dyDescent="0.25">
      <c r="A208" s="18" t="s">
        <v>17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0"/>
      <c r="N208" s="19"/>
      <c r="O208" s="19"/>
      <c r="P208" s="21">
        <f t="shared" si="28"/>
        <v>0</v>
      </c>
      <c r="Q208" s="26"/>
      <c r="R208" s="29" t="s">
        <v>4</v>
      </c>
    </row>
    <row r="209" spans="1:20" ht="17.100000000000001" customHeight="1" x14ac:dyDescent="0.25">
      <c r="A209" s="18" t="s">
        <v>6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0"/>
      <c r="N209" s="19"/>
      <c r="O209" s="19"/>
      <c r="P209" s="21">
        <f t="shared" si="28"/>
        <v>0</v>
      </c>
      <c r="Q209" s="26"/>
    </row>
    <row r="210" spans="1:20" ht="17.100000000000001" customHeight="1" x14ac:dyDescent="0.25">
      <c r="A210" s="18" t="s">
        <v>20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20"/>
      <c r="N210" s="19"/>
      <c r="O210" s="19"/>
      <c r="P210" s="21">
        <f t="shared" si="28"/>
        <v>0</v>
      </c>
    </row>
    <row r="211" spans="1:20" ht="17.100000000000001" customHeight="1" x14ac:dyDescent="0.25">
      <c r="A211" s="18" t="s">
        <v>40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0"/>
      <c r="N211" s="19"/>
      <c r="O211" s="19"/>
      <c r="P211" s="21">
        <f t="shared" si="28"/>
        <v>0</v>
      </c>
    </row>
    <row r="212" spans="1:20" ht="17.100000000000001" customHeight="1" x14ac:dyDescent="0.25">
      <c r="A212" s="18" t="s">
        <v>12</v>
      </c>
      <c r="B212" s="24" t="s">
        <v>13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20"/>
      <c r="N212" s="19"/>
      <c r="O212" s="19"/>
      <c r="P212" s="21">
        <f t="shared" si="28"/>
        <v>0</v>
      </c>
      <c r="Q212" s="30"/>
      <c r="R212" s="30">
        <f>+R163</f>
        <v>0</v>
      </c>
      <c r="S212" s="30"/>
      <c r="T212" s="30"/>
    </row>
    <row r="213" spans="1:20" ht="17.100000000000001" customHeight="1" x14ac:dyDescent="0.25">
      <c r="A213" s="32" t="s">
        <v>1</v>
      </c>
      <c r="B213" s="21">
        <f>SUM(B201:B212)</f>
        <v>0</v>
      </c>
      <c r="C213" s="21">
        <f t="shared" ref="C213:O213" si="29">SUM(C201:C212)</f>
        <v>0</v>
      </c>
      <c r="D213" s="21">
        <f t="shared" si="29"/>
        <v>0</v>
      </c>
      <c r="E213" s="21">
        <f t="shared" si="29"/>
        <v>0</v>
      </c>
      <c r="F213" s="21">
        <f t="shared" si="29"/>
        <v>0</v>
      </c>
      <c r="G213" s="21">
        <f t="shared" si="29"/>
        <v>0</v>
      </c>
      <c r="H213" s="21">
        <f t="shared" si="29"/>
        <v>0</v>
      </c>
      <c r="I213" s="21">
        <f t="shared" si="29"/>
        <v>0</v>
      </c>
      <c r="J213" s="21">
        <f t="shared" si="29"/>
        <v>0</v>
      </c>
      <c r="K213" s="21">
        <f t="shared" si="29"/>
        <v>0</v>
      </c>
      <c r="L213" s="21">
        <f t="shared" si="29"/>
        <v>0</v>
      </c>
      <c r="M213" s="21">
        <f t="shared" si="29"/>
        <v>0</v>
      </c>
      <c r="N213" s="21">
        <f t="shared" si="29"/>
        <v>0</v>
      </c>
      <c r="O213" s="21">
        <f t="shared" si="29"/>
        <v>0</v>
      </c>
      <c r="P213" s="21">
        <f t="shared" si="28"/>
        <v>0</v>
      </c>
      <c r="Q213" s="26"/>
      <c r="R213" s="29" t="s">
        <v>3</v>
      </c>
    </row>
    <row r="214" spans="1:20" ht="17.100000000000001" customHeight="1" x14ac:dyDescent="0.25">
      <c r="A214" s="32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>
        <f>SUM(B213:O213)</f>
        <v>0</v>
      </c>
      <c r="Q214" s="13" t="s">
        <v>46</v>
      </c>
      <c r="R214" s="18" t="s">
        <v>13</v>
      </c>
    </row>
    <row r="215" spans="1:20" ht="17.100000000000001" customHeight="1" x14ac:dyDescent="0.3">
      <c r="B215" s="8" t="s">
        <v>50</v>
      </c>
      <c r="D215" s="9">
        <v>42674</v>
      </c>
      <c r="E215" s="9">
        <v>42687</v>
      </c>
      <c r="R215" s="37" t="s">
        <v>74</v>
      </c>
      <c r="S215" s="37" t="s">
        <v>19</v>
      </c>
      <c r="T215" s="37" t="s">
        <v>33</v>
      </c>
    </row>
    <row r="216" spans="1:20" ht="17.100000000000001" customHeight="1" x14ac:dyDescent="0.25">
      <c r="B216" s="38">
        <v>31</v>
      </c>
      <c r="C216" s="38">
        <v>1</v>
      </c>
      <c r="D216" s="38">
        <v>2</v>
      </c>
      <c r="E216" s="38">
        <v>3</v>
      </c>
      <c r="F216" s="38">
        <v>4</v>
      </c>
      <c r="G216" s="38">
        <v>5</v>
      </c>
      <c r="H216" s="38">
        <v>6</v>
      </c>
      <c r="I216" s="38">
        <v>7</v>
      </c>
      <c r="J216" s="38">
        <v>8</v>
      </c>
      <c r="K216" s="38">
        <v>9</v>
      </c>
      <c r="L216" s="38">
        <v>10</v>
      </c>
      <c r="M216" s="38">
        <v>11</v>
      </c>
      <c r="N216" s="38">
        <v>12</v>
      </c>
      <c r="O216" s="38">
        <v>13</v>
      </c>
      <c r="P216" s="38" t="s">
        <v>45</v>
      </c>
      <c r="R216" s="37" t="s">
        <v>2</v>
      </c>
      <c r="S216" s="37" t="s">
        <v>2</v>
      </c>
      <c r="T216" s="37" t="s">
        <v>87</v>
      </c>
    </row>
    <row r="217" spans="1:20" ht="17.100000000000001" customHeight="1" x14ac:dyDescent="0.25">
      <c r="A217" s="18" t="s">
        <v>18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20"/>
      <c r="N217" s="19"/>
      <c r="O217" s="19"/>
      <c r="P217" s="21">
        <f>SUM(B217:O217)</f>
        <v>0</v>
      </c>
      <c r="R217" s="40">
        <f>+P201+P217</f>
        <v>0</v>
      </c>
      <c r="S217" s="40">
        <f t="shared" ref="S217:S229" si="30">+R217+S168</f>
        <v>0</v>
      </c>
      <c r="T217" s="19"/>
    </row>
    <row r="218" spans="1:20" ht="17.100000000000001" customHeight="1" x14ac:dyDescent="0.25">
      <c r="A218" s="18" t="str">
        <f t="shared" ref="A218:A228" si="31">+A202</f>
        <v>Vacation</v>
      </c>
      <c r="B218" s="19"/>
      <c r="C218" s="24" t="s">
        <v>13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20"/>
      <c r="N218" s="19"/>
      <c r="O218" s="24" t="s">
        <v>13</v>
      </c>
      <c r="P218" s="21">
        <f t="shared" ref="P218:P228" si="32">SUM(B218:O218)</f>
        <v>0</v>
      </c>
      <c r="R218" s="40">
        <f t="shared" ref="R218:R229" si="33">+P202+P218</f>
        <v>0</v>
      </c>
      <c r="S218" s="40">
        <f t="shared" si="30"/>
        <v>0</v>
      </c>
      <c r="T218" s="24" t="s">
        <v>28</v>
      </c>
    </row>
    <row r="219" spans="1:20" ht="17.100000000000001" customHeight="1" x14ac:dyDescent="0.25">
      <c r="A219" s="18" t="str">
        <f t="shared" si="31"/>
        <v>Sick earned after 1997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20"/>
      <c r="N219" s="19"/>
      <c r="O219" s="19"/>
      <c r="P219" s="21">
        <f t="shared" si="32"/>
        <v>0</v>
      </c>
      <c r="R219" s="40">
        <f t="shared" si="33"/>
        <v>0</v>
      </c>
      <c r="S219" s="40">
        <f t="shared" si="30"/>
        <v>0</v>
      </c>
      <c r="T219" s="24" t="s">
        <v>29</v>
      </c>
    </row>
    <row r="220" spans="1:20" ht="17.100000000000001" customHeight="1" x14ac:dyDescent="0.25">
      <c r="A220" s="18" t="str">
        <f t="shared" si="31"/>
        <v>Sick earned 1984 - 1997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20"/>
      <c r="N220" s="19"/>
      <c r="O220" s="19"/>
      <c r="P220" s="21">
        <f t="shared" si="32"/>
        <v>0</v>
      </c>
      <c r="R220" s="40">
        <f t="shared" si="33"/>
        <v>0</v>
      </c>
      <c r="S220" s="40">
        <f t="shared" si="30"/>
        <v>0</v>
      </c>
      <c r="T220" s="24" t="s">
        <v>30</v>
      </c>
    </row>
    <row r="221" spans="1:20" ht="17.100000000000001" customHeight="1" x14ac:dyDescent="0.25">
      <c r="A221" s="18" t="str">
        <f t="shared" si="31"/>
        <v>Sick earned before 1984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20"/>
      <c r="N221" s="19"/>
      <c r="O221" s="19"/>
      <c r="P221" s="21">
        <f t="shared" si="32"/>
        <v>0</v>
      </c>
      <c r="R221" s="40">
        <f t="shared" si="33"/>
        <v>0</v>
      </c>
      <c r="S221" s="40">
        <f t="shared" si="30"/>
        <v>0</v>
      </c>
      <c r="T221" s="24" t="s">
        <v>31</v>
      </c>
    </row>
    <row r="222" spans="1:20" ht="17.100000000000001" customHeight="1" x14ac:dyDescent="0.25">
      <c r="A222" s="18" t="str">
        <f t="shared" si="31"/>
        <v>Extended sick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0"/>
      <c r="N222" s="19"/>
      <c r="O222" s="19"/>
      <c r="P222" s="21">
        <f t="shared" si="32"/>
        <v>0</v>
      </c>
      <c r="R222" s="40">
        <f t="shared" si="33"/>
        <v>0</v>
      </c>
      <c r="S222" s="40">
        <f t="shared" si="30"/>
        <v>0</v>
      </c>
      <c r="T222" s="24" t="s">
        <v>42</v>
      </c>
    </row>
    <row r="223" spans="1:20" ht="17.100000000000001" customHeight="1" x14ac:dyDescent="0.25">
      <c r="A223" s="18" t="str">
        <f t="shared" si="31"/>
        <v>Comp time used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20"/>
      <c r="N223" s="19"/>
      <c r="O223" s="19"/>
      <c r="P223" s="21">
        <f t="shared" si="32"/>
        <v>0</v>
      </c>
      <c r="R223" s="40">
        <f t="shared" si="33"/>
        <v>0</v>
      </c>
      <c r="S223" s="40">
        <f t="shared" si="30"/>
        <v>0</v>
      </c>
      <c r="T223" s="24" t="s">
        <v>32</v>
      </c>
    </row>
    <row r="224" spans="1:20" ht="17.100000000000001" customHeight="1" x14ac:dyDescent="0.25">
      <c r="A224" s="18" t="str">
        <f t="shared" si="31"/>
        <v>Holiday/AdminClosure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20"/>
      <c r="N224" s="19"/>
      <c r="O224" s="19"/>
      <c r="P224" s="21">
        <f t="shared" si="32"/>
        <v>0</v>
      </c>
      <c r="R224" s="40">
        <f t="shared" si="33"/>
        <v>0</v>
      </c>
      <c r="S224" s="40">
        <f t="shared" si="30"/>
        <v>0</v>
      </c>
      <c r="T224" s="19"/>
    </row>
    <row r="225" spans="1:22" ht="17.100000000000001" customHeight="1" x14ac:dyDescent="0.25">
      <c r="A225" s="18" t="str">
        <f t="shared" si="31"/>
        <v>Inclement Weather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20"/>
      <c r="N225" s="19"/>
      <c r="O225" s="19"/>
      <c r="P225" s="21">
        <f t="shared" si="32"/>
        <v>0</v>
      </c>
      <c r="R225" s="40">
        <f t="shared" si="33"/>
        <v>0</v>
      </c>
      <c r="S225" s="40">
        <f t="shared" si="30"/>
        <v>0</v>
      </c>
      <c r="T225" s="19"/>
    </row>
    <row r="226" spans="1:22" ht="17.100000000000001" customHeight="1" x14ac:dyDescent="0.25">
      <c r="A226" s="18" t="str">
        <f t="shared" si="31"/>
        <v>Overtime worked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20"/>
      <c r="N226" s="19"/>
      <c r="O226" s="19"/>
      <c r="P226" s="21">
        <f t="shared" si="32"/>
        <v>0</v>
      </c>
      <c r="R226" s="40">
        <f t="shared" si="33"/>
        <v>0</v>
      </c>
      <c r="S226" s="40">
        <f t="shared" si="30"/>
        <v>0</v>
      </c>
      <c r="T226" s="19"/>
    </row>
    <row r="227" spans="1:22" ht="17.100000000000001" customHeight="1" x14ac:dyDescent="0.25">
      <c r="A227" s="18" t="str">
        <f t="shared" si="31"/>
        <v>*Other absence with pay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20"/>
      <c r="N227" s="19"/>
      <c r="O227" s="19"/>
      <c r="P227" s="21">
        <f t="shared" si="32"/>
        <v>0</v>
      </c>
      <c r="R227" s="40">
        <f t="shared" si="33"/>
        <v>0</v>
      </c>
      <c r="S227" s="40">
        <f t="shared" si="30"/>
        <v>0</v>
      </c>
      <c r="T227" s="24" t="s">
        <v>13</v>
      </c>
    </row>
    <row r="228" spans="1:22" ht="17.100000000000001" customHeight="1" x14ac:dyDescent="0.25">
      <c r="A228" s="18" t="str">
        <f t="shared" si="31"/>
        <v>Absence without pay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20"/>
      <c r="N228" s="19"/>
      <c r="O228" s="19"/>
      <c r="P228" s="21">
        <f t="shared" si="32"/>
        <v>0</v>
      </c>
      <c r="R228" s="40">
        <f t="shared" si="33"/>
        <v>0</v>
      </c>
      <c r="S228" s="40">
        <f t="shared" si="30"/>
        <v>0</v>
      </c>
      <c r="T228" s="19"/>
    </row>
    <row r="229" spans="1:22" ht="17.100000000000001" customHeight="1" x14ac:dyDescent="0.25">
      <c r="A229" s="32" t="s">
        <v>1</v>
      </c>
      <c r="B229" s="21">
        <f t="shared" ref="B229:O229" si="34">SUM(B217:B228)</f>
        <v>0</v>
      </c>
      <c r="C229" s="21">
        <f t="shared" si="34"/>
        <v>0</v>
      </c>
      <c r="D229" s="21">
        <f t="shared" si="34"/>
        <v>0</v>
      </c>
      <c r="E229" s="21">
        <f t="shared" si="34"/>
        <v>0</v>
      </c>
      <c r="F229" s="21">
        <f t="shared" si="34"/>
        <v>0</v>
      </c>
      <c r="G229" s="21">
        <f t="shared" si="34"/>
        <v>0</v>
      </c>
      <c r="H229" s="21">
        <f t="shared" si="34"/>
        <v>0</v>
      </c>
      <c r="I229" s="21">
        <f t="shared" si="34"/>
        <v>0</v>
      </c>
      <c r="J229" s="21">
        <f t="shared" si="34"/>
        <v>0</v>
      </c>
      <c r="K229" s="21">
        <f t="shared" si="34"/>
        <v>0</v>
      </c>
      <c r="L229" s="21">
        <f t="shared" si="34"/>
        <v>0</v>
      </c>
      <c r="M229" s="21">
        <f t="shared" si="34"/>
        <v>0</v>
      </c>
      <c r="N229" s="21">
        <f t="shared" si="34"/>
        <v>0</v>
      </c>
      <c r="O229" s="21">
        <f t="shared" si="34"/>
        <v>0</v>
      </c>
      <c r="P229" s="21">
        <f>SUM(P217:P228)</f>
        <v>0</v>
      </c>
      <c r="R229" s="40">
        <f t="shared" si="33"/>
        <v>0</v>
      </c>
      <c r="S229" s="40">
        <f t="shared" si="30"/>
        <v>0</v>
      </c>
      <c r="T229" s="19"/>
    </row>
    <row r="230" spans="1:22" ht="17.100000000000001" customHeight="1" x14ac:dyDescent="0.25">
      <c r="L230" s="42" t="s">
        <v>21</v>
      </c>
      <c r="P230" s="36">
        <f>SUM(B229:O229)</f>
        <v>0</v>
      </c>
      <c r="Q230" s="13" t="s">
        <v>46</v>
      </c>
    </row>
    <row r="231" spans="1:22" ht="17.100000000000001" customHeight="1" x14ac:dyDescent="0.25">
      <c r="A231" s="43" t="s">
        <v>8</v>
      </c>
      <c r="B231" s="44"/>
      <c r="C231" s="45"/>
      <c r="D231" s="45"/>
      <c r="E231" s="45"/>
      <c r="F231" s="44"/>
      <c r="G231" s="45"/>
      <c r="H231" s="45"/>
      <c r="I231" s="45"/>
      <c r="J231" s="45"/>
      <c r="K231" s="46"/>
    </row>
    <row r="232" spans="1:22" ht="17.100000000000001" customHeight="1" x14ac:dyDescent="0.25">
      <c r="A232" s="47"/>
      <c r="B232" s="26"/>
      <c r="C232" s="26"/>
      <c r="D232" s="26"/>
      <c r="E232" s="26"/>
      <c r="F232" s="41"/>
      <c r="G232" s="26"/>
      <c r="H232" s="26"/>
      <c r="I232" s="26"/>
      <c r="J232" s="26"/>
      <c r="K232" s="48"/>
    </row>
    <row r="233" spans="1:22" ht="17.100000000000001" customHeight="1" x14ac:dyDescent="0.25">
      <c r="A233" s="47"/>
      <c r="B233" s="26"/>
      <c r="C233" s="26"/>
      <c r="D233" s="26"/>
      <c r="E233" s="26"/>
      <c r="F233" s="41"/>
      <c r="G233" s="26"/>
      <c r="H233" s="26"/>
      <c r="I233" s="26"/>
      <c r="J233" s="26"/>
      <c r="K233" s="48"/>
      <c r="L233" s="49"/>
      <c r="M233" s="30"/>
      <c r="N233" s="30"/>
      <c r="O233" s="30"/>
      <c r="P233" s="30"/>
      <c r="Q233" s="30"/>
      <c r="R233" s="30"/>
    </row>
    <row r="234" spans="1:22" ht="17.100000000000001" customHeight="1" x14ac:dyDescent="0.25">
      <c r="A234" s="50" t="s">
        <v>7</v>
      </c>
      <c r="B234" s="41"/>
      <c r="C234" s="26"/>
      <c r="D234" s="26"/>
      <c r="E234" s="26"/>
      <c r="F234" s="16"/>
      <c r="G234" s="26"/>
      <c r="H234" s="26"/>
      <c r="I234" s="26"/>
      <c r="J234" s="26"/>
      <c r="K234" s="48"/>
      <c r="L234" s="23"/>
      <c r="M234" s="26"/>
      <c r="N234" s="51" t="s">
        <v>9</v>
      </c>
      <c r="O234" s="26"/>
      <c r="Q234" s="29" t="s">
        <v>16</v>
      </c>
    </row>
    <row r="235" spans="1:22" ht="17.100000000000001" customHeight="1" x14ac:dyDescent="0.25">
      <c r="A235" s="47"/>
      <c r="B235" s="26"/>
      <c r="C235" s="26"/>
      <c r="D235" s="26"/>
      <c r="E235" s="26"/>
      <c r="F235" s="41"/>
      <c r="G235" s="26"/>
      <c r="H235" s="26"/>
      <c r="I235" s="26"/>
      <c r="J235" s="26"/>
      <c r="K235" s="48"/>
    </row>
    <row r="236" spans="1:22" ht="17.100000000000001" customHeight="1" x14ac:dyDescent="0.25">
      <c r="A236" s="52"/>
      <c r="B236" s="30"/>
      <c r="C236" s="30"/>
      <c r="D236" s="30"/>
      <c r="E236" s="30"/>
      <c r="F236" s="53"/>
      <c r="G236" s="30"/>
      <c r="H236" s="30"/>
      <c r="I236" s="30"/>
      <c r="J236" s="30"/>
      <c r="K236" s="54"/>
      <c r="L236" s="49"/>
      <c r="M236" s="30"/>
      <c r="N236" s="55"/>
      <c r="O236" s="30"/>
      <c r="P236" s="30"/>
      <c r="Q236" s="30"/>
      <c r="R236" s="30"/>
    </row>
    <row r="237" spans="1:22" ht="20.100000000000001" customHeight="1" x14ac:dyDescent="0.25">
      <c r="A237" s="42" t="s">
        <v>76</v>
      </c>
      <c r="B237" s="56"/>
      <c r="C237" s="56"/>
      <c r="D237" s="56"/>
      <c r="E237" s="56"/>
      <c r="F237" s="56"/>
      <c r="G237" s="56"/>
      <c r="H237" s="56"/>
      <c r="I237" s="56"/>
      <c r="J237" s="56"/>
      <c r="K237" s="57"/>
      <c r="L237" s="58"/>
      <c r="M237" s="57"/>
      <c r="N237" s="51" t="s">
        <v>10</v>
      </c>
      <c r="O237" s="41"/>
      <c r="P237" s="41"/>
      <c r="Q237" s="42"/>
      <c r="R237" s="29" t="s">
        <v>16</v>
      </c>
      <c r="S237" s="56"/>
    </row>
    <row r="238" spans="1:22" ht="20.100000000000001" customHeight="1" x14ac:dyDescent="0.3">
      <c r="A238" s="59" t="s">
        <v>25</v>
      </c>
      <c r="B238" s="60"/>
      <c r="C238" s="61"/>
      <c r="D238" s="61"/>
      <c r="E238" s="61"/>
      <c r="F238" s="56"/>
      <c r="G238" s="56"/>
      <c r="H238" s="56"/>
      <c r="I238" s="56"/>
      <c r="J238" s="56"/>
      <c r="K238" s="57"/>
      <c r="L238" s="57"/>
      <c r="M238" s="58"/>
      <c r="N238" s="57"/>
      <c r="O238" s="57"/>
      <c r="P238" s="57"/>
      <c r="Q238" s="57"/>
      <c r="R238" s="56"/>
      <c r="S238" s="56"/>
    </row>
    <row r="239" spans="1:22" s="56" customFormat="1" ht="20.100000000000001" customHeight="1" x14ac:dyDescent="0.3">
      <c r="A239" s="62" t="s">
        <v>23</v>
      </c>
      <c r="M239" s="61"/>
      <c r="U239" s="63"/>
      <c r="V239" s="63"/>
    </row>
    <row r="240" spans="1:22" s="56" customFormat="1" ht="20.100000000000001" customHeight="1" x14ac:dyDescent="0.3">
      <c r="A240" s="62" t="s">
        <v>24</v>
      </c>
      <c r="M240" s="61"/>
      <c r="U240" s="63"/>
      <c r="V240" s="63"/>
    </row>
    <row r="241" spans="1:22" s="56" customFormat="1" ht="20.100000000000001" customHeight="1" x14ac:dyDescent="0.3">
      <c r="A241" s="62" t="s">
        <v>27</v>
      </c>
      <c r="M241" s="61"/>
      <c r="U241" s="63"/>
      <c r="V241" s="63"/>
    </row>
    <row r="242" spans="1:22" s="56" customFormat="1" ht="20.100000000000001" customHeight="1" x14ac:dyDescent="0.3">
      <c r="A242" s="62" t="s">
        <v>26</v>
      </c>
      <c r="M242" s="61"/>
      <c r="U242" s="63"/>
      <c r="V242" s="63"/>
    </row>
    <row r="243" spans="1:22" s="56" customFormat="1" ht="20.100000000000001" customHeight="1" x14ac:dyDescent="0.3">
      <c r="A243" s="62" t="s">
        <v>75</v>
      </c>
      <c r="I243" s="62"/>
      <c r="M243" s="61"/>
      <c r="U243" s="63"/>
      <c r="V243" s="63"/>
    </row>
    <row r="244" spans="1:22" s="65" customFormat="1" ht="10.199999999999999" x14ac:dyDescent="0.2">
      <c r="A244" s="64" t="s">
        <v>13</v>
      </c>
      <c r="M244" s="66"/>
      <c r="U244" s="67"/>
      <c r="V244" s="67"/>
    </row>
    <row r="245" spans="1:22" s="65" customFormat="1" ht="10.199999999999999" x14ac:dyDescent="0.2">
      <c r="M245" s="66"/>
      <c r="U245" s="67"/>
      <c r="V245" s="67"/>
    </row>
    <row r="246" spans="1:22" s="3" customFormat="1" ht="24.75" customHeight="1" x14ac:dyDescent="0.4">
      <c r="A246" s="3" t="s">
        <v>5</v>
      </c>
      <c r="G246" s="3" t="s">
        <v>73</v>
      </c>
      <c r="M246" s="4"/>
      <c r="R246" s="5"/>
      <c r="S246" s="6"/>
      <c r="U246" s="7"/>
      <c r="V246" s="7"/>
    </row>
    <row r="247" spans="1:22" ht="17.100000000000001" customHeight="1" x14ac:dyDescent="0.4">
      <c r="A247" s="3"/>
      <c r="B247" s="3"/>
      <c r="C247" s="3"/>
      <c r="D247" s="3" t="s">
        <v>13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5"/>
      <c r="R247" s="6"/>
    </row>
    <row r="248" spans="1:22" ht="17.100000000000001" customHeight="1" x14ac:dyDescent="0.4">
      <c r="A248" s="8"/>
      <c r="B248" s="8" t="s">
        <v>51</v>
      </c>
      <c r="C248" s="8"/>
      <c r="D248" s="9">
        <v>42688</v>
      </c>
      <c r="E248" s="9">
        <v>42701</v>
      </c>
      <c r="F248" s="8"/>
      <c r="G248" s="8"/>
      <c r="H248" s="8"/>
      <c r="I248" s="8"/>
      <c r="J248" s="8"/>
      <c r="K248" s="8"/>
      <c r="L248" s="8"/>
      <c r="M248" s="10"/>
      <c r="N248" s="8"/>
      <c r="O248" s="8"/>
      <c r="P248" s="3"/>
      <c r="Q248" s="5"/>
      <c r="R248" s="6"/>
    </row>
    <row r="249" spans="1:22" ht="17.100000000000001" customHeight="1" x14ac:dyDescent="0.3">
      <c r="B249" s="14">
        <v>14</v>
      </c>
      <c r="C249" s="14">
        <v>15</v>
      </c>
      <c r="D249" s="14">
        <v>16</v>
      </c>
      <c r="E249" s="14">
        <v>17</v>
      </c>
      <c r="F249" s="14">
        <v>18</v>
      </c>
      <c r="G249" s="14">
        <v>19</v>
      </c>
      <c r="H249" s="14">
        <v>20</v>
      </c>
      <c r="I249" s="14">
        <v>21</v>
      </c>
      <c r="J249" s="14">
        <v>22</v>
      </c>
      <c r="K249" s="14">
        <v>23</v>
      </c>
      <c r="L249" s="14">
        <v>24</v>
      </c>
      <c r="M249" s="14">
        <v>25</v>
      </c>
      <c r="N249" s="14">
        <v>26</v>
      </c>
      <c r="O249" s="14">
        <v>27</v>
      </c>
      <c r="P249" s="14" t="s">
        <v>45</v>
      </c>
      <c r="Q249" s="8" t="s">
        <v>35</v>
      </c>
      <c r="R249" s="8"/>
      <c r="S249" s="8" t="str">
        <f>+B248</f>
        <v>BW 25</v>
      </c>
      <c r="T249" s="8" t="str">
        <f>+B264</f>
        <v>BW 26</v>
      </c>
    </row>
    <row r="250" spans="1:22" ht="17.100000000000001" customHeight="1" x14ac:dyDescent="0.25">
      <c r="A250" s="18" t="s">
        <v>18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20"/>
      <c r="N250" s="19"/>
      <c r="O250" s="19"/>
      <c r="P250" s="21">
        <f>SUM(B250:O250)</f>
        <v>0</v>
      </c>
      <c r="Q250" s="15"/>
      <c r="R250" s="16"/>
      <c r="S250" s="15"/>
    </row>
    <row r="251" spans="1:22" ht="17.100000000000001" customHeight="1" x14ac:dyDescent="0.25">
      <c r="A251" s="18" t="s">
        <v>0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20"/>
      <c r="N251" s="19"/>
      <c r="O251" s="19"/>
      <c r="P251" s="21">
        <f t="shared" ref="P251:P262" si="35">SUM(B251:O251)</f>
        <v>0</v>
      </c>
      <c r="Q251" s="26"/>
    </row>
    <row r="252" spans="1:22" ht="17.100000000000001" customHeight="1" x14ac:dyDescent="0.3">
      <c r="A252" s="18" t="s">
        <v>41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20"/>
      <c r="N252" s="19"/>
      <c r="O252" s="19"/>
      <c r="P252" s="21">
        <f t="shared" si="35"/>
        <v>0</v>
      </c>
      <c r="Q252" s="27"/>
      <c r="R252" s="53">
        <f>+R203</f>
        <v>0</v>
      </c>
      <c r="S252" s="27"/>
      <c r="T252" s="30"/>
    </row>
    <row r="253" spans="1:22" ht="17.100000000000001" customHeight="1" x14ac:dyDescent="0.25">
      <c r="A253" s="18" t="s">
        <v>15</v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20"/>
      <c r="N253" s="19"/>
      <c r="O253" s="19"/>
      <c r="P253" s="21">
        <f t="shared" si="35"/>
        <v>0</v>
      </c>
      <c r="Q253" s="26"/>
      <c r="R253" s="29" t="s">
        <v>22</v>
      </c>
    </row>
    <row r="254" spans="1:22" ht="17.100000000000001" customHeight="1" x14ac:dyDescent="0.25">
      <c r="A254" s="18" t="s">
        <v>14</v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20"/>
      <c r="N254" s="19"/>
      <c r="O254" s="19"/>
      <c r="P254" s="21">
        <f t="shared" si="35"/>
        <v>0</v>
      </c>
      <c r="Q254" s="26"/>
    </row>
    <row r="255" spans="1:22" ht="17.100000000000001" customHeight="1" x14ac:dyDescent="0.25">
      <c r="A255" s="18" t="s">
        <v>37</v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20"/>
      <c r="N255" s="19"/>
      <c r="O255" s="19"/>
      <c r="P255" s="21">
        <f t="shared" si="35"/>
        <v>0</v>
      </c>
      <c r="Q255" s="26"/>
    </row>
    <row r="256" spans="1:22" ht="17.100000000000001" customHeight="1" x14ac:dyDescent="0.25">
      <c r="A256" s="18" t="s">
        <v>11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20"/>
      <c r="N256" s="19"/>
      <c r="O256" s="19"/>
      <c r="P256" s="21">
        <f t="shared" si="35"/>
        <v>0</v>
      </c>
      <c r="Q256" s="30"/>
      <c r="R256" s="30">
        <f>+R207</f>
        <v>0</v>
      </c>
      <c r="S256" s="30"/>
      <c r="T256" s="30"/>
    </row>
    <row r="257" spans="1:20" ht="17.100000000000001" customHeight="1" x14ac:dyDescent="0.25">
      <c r="A257" s="18" t="s">
        <v>17</v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20"/>
      <c r="N257" s="19"/>
      <c r="O257" s="19"/>
      <c r="P257" s="21">
        <f t="shared" si="35"/>
        <v>0</v>
      </c>
      <c r="Q257" s="26"/>
      <c r="R257" s="29" t="s">
        <v>4</v>
      </c>
    </row>
    <row r="258" spans="1:20" ht="17.100000000000001" customHeight="1" x14ac:dyDescent="0.25">
      <c r="A258" s="18" t="s">
        <v>6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20"/>
      <c r="N258" s="19"/>
      <c r="O258" s="19"/>
      <c r="P258" s="21">
        <f t="shared" si="35"/>
        <v>0</v>
      </c>
      <c r="Q258" s="26"/>
    </row>
    <row r="259" spans="1:20" ht="17.100000000000001" customHeight="1" x14ac:dyDescent="0.25">
      <c r="A259" s="18" t="s">
        <v>20</v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20"/>
      <c r="N259" s="19"/>
      <c r="O259" s="19"/>
      <c r="P259" s="21">
        <f t="shared" si="35"/>
        <v>0</v>
      </c>
    </row>
    <row r="260" spans="1:20" ht="17.100000000000001" customHeight="1" x14ac:dyDescent="0.25">
      <c r="A260" s="18" t="s">
        <v>40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20"/>
      <c r="N260" s="19"/>
      <c r="O260" s="19"/>
      <c r="P260" s="21">
        <f t="shared" si="35"/>
        <v>0</v>
      </c>
    </row>
    <row r="261" spans="1:20" ht="17.100000000000001" customHeight="1" x14ac:dyDescent="0.25">
      <c r="A261" s="18" t="s">
        <v>12</v>
      </c>
      <c r="B261" s="24" t="s">
        <v>13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20"/>
      <c r="N261" s="19"/>
      <c r="O261" s="19"/>
      <c r="P261" s="21">
        <f t="shared" si="35"/>
        <v>0</v>
      </c>
      <c r="Q261" s="30"/>
      <c r="R261" s="30">
        <f>+R212</f>
        <v>0</v>
      </c>
      <c r="S261" s="30"/>
      <c r="T261" s="30"/>
    </row>
    <row r="262" spans="1:20" ht="17.100000000000001" customHeight="1" x14ac:dyDescent="0.25">
      <c r="A262" s="32" t="s">
        <v>1</v>
      </c>
      <c r="B262" s="21">
        <f>SUM(B250:B261)</f>
        <v>0</v>
      </c>
      <c r="C262" s="21">
        <f t="shared" ref="C262:O262" si="36">SUM(C250:C261)</f>
        <v>0</v>
      </c>
      <c r="D262" s="21">
        <f t="shared" si="36"/>
        <v>0</v>
      </c>
      <c r="E262" s="21">
        <f t="shared" si="36"/>
        <v>0</v>
      </c>
      <c r="F262" s="21">
        <f t="shared" si="36"/>
        <v>0</v>
      </c>
      <c r="G262" s="21">
        <f t="shared" si="36"/>
        <v>0</v>
      </c>
      <c r="H262" s="21">
        <f t="shared" si="36"/>
        <v>0</v>
      </c>
      <c r="I262" s="21">
        <f t="shared" si="36"/>
        <v>0</v>
      </c>
      <c r="J262" s="21">
        <f t="shared" si="36"/>
        <v>0</v>
      </c>
      <c r="K262" s="21">
        <f t="shared" si="36"/>
        <v>0</v>
      </c>
      <c r="L262" s="21">
        <f t="shared" si="36"/>
        <v>0</v>
      </c>
      <c r="M262" s="21">
        <f t="shared" si="36"/>
        <v>0</v>
      </c>
      <c r="N262" s="21">
        <f t="shared" si="36"/>
        <v>0</v>
      </c>
      <c r="O262" s="21">
        <f t="shared" si="36"/>
        <v>0</v>
      </c>
      <c r="P262" s="21">
        <f t="shared" si="35"/>
        <v>0</v>
      </c>
      <c r="Q262" s="26"/>
      <c r="R262" s="29" t="s">
        <v>3</v>
      </c>
    </row>
    <row r="263" spans="1:20" ht="17.100000000000001" customHeight="1" x14ac:dyDescent="0.25">
      <c r="A263" s="32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>
        <f>SUM(B262:O262)</f>
        <v>0</v>
      </c>
      <c r="Q263" s="13" t="s">
        <v>46</v>
      </c>
      <c r="R263" s="18" t="s">
        <v>13</v>
      </c>
    </row>
    <row r="264" spans="1:20" ht="17.100000000000001" customHeight="1" x14ac:dyDescent="0.3">
      <c r="B264" s="8" t="s">
        <v>52</v>
      </c>
      <c r="D264" s="9">
        <v>42702</v>
      </c>
      <c r="E264" s="9">
        <v>42715</v>
      </c>
      <c r="R264" s="37" t="s">
        <v>74</v>
      </c>
      <c r="S264" s="37" t="s">
        <v>19</v>
      </c>
      <c r="T264" s="37" t="s">
        <v>33</v>
      </c>
    </row>
    <row r="265" spans="1:20" ht="17.100000000000001" customHeight="1" x14ac:dyDescent="0.25">
      <c r="B265" s="38">
        <v>28</v>
      </c>
      <c r="C265" s="38">
        <v>29</v>
      </c>
      <c r="D265" s="38">
        <v>30</v>
      </c>
      <c r="E265" s="38">
        <v>1</v>
      </c>
      <c r="F265" s="38">
        <v>2</v>
      </c>
      <c r="G265" s="38">
        <v>3</v>
      </c>
      <c r="H265" s="38">
        <v>4</v>
      </c>
      <c r="I265" s="38">
        <v>5</v>
      </c>
      <c r="J265" s="38">
        <v>6</v>
      </c>
      <c r="K265" s="38">
        <v>7</v>
      </c>
      <c r="L265" s="38">
        <v>8</v>
      </c>
      <c r="M265" s="38">
        <v>9</v>
      </c>
      <c r="N265" s="38">
        <v>10</v>
      </c>
      <c r="O265" s="38">
        <v>11</v>
      </c>
      <c r="P265" s="38" t="s">
        <v>45</v>
      </c>
      <c r="R265" s="37" t="s">
        <v>2</v>
      </c>
      <c r="S265" s="37" t="s">
        <v>2</v>
      </c>
      <c r="T265" s="37" t="s">
        <v>87</v>
      </c>
    </row>
    <row r="266" spans="1:20" ht="17.100000000000001" customHeight="1" x14ac:dyDescent="0.25">
      <c r="A266" s="18" t="s">
        <v>18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20"/>
      <c r="N266" s="19"/>
      <c r="O266" s="19"/>
      <c r="P266" s="21">
        <f>SUM(B266:O266)</f>
        <v>0</v>
      </c>
      <c r="R266" s="40">
        <f>+P250+P266</f>
        <v>0</v>
      </c>
      <c r="S266" s="40">
        <f t="shared" ref="S266:S278" si="37">+R266+S217</f>
        <v>0</v>
      </c>
      <c r="T266" s="19"/>
    </row>
    <row r="267" spans="1:20" ht="17.100000000000001" customHeight="1" x14ac:dyDescent="0.25">
      <c r="A267" s="18" t="str">
        <f t="shared" ref="A267:A277" si="38">+A251</f>
        <v>Vacation</v>
      </c>
      <c r="B267" s="19"/>
      <c r="C267" s="24" t="s">
        <v>13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20"/>
      <c r="N267" s="19"/>
      <c r="O267" s="24" t="s">
        <v>13</v>
      </c>
      <c r="P267" s="21">
        <f t="shared" ref="P267:P277" si="39">SUM(B267:O267)</f>
        <v>0</v>
      </c>
      <c r="R267" s="40">
        <f t="shared" ref="R267:R278" si="40">+P251+P267</f>
        <v>0</v>
      </c>
      <c r="S267" s="40">
        <f t="shared" si="37"/>
        <v>0</v>
      </c>
      <c r="T267" s="24" t="s">
        <v>28</v>
      </c>
    </row>
    <row r="268" spans="1:20" ht="17.100000000000001" customHeight="1" x14ac:dyDescent="0.25">
      <c r="A268" s="18" t="str">
        <f t="shared" si="38"/>
        <v>Sick earned after 1997</v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20"/>
      <c r="N268" s="19"/>
      <c r="O268" s="19"/>
      <c r="P268" s="21">
        <f t="shared" si="39"/>
        <v>0</v>
      </c>
      <c r="R268" s="40">
        <f t="shared" si="40"/>
        <v>0</v>
      </c>
      <c r="S268" s="40">
        <f t="shared" si="37"/>
        <v>0</v>
      </c>
      <c r="T268" s="24" t="s">
        <v>29</v>
      </c>
    </row>
    <row r="269" spans="1:20" ht="17.100000000000001" customHeight="1" x14ac:dyDescent="0.25">
      <c r="A269" s="18" t="str">
        <f t="shared" si="38"/>
        <v>Sick earned 1984 - 1997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20"/>
      <c r="N269" s="19"/>
      <c r="O269" s="19"/>
      <c r="P269" s="21">
        <f t="shared" si="39"/>
        <v>0</v>
      </c>
      <c r="R269" s="40">
        <f t="shared" si="40"/>
        <v>0</v>
      </c>
      <c r="S269" s="40">
        <f t="shared" si="37"/>
        <v>0</v>
      </c>
      <c r="T269" s="24" t="s">
        <v>30</v>
      </c>
    </row>
    <row r="270" spans="1:20" ht="17.100000000000001" customHeight="1" x14ac:dyDescent="0.25">
      <c r="A270" s="18" t="str">
        <f t="shared" si="38"/>
        <v>Sick earned before 1984</v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20"/>
      <c r="N270" s="19"/>
      <c r="O270" s="19"/>
      <c r="P270" s="21">
        <f t="shared" si="39"/>
        <v>0</v>
      </c>
      <c r="R270" s="40">
        <f t="shared" si="40"/>
        <v>0</v>
      </c>
      <c r="S270" s="40">
        <f t="shared" si="37"/>
        <v>0</v>
      </c>
      <c r="T270" s="24" t="s">
        <v>31</v>
      </c>
    </row>
    <row r="271" spans="1:20" ht="17.100000000000001" customHeight="1" x14ac:dyDescent="0.25">
      <c r="A271" s="18" t="str">
        <f t="shared" si="38"/>
        <v>Extended sick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20"/>
      <c r="N271" s="19"/>
      <c r="O271" s="19"/>
      <c r="P271" s="21">
        <f t="shared" si="39"/>
        <v>0</v>
      </c>
      <c r="R271" s="40">
        <f t="shared" si="40"/>
        <v>0</v>
      </c>
      <c r="S271" s="40">
        <f t="shared" si="37"/>
        <v>0</v>
      </c>
      <c r="T271" s="24" t="s">
        <v>42</v>
      </c>
    </row>
    <row r="272" spans="1:20" ht="17.100000000000001" customHeight="1" x14ac:dyDescent="0.25">
      <c r="A272" s="18" t="str">
        <f t="shared" si="38"/>
        <v>Comp time used</v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20"/>
      <c r="N272" s="19"/>
      <c r="O272" s="19"/>
      <c r="P272" s="21">
        <f t="shared" si="39"/>
        <v>0</v>
      </c>
      <c r="R272" s="40">
        <f t="shared" si="40"/>
        <v>0</v>
      </c>
      <c r="S272" s="40">
        <f t="shared" si="37"/>
        <v>0</v>
      </c>
      <c r="T272" s="24" t="s">
        <v>32</v>
      </c>
    </row>
    <row r="273" spans="1:20" ht="17.100000000000001" customHeight="1" x14ac:dyDescent="0.25">
      <c r="A273" s="18" t="str">
        <f t="shared" si="38"/>
        <v>Holiday/AdminClosure</v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20"/>
      <c r="N273" s="19"/>
      <c r="O273" s="19"/>
      <c r="P273" s="21">
        <f t="shared" si="39"/>
        <v>0</v>
      </c>
      <c r="R273" s="40">
        <f t="shared" si="40"/>
        <v>0</v>
      </c>
      <c r="S273" s="40">
        <f t="shared" si="37"/>
        <v>0</v>
      </c>
      <c r="T273" s="19"/>
    </row>
    <row r="274" spans="1:20" ht="17.100000000000001" customHeight="1" x14ac:dyDescent="0.25">
      <c r="A274" s="18" t="str">
        <f t="shared" si="38"/>
        <v>Inclement Weather</v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20"/>
      <c r="N274" s="19"/>
      <c r="O274" s="19"/>
      <c r="P274" s="21">
        <f t="shared" si="39"/>
        <v>0</v>
      </c>
      <c r="R274" s="40">
        <f t="shared" si="40"/>
        <v>0</v>
      </c>
      <c r="S274" s="40">
        <f t="shared" si="37"/>
        <v>0</v>
      </c>
      <c r="T274" s="19"/>
    </row>
    <row r="275" spans="1:20" ht="17.100000000000001" customHeight="1" x14ac:dyDescent="0.25">
      <c r="A275" s="18" t="str">
        <f t="shared" si="38"/>
        <v>Overtime worked</v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20"/>
      <c r="N275" s="19"/>
      <c r="O275" s="19"/>
      <c r="P275" s="21">
        <f t="shared" si="39"/>
        <v>0</v>
      </c>
      <c r="R275" s="40">
        <f t="shared" si="40"/>
        <v>0</v>
      </c>
      <c r="S275" s="40">
        <f t="shared" si="37"/>
        <v>0</v>
      </c>
      <c r="T275" s="19"/>
    </row>
    <row r="276" spans="1:20" ht="17.100000000000001" customHeight="1" x14ac:dyDescent="0.25">
      <c r="A276" s="18" t="str">
        <f t="shared" si="38"/>
        <v>*Other absence with pay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20"/>
      <c r="N276" s="19"/>
      <c r="O276" s="19"/>
      <c r="P276" s="21">
        <f t="shared" si="39"/>
        <v>0</v>
      </c>
      <c r="R276" s="40">
        <f t="shared" si="40"/>
        <v>0</v>
      </c>
      <c r="S276" s="40">
        <f t="shared" si="37"/>
        <v>0</v>
      </c>
      <c r="T276" s="24" t="s">
        <v>13</v>
      </c>
    </row>
    <row r="277" spans="1:20" ht="17.100000000000001" customHeight="1" x14ac:dyDescent="0.25">
      <c r="A277" s="18" t="str">
        <f t="shared" si="38"/>
        <v>Absence without pay</v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20"/>
      <c r="N277" s="19"/>
      <c r="O277" s="19"/>
      <c r="P277" s="21">
        <f t="shared" si="39"/>
        <v>0</v>
      </c>
      <c r="R277" s="40">
        <f t="shared" si="40"/>
        <v>0</v>
      </c>
      <c r="S277" s="40">
        <f t="shared" si="37"/>
        <v>0</v>
      </c>
      <c r="T277" s="19"/>
    </row>
    <row r="278" spans="1:20" ht="17.100000000000001" customHeight="1" x14ac:dyDescent="0.25">
      <c r="A278" s="32" t="s">
        <v>1</v>
      </c>
      <c r="B278" s="21">
        <f t="shared" ref="B278:O278" si="41">SUM(B266:B277)</f>
        <v>0</v>
      </c>
      <c r="C278" s="21">
        <f t="shared" si="41"/>
        <v>0</v>
      </c>
      <c r="D278" s="21">
        <f t="shared" si="41"/>
        <v>0</v>
      </c>
      <c r="E278" s="21">
        <f t="shared" si="41"/>
        <v>0</v>
      </c>
      <c r="F278" s="21">
        <f t="shared" si="41"/>
        <v>0</v>
      </c>
      <c r="G278" s="21">
        <f t="shared" si="41"/>
        <v>0</v>
      </c>
      <c r="H278" s="21">
        <f t="shared" si="41"/>
        <v>0</v>
      </c>
      <c r="I278" s="21">
        <f t="shared" si="41"/>
        <v>0</v>
      </c>
      <c r="J278" s="21">
        <f t="shared" si="41"/>
        <v>0</v>
      </c>
      <c r="K278" s="21">
        <f t="shared" si="41"/>
        <v>0</v>
      </c>
      <c r="L278" s="21">
        <f t="shared" si="41"/>
        <v>0</v>
      </c>
      <c r="M278" s="21">
        <f t="shared" si="41"/>
        <v>0</v>
      </c>
      <c r="N278" s="21">
        <f t="shared" si="41"/>
        <v>0</v>
      </c>
      <c r="O278" s="21">
        <f t="shared" si="41"/>
        <v>0</v>
      </c>
      <c r="P278" s="21">
        <f>SUM(P266:P277)</f>
        <v>0</v>
      </c>
      <c r="R278" s="40">
        <f t="shared" si="40"/>
        <v>0</v>
      </c>
      <c r="S278" s="40">
        <f t="shared" si="37"/>
        <v>0</v>
      </c>
      <c r="T278" s="19"/>
    </row>
    <row r="279" spans="1:20" ht="17.100000000000001" customHeight="1" x14ac:dyDescent="0.25">
      <c r="L279" s="42" t="s">
        <v>21</v>
      </c>
      <c r="P279" s="36">
        <f>SUM(B278:O278)</f>
        <v>0</v>
      </c>
      <c r="Q279" s="13" t="s">
        <v>46</v>
      </c>
    </row>
    <row r="280" spans="1:20" ht="17.100000000000001" customHeight="1" x14ac:dyDescent="0.25">
      <c r="A280" s="43" t="s">
        <v>8</v>
      </c>
      <c r="B280" s="44"/>
      <c r="C280" s="45"/>
      <c r="D280" s="45"/>
      <c r="E280" s="45"/>
      <c r="F280" s="44"/>
      <c r="G280" s="45"/>
      <c r="H280" s="45"/>
      <c r="I280" s="45"/>
      <c r="J280" s="45"/>
      <c r="K280" s="46"/>
    </row>
    <row r="281" spans="1:20" ht="17.100000000000001" customHeight="1" x14ac:dyDescent="0.25">
      <c r="A281" s="47"/>
      <c r="B281" s="26"/>
      <c r="C281" s="26"/>
      <c r="D281" s="26"/>
      <c r="E281" s="26"/>
      <c r="F281" s="41"/>
      <c r="G281" s="26"/>
      <c r="H281" s="26"/>
      <c r="I281" s="26"/>
      <c r="J281" s="26"/>
      <c r="K281" s="48"/>
    </row>
    <row r="282" spans="1:20" ht="17.100000000000001" customHeight="1" x14ac:dyDescent="0.25">
      <c r="A282" s="47"/>
      <c r="B282" s="26"/>
      <c r="C282" s="26"/>
      <c r="D282" s="26"/>
      <c r="E282" s="26"/>
      <c r="F282" s="41"/>
      <c r="G282" s="26"/>
      <c r="H282" s="26"/>
      <c r="I282" s="26"/>
      <c r="J282" s="26"/>
      <c r="K282" s="48"/>
      <c r="L282" s="49"/>
      <c r="M282" s="30"/>
      <c r="N282" s="30"/>
      <c r="O282" s="30"/>
      <c r="P282" s="30"/>
      <c r="Q282" s="30"/>
      <c r="R282" s="30"/>
    </row>
    <row r="283" spans="1:20" ht="17.100000000000001" customHeight="1" x14ac:dyDescent="0.25">
      <c r="A283" s="50" t="s">
        <v>7</v>
      </c>
      <c r="B283" s="41"/>
      <c r="C283" s="26"/>
      <c r="D283" s="26"/>
      <c r="E283" s="26"/>
      <c r="F283" s="16"/>
      <c r="G283" s="26"/>
      <c r="H283" s="26"/>
      <c r="I283" s="26"/>
      <c r="J283" s="26"/>
      <c r="K283" s="48"/>
      <c r="L283" s="23"/>
      <c r="M283" s="26"/>
      <c r="N283" s="51" t="s">
        <v>9</v>
      </c>
      <c r="O283" s="26"/>
      <c r="Q283" s="29" t="s">
        <v>16</v>
      </c>
    </row>
    <row r="284" spans="1:20" ht="17.100000000000001" customHeight="1" x14ac:dyDescent="0.25">
      <c r="A284" s="47"/>
      <c r="B284" s="26"/>
      <c r="C284" s="26"/>
      <c r="D284" s="26"/>
      <c r="E284" s="26"/>
      <c r="F284" s="41"/>
      <c r="G284" s="26"/>
      <c r="H284" s="26"/>
      <c r="I284" s="26"/>
      <c r="J284" s="26"/>
      <c r="K284" s="48"/>
    </row>
    <row r="285" spans="1:20" ht="17.100000000000001" customHeight="1" x14ac:dyDescent="0.25">
      <c r="A285" s="52"/>
      <c r="B285" s="30"/>
      <c r="C285" s="30"/>
      <c r="D285" s="30"/>
      <c r="E285" s="30"/>
      <c r="F285" s="53"/>
      <c r="G285" s="30"/>
      <c r="H285" s="30"/>
      <c r="I285" s="30"/>
      <c r="J285" s="30"/>
      <c r="K285" s="54"/>
      <c r="L285" s="49"/>
      <c r="M285" s="30"/>
      <c r="N285" s="55"/>
      <c r="O285" s="30"/>
      <c r="P285" s="30"/>
      <c r="Q285" s="30"/>
      <c r="R285" s="30"/>
    </row>
    <row r="286" spans="1:20" ht="20.100000000000001" customHeight="1" x14ac:dyDescent="0.25">
      <c r="A286" s="42" t="s">
        <v>76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7"/>
      <c r="L286" s="58"/>
      <c r="M286" s="57"/>
      <c r="N286" s="51" t="s">
        <v>10</v>
      </c>
      <c r="O286" s="41"/>
      <c r="P286" s="41"/>
      <c r="Q286" s="42"/>
      <c r="R286" s="29" t="s">
        <v>16</v>
      </c>
      <c r="S286" s="56"/>
    </row>
    <row r="287" spans="1:20" ht="20.100000000000001" customHeight="1" x14ac:dyDescent="0.3">
      <c r="A287" s="59" t="s">
        <v>25</v>
      </c>
      <c r="B287" s="60"/>
      <c r="C287" s="61"/>
      <c r="D287" s="61"/>
      <c r="E287" s="61"/>
      <c r="F287" s="56"/>
      <c r="G287" s="56"/>
      <c r="H287" s="56"/>
      <c r="I287" s="56"/>
      <c r="J287" s="56"/>
      <c r="K287" s="57"/>
      <c r="L287" s="57"/>
      <c r="M287" s="58"/>
      <c r="N287" s="57"/>
      <c r="O287" s="57"/>
      <c r="P287" s="57"/>
      <c r="Q287" s="57"/>
      <c r="R287" s="56"/>
      <c r="S287" s="56"/>
    </row>
    <row r="288" spans="1:20" ht="20.100000000000001" customHeight="1" x14ac:dyDescent="0.3">
      <c r="A288" s="62" t="s">
        <v>23</v>
      </c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61"/>
      <c r="N288" s="56"/>
      <c r="O288" s="56"/>
      <c r="P288" s="56"/>
      <c r="Q288" s="56"/>
      <c r="R288" s="56"/>
      <c r="S288" s="56"/>
      <c r="T288" s="56"/>
    </row>
    <row r="289" spans="1:22" ht="20.100000000000001" customHeight="1" x14ac:dyDescent="0.3">
      <c r="A289" s="62" t="s">
        <v>24</v>
      </c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61"/>
      <c r="N289" s="56"/>
      <c r="O289" s="56"/>
      <c r="P289" s="56"/>
      <c r="Q289" s="56"/>
      <c r="R289" s="56"/>
      <c r="S289" s="56"/>
      <c r="T289" s="56"/>
    </row>
    <row r="290" spans="1:22" ht="20.100000000000001" customHeight="1" x14ac:dyDescent="0.3">
      <c r="A290" s="62" t="s">
        <v>27</v>
      </c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61"/>
      <c r="N290" s="56"/>
      <c r="O290" s="56"/>
      <c r="P290" s="56"/>
      <c r="Q290" s="56"/>
      <c r="R290" s="56"/>
      <c r="S290" s="56"/>
      <c r="T290" s="56"/>
    </row>
    <row r="291" spans="1:22" ht="20.100000000000001" customHeight="1" x14ac:dyDescent="0.3">
      <c r="A291" s="62" t="s">
        <v>26</v>
      </c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61"/>
      <c r="N291" s="56"/>
      <c r="O291" s="56"/>
      <c r="P291" s="56"/>
      <c r="Q291" s="56"/>
      <c r="R291" s="56"/>
      <c r="S291" s="56"/>
      <c r="T291" s="56"/>
    </row>
    <row r="292" spans="1:22" ht="20.100000000000001" customHeight="1" x14ac:dyDescent="0.3">
      <c r="A292" s="62" t="s">
        <v>75</v>
      </c>
      <c r="B292" s="56"/>
      <c r="C292" s="56"/>
      <c r="D292" s="56"/>
      <c r="E292" s="56"/>
      <c r="F292" s="56"/>
      <c r="G292" s="56"/>
      <c r="H292" s="56"/>
      <c r="I292" s="62"/>
      <c r="J292" s="56"/>
      <c r="K292" s="56"/>
      <c r="L292" s="56"/>
      <c r="M292" s="61"/>
      <c r="N292" s="56"/>
      <c r="O292" s="56"/>
      <c r="P292" s="56"/>
      <c r="Q292" s="56"/>
      <c r="R292" s="56"/>
      <c r="S292" s="56"/>
      <c r="T292" s="56"/>
    </row>
    <row r="293" spans="1:22" ht="20.100000000000001" customHeight="1" x14ac:dyDescent="0.3">
      <c r="A293" s="62" t="s">
        <v>13</v>
      </c>
    </row>
    <row r="294" spans="1:22" ht="24.75" customHeight="1" x14ac:dyDescent="0.25"/>
    <row r="295" spans="1:22" s="3" customFormat="1" ht="24.75" customHeight="1" x14ac:dyDescent="0.4">
      <c r="A295" s="3" t="s">
        <v>5</v>
      </c>
      <c r="G295" s="3" t="s">
        <v>73</v>
      </c>
      <c r="M295" s="4"/>
      <c r="R295" s="5"/>
      <c r="S295" s="6"/>
      <c r="U295" s="7"/>
      <c r="V295" s="7"/>
    </row>
    <row r="296" spans="1:22" ht="17.100000000000001" customHeight="1" x14ac:dyDescent="0.4">
      <c r="A296" s="3"/>
      <c r="B296" s="3"/>
      <c r="C296" s="3"/>
      <c r="D296" s="3" t="s">
        <v>13</v>
      </c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5"/>
      <c r="R296" s="6"/>
    </row>
    <row r="297" spans="1:22" ht="17.100000000000001" customHeight="1" x14ac:dyDescent="0.4">
      <c r="A297" s="8"/>
      <c r="B297" s="8" t="s">
        <v>88</v>
      </c>
      <c r="C297" s="8"/>
      <c r="D297" s="9">
        <v>42716</v>
      </c>
      <c r="E297" s="9">
        <v>42729</v>
      </c>
      <c r="F297" s="8"/>
      <c r="G297" s="8"/>
      <c r="H297" s="8"/>
      <c r="I297" s="8"/>
      <c r="J297" s="8"/>
      <c r="K297" s="8"/>
      <c r="L297" s="8"/>
      <c r="M297" s="10"/>
      <c r="N297" s="8"/>
      <c r="O297" s="8"/>
      <c r="P297" s="3"/>
      <c r="Q297" s="5"/>
      <c r="R297" s="6"/>
    </row>
    <row r="298" spans="1:22" ht="17.100000000000001" customHeight="1" x14ac:dyDescent="0.3">
      <c r="B298" s="14">
        <v>12</v>
      </c>
      <c r="C298" s="14">
        <v>13</v>
      </c>
      <c r="D298" s="14">
        <v>14</v>
      </c>
      <c r="E298" s="14">
        <v>15</v>
      </c>
      <c r="F298" s="14">
        <v>16</v>
      </c>
      <c r="G298" s="14">
        <v>17</v>
      </c>
      <c r="H298" s="14">
        <v>18</v>
      </c>
      <c r="I298" s="14">
        <v>19</v>
      </c>
      <c r="J298" s="14">
        <v>20</v>
      </c>
      <c r="K298" s="14">
        <v>21</v>
      </c>
      <c r="L298" s="14">
        <v>22</v>
      </c>
      <c r="M298" s="14">
        <v>23</v>
      </c>
      <c r="N298" s="14">
        <v>24</v>
      </c>
      <c r="O298" s="14">
        <v>25</v>
      </c>
      <c r="P298" s="14" t="s">
        <v>45</v>
      </c>
      <c r="Q298" s="8" t="s">
        <v>35</v>
      </c>
      <c r="R298" s="8"/>
      <c r="S298" s="8" t="str">
        <f>+B297</f>
        <v>BW 01</v>
      </c>
      <c r="T298" s="8" t="str">
        <f>+B313</f>
        <v>BW 02</v>
      </c>
    </row>
    <row r="299" spans="1:22" ht="17.100000000000001" customHeight="1" x14ac:dyDescent="0.25">
      <c r="A299" s="18" t="s">
        <v>18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20"/>
      <c r="N299" s="19"/>
      <c r="O299" s="19"/>
      <c r="P299" s="21">
        <f>SUM(B299:O299)</f>
        <v>0</v>
      </c>
      <c r="Q299" s="15"/>
      <c r="R299" s="16"/>
      <c r="S299" s="15"/>
    </row>
    <row r="300" spans="1:22" ht="17.100000000000001" customHeight="1" x14ac:dyDescent="0.25">
      <c r="A300" s="18" t="s">
        <v>0</v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20"/>
      <c r="N300" s="19"/>
      <c r="O300" s="19"/>
      <c r="P300" s="21">
        <f t="shared" ref="P300:P311" si="42">SUM(B300:O300)</f>
        <v>0</v>
      </c>
      <c r="Q300" s="26"/>
    </row>
    <row r="301" spans="1:22" ht="17.100000000000001" customHeight="1" x14ac:dyDescent="0.3">
      <c r="A301" s="18" t="s">
        <v>41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20"/>
      <c r="N301" s="19"/>
      <c r="O301" s="19"/>
      <c r="P301" s="21">
        <f t="shared" si="42"/>
        <v>0</v>
      </c>
      <c r="Q301" s="27"/>
      <c r="R301" s="53">
        <f>+R252</f>
        <v>0</v>
      </c>
      <c r="S301" s="27"/>
      <c r="T301" s="30"/>
    </row>
    <row r="302" spans="1:22" ht="17.100000000000001" customHeight="1" x14ac:dyDescent="0.25">
      <c r="A302" s="18" t="s">
        <v>15</v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20"/>
      <c r="N302" s="19"/>
      <c r="O302" s="19"/>
      <c r="P302" s="21">
        <f t="shared" si="42"/>
        <v>0</v>
      </c>
      <c r="Q302" s="26"/>
      <c r="R302" s="29" t="s">
        <v>22</v>
      </c>
    </row>
    <row r="303" spans="1:22" ht="17.100000000000001" customHeight="1" x14ac:dyDescent="0.25">
      <c r="A303" s="18" t="s">
        <v>14</v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20"/>
      <c r="N303" s="19"/>
      <c r="O303" s="19"/>
      <c r="P303" s="21">
        <f t="shared" si="42"/>
        <v>0</v>
      </c>
      <c r="Q303" s="26"/>
    </row>
    <row r="304" spans="1:22" ht="17.100000000000001" customHeight="1" x14ac:dyDescent="0.25">
      <c r="A304" s="18" t="s">
        <v>37</v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20"/>
      <c r="N304" s="19"/>
      <c r="O304" s="19"/>
      <c r="P304" s="21">
        <f t="shared" si="42"/>
        <v>0</v>
      </c>
      <c r="Q304" s="26"/>
    </row>
    <row r="305" spans="1:20" ht="17.100000000000001" customHeight="1" x14ac:dyDescent="0.25">
      <c r="A305" s="18" t="s">
        <v>11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0"/>
      <c r="N305" s="19"/>
      <c r="O305" s="19"/>
      <c r="P305" s="21">
        <f t="shared" si="42"/>
        <v>0</v>
      </c>
      <c r="Q305" s="30"/>
      <c r="R305" s="30">
        <f>+R256</f>
        <v>0</v>
      </c>
      <c r="S305" s="30"/>
      <c r="T305" s="30"/>
    </row>
    <row r="306" spans="1:20" ht="17.100000000000001" customHeight="1" x14ac:dyDescent="0.25">
      <c r="A306" s="18" t="s">
        <v>17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20"/>
      <c r="N306" s="19"/>
      <c r="O306" s="19"/>
      <c r="P306" s="21">
        <f t="shared" si="42"/>
        <v>0</v>
      </c>
      <c r="Q306" s="26"/>
      <c r="R306" s="29" t="s">
        <v>4</v>
      </c>
    </row>
    <row r="307" spans="1:20" ht="17.100000000000001" customHeight="1" x14ac:dyDescent="0.25">
      <c r="A307" s="18" t="s">
        <v>6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20"/>
      <c r="N307" s="19"/>
      <c r="O307" s="19"/>
      <c r="P307" s="21">
        <f t="shared" si="42"/>
        <v>0</v>
      </c>
      <c r="Q307" s="26"/>
    </row>
    <row r="308" spans="1:20" ht="17.100000000000001" customHeight="1" x14ac:dyDescent="0.25">
      <c r="A308" s="18" t="s">
        <v>20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20"/>
      <c r="N308" s="19"/>
      <c r="O308" s="19"/>
      <c r="P308" s="21">
        <f t="shared" si="42"/>
        <v>0</v>
      </c>
    </row>
    <row r="309" spans="1:20" ht="17.100000000000001" customHeight="1" x14ac:dyDescent="0.25">
      <c r="A309" s="18" t="s">
        <v>40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20"/>
      <c r="N309" s="19"/>
      <c r="O309" s="19"/>
      <c r="P309" s="21">
        <f t="shared" si="42"/>
        <v>0</v>
      </c>
    </row>
    <row r="310" spans="1:20" ht="17.100000000000001" customHeight="1" x14ac:dyDescent="0.25">
      <c r="A310" s="18" t="s">
        <v>12</v>
      </c>
      <c r="B310" s="24" t="s">
        <v>13</v>
      </c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20"/>
      <c r="N310" s="19"/>
      <c r="O310" s="19"/>
      <c r="P310" s="21">
        <f t="shared" si="42"/>
        <v>0</v>
      </c>
      <c r="Q310" s="30"/>
      <c r="R310" s="30">
        <f>+R261</f>
        <v>0</v>
      </c>
      <c r="S310" s="30"/>
      <c r="T310" s="30"/>
    </row>
    <row r="311" spans="1:20" ht="17.100000000000001" customHeight="1" x14ac:dyDescent="0.25">
      <c r="A311" s="32" t="s">
        <v>1</v>
      </c>
      <c r="B311" s="21">
        <f>SUM(B299:B310)</f>
        <v>0</v>
      </c>
      <c r="C311" s="21">
        <f t="shared" ref="C311:O311" si="43">SUM(C299:C310)</f>
        <v>0</v>
      </c>
      <c r="D311" s="21">
        <f t="shared" si="43"/>
        <v>0</v>
      </c>
      <c r="E311" s="21">
        <f t="shared" si="43"/>
        <v>0</v>
      </c>
      <c r="F311" s="21">
        <f t="shared" si="43"/>
        <v>0</v>
      </c>
      <c r="G311" s="21">
        <f t="shared" si="43"/>
        <v>0</v>
      </c>
      <c r="H311" s="21">
        <f t="shared" si="43"/>
        <v>0</v>
      </c>
      <c r="I311" s="21">
        <f t="shared" si="43"/>
        <v>0</v>
      </c>
      <c r="J311" s="21">
        <f t="shared" si="43"/>
        <v>0</v>
      </c>
      <c r="K311" s="21">
        <f t="shared" si="43"/>
        <v>0</v>
      </c>
      <c r="L311" s="21">
        <f t="shared" si="43"/>
        <v>0</v>
      </c>
      <c r="M311" s="21">
        <f t="shared" si="43"/>
        <v>0</v>
      </c>
      <c r="N311" s="21">
        <f t="shared" si="43"/>
        <v>0</v>
      </c>
      <c r="O311" s="21">
        <f t="shared" si="43"/>
        <v>0</v>
      </c>
      <c r="P311" s="21">
        <f t="shared" si="42"/>
        <v>0</v>
      </c>
      <c r="Q311" s="26"/>
      <c r="R311" s="29" t="s">
        <v>3</v>
      </c>
    </row>
    <row r="312" spans="1:20" ht="17.100000000000001" customHeight="1" x14ac:dyDescent="0.25">
      <c r="A312" s="32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>
        <f>SUM(B311:O311)</f>
        <v>0</v>
      </c>
      <c r="Q312" s="13" t="s">
        <v>46</v>
      </c>
      <c r="R312" s="18" t="s">
        <v>13</v>
      </c>
    </row>
    <row r="313" spans="1:20" ht="17.100000000000001" customHeight="1" x14ac:dyDescent="0.3">
      <c r="B313" s="8" t="s">
        <v>53</v>
      </c>
      <c r="D313" s="9">
        <v>42730</v>
      </c>
      <c r="E313" s="9">
        <v>42743</v>
      </c>
      <c r="R313" s="37" t="s">
        <v>74</v>
      </c>
      <c r="S313" s="37" t="s">
        <v>19</v>
      </c>
      <c r="T313" s="37" t="s">
        <v>33</v>
      </c>
    </row>
    <row r="314" spans="1:20" ht="17.100000000000001" customHeight="1" x14ac:dyDescent="0.25">
      <c r="B314" s="38">
        <v>26</v>
      </c>
      <c r="C314" s="38">
        <v>27</v>
      </c>
      <c r="D314" s="38">
        <v>28</v>
      </c>
      <c r="E314" s="38">
        <v>29</v>
      </c>
      <c r="F314" s="38">
        <v>30</v>
      </c>
      <c r="G314" s="38">
        <v>31</v>
      </c>
      <c r="H314" s="38">
        <v>1</v>
      </c>
      <c r="I314" s="38">
        <v>2</v>
      </c>
      <c r="J314" s="38">
        <v>3</v>
      </c>
      <c r="K314" s="38">
        <v>4</v>
      </c>
      <c r="L314" s="38">
        <v>5</v>
      </c>
      <c r="M314" s="38">
        <v>6</v>
      </c>
      <c r="N314" s="38">
        <v>7</v>
      </c>
      <c r="O314" s="38">
        <v>8</v>
      </c>
      <c r="P314" s="38" t="s">
        <v>45</v>
      </c>
      <c r="R314" s="37" t="s">
        <v>2</v>
      </c>
      <c r="S314" s="37" t="s">
        <v>2</v>
      </c>
      <c r="T314" s="37" t="s">
        <v>87</v>
      </c>
    </row>
    <row r="315" spans="1:20" ht="17.100000000000001" customHeight="1" x14ac:dyDescent="0.25">
      <c r="A315" s="18" t="s">
        <v>18</v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20"/>
      <c r="N315" s="19"/>
      <c r="O315" s="19"/>
      <c r="P315" s="21">
        <f>SUM(B315:O315)</f>
        <v>0</v>
      </c>
      <c r="R315" s="40">
        <f>+P299+P315</f>
        <v>0</v>
      </c>
      <c r="S315" s="40">
        <f t="shared" ref="S315:S327" si="44">+R315+S266</f>
        <v>0</v>
      </c>
      <c r="T315" s="19"/>
    </row>
    <row r="316" spans="1:20" ht="17.100000000000001" customHeight="1" x14ac:dyDescent="0.25">
      <c r="A316" s="18" t="str">
        <f t="shared" ref="A316:A326" si="45">+A300</f>
        <v>Vacation</v>
      </c>
      <c r="B316" s="19"/>
      <c r="C316" s="24" t="s">
        <v>13</v>
      </c>
      <c r="D316" s="19"/>
      <c r="E316" s="19"/>
      <c r="F316" s="19"/>
      <c r="G316" s="19"/>
      <c r="H316" s="19"/>
      <c r="I316" s="19"/>
      <c r="J316" s="19"/>
      <c r="K316" s="19"/>
      <c r="L316" s="19"/>
      <c r="M316" s="20"/>
      <c r="N316" s="19"/>
      <c r="O316" s="24" t="s">
        <v>13</v>
      </c>
      <c r="P316" s="21">
        <f t="shared" ref="P316:P326" si="46">SUM(B316:O316)</f>
        <v>0</v>
      </c>
      <c r="R316" s="40">
        <f t="shared" ref="R316:R327" si="47">+P300+P316</f>
        <v>0</v>
      </c>
      <c r="S316" s="40">
        <f t="shared" si="44"/>
        <v>0</v>
      </c>
      <c r="T316" s="24" t="s">
        <v>28</v>
      </c>
    </row>
    <row r="317" spans="1:20" ht="17.100000000000001" customHeight="1" x14ac:dyDescent="0.25">
      <c r="A317" s="18" t="str">
        <f t="shared" si="45"/>
        <v>Sick earned after 1997</v>
      </c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20"/>
      <c r="N317" s="19"/>
      <c r="O317" s="19"/>
      <c r="P317" s="21">
        <f t="shared" si="46"/>
        <v>0</v>
      </c>
      <c r="R317" s="40">
        <f t="shared" si="47"/>
        <v>0</v>
      </c>
      <c r="S317" s="40">
        <f t="shared" si="44"/>
        <v>0</v>
      </c>
      <c r="T317" s="24" t="s">
        <v>29</v>
      </c>
    </row>
    <row r="318" spans="1:20" ht="17.100000000000001" customHeight="1" x14ac:dyDescent="0.25">
      <c r="A318" s="18" t="str">
        <f t="shared" si="45"/>
        <v>Sick earned 1984 - 1997</v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20"/>
      <c r="N318" s="19"/>
      <c r="O318" s="19"/>
      <c r="P318" s="21">
        <f t="shared" si="46"/>
        <v>0</v>
      </c>
      <c r="R318" s="40">
        <f t="shared" si="47"/>
        <v>0</v>
      </c>
      <c r="S318" s="40">
        <f t="shared" si="44"/>
        <v>0</v>
      </c>
      <c r="T318" s="24" t="s">
        <v>30</v>
      </c>
    </row>
    <row r="319" spans="1:20" ht="17.100000000000001" customHeight="1" x14ac:dyDescent="0.25">
      <c r="A319" s="18" t="str">
        <f t="shared" si="45"/>
        <v>Sick earned before 1984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20"/>
      <c r="N319" s="19"/>
      <c r="O319" s="19"/>
      <c r="P319" s="21">
        <f t="shared" si="46"/>
        <v>0</v>
      </c>
      <c r="R319" s="40">
        <f t="shared" si="47"/>
        <v>0</v>
      </c>
      <c r="S319" s="40">
        <f t="shared" si="44"/>
        <v>0</v>
      </c>
      <c r="T319" s="24" t="s">
        <v>31</v>
      </c>
    </row>
    <row r="320" spans="1:20" ht="17.100000000000001" customHeight="1" x14ac:dyDescent="0.25">
      <c r="A320" s="18" t="str">
        <f t="shared" si="45"/>
        <v>Extended sick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20"/>
      <c r="N320" s="19"/>
      <c r="O320" s="19"/>
      <c r="P320" s="21">
        <f t="shared" si="46"/>
        <v>0</v>
      </c>
      <c r="R320" s="40">
        <f t="shared" si="47"/>
        <v>0</v>
      </c>
      <c r="S320" s="40">
        <f t="shared" si="44"/>
        <v>0</v>
      </c>
      <c r="T320" s="24" t="s">
        <v>42</v>
      </c>
    </row>
    <row r="321" spans="1:20" ht="17.100000000000001" customHeight="1" x14ac:dyDescent="0.25">
      <c r="A321" s="18" t="str">
        <f t="shared" si="45"/>
        <v>Comp time used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20"/>
      <c r="N321" s="19"/>
      <c r="O321" s="19"/>
      <c r="P321" s="21">
        <f t="shared" si="46"/>
        <v>0</v>
      </c>
      <c r="R321" s="40">
        <f t="shared" si="47"/>
        <v>0</v>
      </c>
      <c r="S321" s="40">
        <f t="shared" si="44"/>
        <v>0</v>
      </c>
      <c r="T321" s="24" t="s">
        <v>32</v>
      </c>
    </row>
    <row r="322" spans="1:20" ht="17.100000000000001" customHeight="1" x14ac:dyDescent="0.25">
      <c r="A322" s="18" t="str">
        <f t="shared" si="45"/>
        <v>Holiday/AdminClosure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20"/>
      <c r="N322" s="19"/>
      <c r="O322" s="19"/>
      <c r="P322" s="21">
        <f t="shared" si="46"/>
        <v>0</v>
      </c>
      <c r="R322" s="40">
        <f t="shared" si="47"/>
        <v>0</v>
      </c>
      <c r="S322" s="40">
        <f t="shared" si="44"/>
        <v>0</v>
      </c>
      <c r="T322" s="19"/>
    </row>
    <row r="323" spans="1:20" ht="17.100000000000001" customHeight="1" x14ac:dyDescent="0.25">
      <c r="A323" s="18" t="str">
        <f t="shared" si="45"/>
        <v>Inclement Weather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20"/>
      <c r="N323" s="19"/>
      <c r="O323" s="19"/>
      <c r="P323" s="21">
        <f t="shared" si="46"/>
        <v>0</v>
      </c>
      <c r="R323" s="40">
        <f t="shared" si="47"/>
        <v>0</v>
      </c>
      <c r="S323" s="40">
        <f t="shared" si="44"/>
        <v>0</v>
      </c>
      <c r="T323" s="19"/>
    </row>
    <row r="324" spans="1:20" ht="17.100000000000001" customHeight="1" x14ac:dyDescent="0.25">
      <c r="A324" s="18" t="str">
        <f t="shared" si="45"/>
        <v>Overtime worked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20"/>
      <c r="N324" s="19"/>
      <c r="O324" s="19"/>
      <c r="P324" s="21">
        <f t="shared" si="46"/>
        <v>0</v>
      </c>
      <c r="R324" s="40">
        <f t="shared" si="47"/>
        <v>0</v>
      </c>
      <c r="S324" s="40">
        <f t="shared" si="44"/>
        <v>0</v>
      </c>
      <c r="T324" s="19"/>
    </row>
    <row r="325" spans="1:20" ht="17.100000000000001" customHeight="1" x14ac:dyDescent="0.25">
      <c r="A325" s="18" t="str">
        <f t="shared" si="45"/>
        <v>*Other absence with pay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20"/>
      <c r="N325" s="19"/>
      <c r="O325" s="19"/>
      <c r="P325" s="21">
        <f t="shared" si="46"/>
        <v>0</v>
      </c>
      <c r="R325" s="40">
        <f t="shared" si="47"/>
        <v>0</v>
      </c>
      <c r="S325" s="40">
        <f t="shared" si="44"/>
        <v>0</v>
      </c>
      <c r="T325" s="24" t="s">
        <v>13</v>
      </c>
    </row>
    <row r="326" spans="1:20" ht="17.100000000000001" customHeight="1" x14ac:dyDescent="0.25">
      <c r="A326" s="18" t="str">
        <f t="shared" si="45"/>
        <v>Absence without pay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20"/>
      <c r="N326" s="19"/>
      <c r="O326" s="19"/>
      <c r="P326" s="21">
        <f t="shared" si="46"/>
        <v>0</v>
      </c>
      <c r="R326" s="40">
        <f t="shared" si="47"/>
        <v>0</v>
      </c>
      <c r="S326" s="40">
        <f t="shared" si="44"/>
        <v>0</v>
      </c>
      <c r="T326" s="19"/>
    </row>
    <row r="327" spans="1:20" ht="17.100000000000001" customHeight="1" x14ac:dyDescent="0.25">
      <c r="A327" s="32" t="s">
        <v>1</v>
      </c>
      <c r="B327" s="21">
        <f t="shared" ref="B327:O327" si="48">SUM(B315:B326)</f>
        <v>0</v>
      </c>
      <c r="C327" s="21">
        <f t="shared" si="48"/>
        <v>0</v>
      </c>
      <c r="D327" s="21">
        <f t="shared" si="48"/>
        <v>0</v>
      </c>
      <c r="E327" s="21">
        <f t="shared" si="48"/>
        <v>0</v>
      </c>
      <c r="F327" s="21">
        <f t="shared" si="48"/>
        <v>0</v>
      </c>
      <c r="G327" s="21">
        <f t="shared" si="48"/>
        <v>0</v>
      </c>
      <c r="H327" s="21">
        <f t="shared" si="48"/>
        <v>0</v>
      </c>
      <c r="I327" s="21">
        <f t="shared" si="48"/>
        <v>0</v>
      </c>
      <c r="J327" s="21">
        <f t="shared" si="48"/>
        <v>0</v>
      </c>
      <c r="K327" s="21">
        <f t="shared" si="48"/>
        <v>0</v>
      </c>
      <c r="L327" s="21">
        <f t="shared" si="48"/>
        <v>0</v>
      </c>
      <c r="M327" s="21">
        <f t="shared" si="48"/>
        <v>0</v>
      </c>
      <c r="N327" s="21">
        <f t="shared" si="48"/>
        <v>0</v>
      </c>
      <c r="O327" s="21">
        <f t="shared" si="48"/>
        <v>0</v>
      </c>
      <c r="P327" s="21">
        <f>SUM(P315:P326)</f>
        <v>0</v>
      </c>
      <c r="R327" s="40">
        <f t="shared" si="47"/>
        <v>0</v>
      </c>
      <c r="S327" s="40">
        <f t="shared" si="44"/>
        <v>0</v>
      </c>
      <c r="T327" s="19"/>
    </row>
    <row r="328" spans="1:20" ht="17.100000000000001" customHeight="1" x14ac:dyDescent="0.25">
      <c r="L328" s="42" t="s">
        <v>21</v>
      </c>
      <c r="P328" s="36">
        <f>SUM(B327:O327)</f>
        <v>0</v>
      </c>
      <c r="Q328" s="13" t="s">
        <v>46</v>
      </c>
    </row>
    <row r="329" spans="1:20" ht="17.100000000000001" customHeight="1" x14ac:dyDescent="0.25">
      <c r="A329" s="43" t="s">
        <v>8</v>
      </c>
      <c r="B329" s="44"/>
      <c r="C329" s="45"/>
      <c r="D329" s="45"/>
      <c r="E329" s="45"/>
      <c r="F329" s="44"/>
      <c r="G329" s="45"/>
      <c r="H329" s="45"/>
      <c r="I329" s="45"/>
      <c r="J329" s="45"/>
      <c r="K329" s="46"/>
    </row>
    <row r="330" spans="1:20" ht="17.100000000000001" customHeight="1" x14ac:dyDescent="0.25">
      <c r="A330" s="47"/>
      <c r="B330" s="26"/>
      <c r="C330" s="26"/>
      <c r="D330" s="26"/>
      <c r="E330" s="26"/>
      <c r="F330" s="41"/>
      <c r="G330" s="26"/>
      <c r="H330" s="26"/>
      <c r="I330" s="26"/>
      <c r="J330" s="26"/>
      <c r="K330" s="48"/>
    </row>
    <row r="331" spans="1:20" ht="17.100000000000001" customHeight="1" x14ac:dyDescent="0.25">
      <c r="A331" s="47"/>
      <c r="B331" s="26"/>
      <c r="C331" s="26"/>
      <c r="D331" s="26"/>
      <c r="E331" s="26"/>
      <c r="F331" s="41"/>
      <c r="G331" s="26"/>
      <c r="H331" s="26"/>
      <c r="I331" s="26"/>
      <c r="J331" s="26"/>
      <c r="K331" s="48"/>
      <c r="L331" s="49"/>
      <c r="M331" s="30"/>
      <c r="N331" s="30"/>
      <c r="O331" s="30"/>
      <c r="P331" s="30"/>
      <c r="Q331" s="30"/>
      <c r="R331" s="30"/>
    </row>
    <row r="332" spans="1:20" ht="17.100000000000001" customHeight="1" x14ac:dyDescent="0.25">
      <c r="A332" s="50" t="s">
        <v>7</v>
      </c>
      <c r="B332" s="41"/>
      <c r="C332" s="26"/>
      <c r="D332" s="26"/>
      <c r="E332" s="26"/>
      <c r="F332" s="16"/>
      <c r="G332" s="26"/>
      <c r="H332" s="26"/>
      <c r="I332" s="26"/>
      <c r="J332" s="26"/>
      <c r="K332" s="48"/>
      <c r="L332" s="23"/>
      <c r="M332" s="26"/>
      <c r="N332" s="51" t="s">
        <v>9</v>
      </c>
      <c r="O332" s="26"/>
      <c r="Q332" s="29" t="s">
        <v>16</v>
      </c>
    </row>
    <row r="333" spans="1:20" ht="17.100000000000001" customHeight="1" x14ac:dyDescent="0.25">
      <c r="A333" s="47"/>
      <c r="B333" s="26"/>
      <c r="C333" s="26"/>
      <c r="D333" s="26"/>
      <c r="E333" s="26"/>
      <c r="F333" s="41"/>
      <c r="G333" s="26"/>
      <c r="H333" s="26"/>
      <c r="I333" s="26"/>
      <c r="J333" s="26"/>
      <c r="K333" s="48"/>
    </row>
    <row r="334" spans="1:20" ht="17.100000000000001" customHeight="1" x14ac:dyDescent="0.25">
      <c r="A334" s="52"/>
      <c r="B334" s="30"/>
      <c r="C334" s="30"/>
      <c r="D334" s="30"/>
      <c r="E334" s="30"/>
      <c r="F334" s="53"/>
      <c r="G334" s="30"/>
      <c r="H334" s="30"/>
      <c r="I334" s="30"/>
      <c r="J334" s="30"/>
      <c r="K334" s="54"/>
      <c r="L334" s="49"/>
      <c r="M334" s="30"/>
      <c r="N334" s="55"/>
      <c r="O334" s="30"/>
      <c r="P334" s="30"/>
      <c r="Q334" s="30"/>
      <c r="R334" s="30"/>
    </row>
    <row r="335" spans="1:20" ht="20.100000000000001" customHeight="1" x14ac:dyDescent="0.25">
      <c r="A335" s="42" t="s">
        <v>76</v>
      </c>
      <c r="B335" s="56"/>
      <c r="C335" s="56"/>
      <c r="D335" s="56"/>
      <c r="E335" s="56"/>
      <c r="F335" s="56"/>
      <c r="G335" s="56"/>
      <c r="H335" s="56"/>
      <c r="I335" s="56"/>
      <c r="J335" s="56"/>
      <c r="K335" s="57"/>
      <c r="L335" s="58"/>
      <c r="M335" s="57"/>
      <c r="N335" s="51" t="s">
        <v>10</v>
      </c>
      <c r="O335" s="41"/>
      <c r="P335" s="41"/>
      <c r="Q335" s="42"/>
      <c r="R335" s="29" t="s">
        <v>16</v>
      </c>
      <c r="S335" s="56"/>
    </row>
    <row r="336" spans="1:20" ht="20.100000000000001" customHeight="1" x14ac:dyDescent="0.3">
      <c r="A336" s="59" t="s">
        <v>25</v>
      </c>
      <c r="B336" s="60"/>
      <c r="C336" s="61"/>
      <c r="D336" s="61"/>
      <c r="E336" s="61"/>
      <c r="F336" s="56"/>
      <c r="G336" s="56"/>
      <c r="H336" s="56"/>
      <c r="I336" s="56"/>
      <c r="J336" s="56"/>
      <c r="K336" s="57"/>
      <c r="L336" s="57"/>
      <c r="M336" s="58"/>
      <c r="N336" s="57"/>
      <c r="O336" s="57"/>
      <c r="P336" s="57"/>
      <c r="Q336" s="57"/>
      <c r="R336" s="56"/>
      <c r="S336" s="56"/>
    </row>
    <row r="337" spans="1:22" ht="20.100000000000001" customHeight="1" x14ac:dyDescent="0.3">
      <c r="A337" s="62" t="s">
        <v>23</v>
      </c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61"/>
      <c r="N337" s="56"/>
      <c r="O337" s="56"/>
      <c r="P337" s="56"/>
      <c r="Q337" s="56"/>
      <c r="R337" s="56"/>
      <c r="S337" s="56"/>
      <c r="T337" s="56"/>
    </row>
    <row r="338" spans="1:22" ht="20.100000000000001" customHeight="1" x14ac:dyDescent="0.3">
      <c r="A338" s="62" t="s">
        <v>24</v>
      </c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61"/>
      <c r="N338" s="56"/>
      <c r="O338" s="56"/>
      <c r="P338" s="56"/>
      <c r="Q338" s="56"/>
      <c r="R338" s="56"/>
      <c r="S338" s="56"/>
      <c r="T338" s="56"/>
    </row>
    <row r="339" spans="1:22" ht="20.100000000000001" customHeight="1" x14ac:dyDescent="0.3">
      <c r="A339" s="62" t="s">
        <v>27</v>
      </c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61"/>
      <c r="N339" s="56"/>
      <c r="O339" s="56"/>
      <c r="P339" s="56"/>
      <c r="Q339" s="56"/>
      <c r="R339" s="56"/>
      <c r="S339" s="56"/>
      <c r="T339" s="56"/>
    </row>
    <row r="340" spans="1:22" ht="20.100000000000001" customHeight="1" x14ac:dyDescent="0.3">
      <c r="A340" s="62" t="s">
        <v>26</v>
      </c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61"/>
      <c r="N340" s="56"/>
      <c r="O340" s="56"/>
      <c r="P340" s="56"/>
      <c r="Q340" s="56"/>
      <c r="R340" s="56"/>
      <c r="S340" s="56"/>
      <c r="T340" s="56"/>
    </row>
    <row r="341" spans="1:22" ht="20.100000000000001" customHeight="1" x14ac:dyDescent="0.3">
      <c r="A341" s="62" t="s">
        <v>75</v>
      </c>
      <c r="B341" s="56"/>
      <c r="C341" s="56"/>
      <c r="D341" s="56"/>
      <c r="E341" s="56"/>
      <c r="F341" s="56"/>
      <c r="G341" s="56"/>
      <c r="H341" s="56"/>
      <c r="I341" s="62"/>
      <c r="J341" s="56"/>
      <c r="K341" s="56"/>
      <c r="L341" s="56"/>
      <c r="M341" s="61"/>
      <c r="N341" s="56"/>
      <c r="O341" s="56"/>
      <c r="P341" s="56"/>
      <c r="Q341" s="56"/>
      <c r="R341" s="56"/>
      <c r="S341" s="56"/>
      <c r="T341" s="56"/>
    </row>
    <row r="342" spans="1:22" s="65" customFormat="1" ht="10.199999999999999" x14ac:dyDescent="0.2">
      <c r="A342" s="64" t="s">
        <v>13</v>
      </c>
      <c r="M342" s="66"/>
      <c r="U342" s="67"/>
      <c r="V342" s="67"/>
    </row>
    <row r="343" spans="1:22" s="65" customFormat="1" ht="10.199999999999999" x14ac:dyDescent="0.2">
      <c r="M343" s="66"/>
      <c r="U343" s="67"/>
      <c r="V343" s="67"/>
    </row>
    <row r="344" spans="1:22" s="3" customFormat="1" ht="24.75" customHeight="1" x14ac:dyDescent="0.4">
      <c r="A344" s="3" t="s">
        <v>5</v>
      </c>
      <c r="G344" s="3" t="s">
        <v>73</v>
      </c>
      <c r="M344" s="4"/>
      <c r="R344" s="5"/>
      <c r="S344" s="6"/>
      <c r="U344" s="7"/>
      <c r="V344" s="7"/>
    </row>
    <row r="345" spans="1:22" ht="17.100000000000001" customHeight="1" x14ac:dyDescent="0.4">
      <c r="A345" s="3"/>
      <c r="B345" s="3"/>
      <c r="C345" s="3"/>
      <c r="D345" s="3" t="s">
        <v>13</v>
      </c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5"/>
      <c r="R345" s="6"/>
    </row>
    <row r="346" spans="1:22" ht="17.100000000000001" customHeight="1" x14ac:dyDescent="0.4">
      <c r="A346" s="8"/>
      <c r="B346" s="8" t="s">
        <v>54</v>
      </c>
      <c r="C346" s="8"/>
      <c r="D346" s="9">
        <v>42744</v>
      </c>
      <c r="E346" s="9">
        <v>42757</v>
      </c>
      <c r="F346" s="8"/>
      <c r="G346" s="8"/>
      <c r="H346" s="8"/>
      <c r="I346" s="8"/>
      <c r="J346" s="8"/>
      <c r="K346" s="8"/>
      <c r="L346" s="8"/>
      <c r="M346" s="10"/>
      <c r="N346" s="8"/>
      <c r="O346" s="8"/>
      <c r="P346" s="3"/>
      <c r="Q346" s="5"/>
      <c r="R346" s="6"/>
    </row>
    <row r="347" spans="1:22" ht="17.100000000000001" customHeight="1" x14ac:dyDescent="0.3">
      <c r="B347" s="14">
        <v>9</v>
      </c>
      <c r="C347" s="14">
        <v>10</v>
      </c>
      <c r="D347" s="14">
        <v>11</v>
      </c>
      <c r="E347" s="14">
        <v>12</v>
      </c>
      <c r="F347" s="14">
        <v>13</v>
      </c>
      <c r="G347" s="14">
        <v>14</v>
      </c>
      <c r="H347" s="14">
        <v>15</v>
      </c>
      <c r="I347" s="14">
        <v>16</v>
      </c>
      <c r="J347" s="14">
        <v>17</v>
      </c>
      <c r="K347" s="14">
        <v>18</v>
      </c>
      <c r="L347" s="14">
        <v>19</v>
      </c>
      <c r="M347" s="14">
        <v>20</v>
      </c>
      <c r="N347" s="14">
        <v>21</v>
      </c>
      <c r="O347" s="14">
        <v>22</v>
      </c>
      <c r="P347" s="14" t="s">
        <v>45</v>
      </c>
      <c r="Q347" s="8" t="s">
        <v>35</v>
      </c>
      <c r="R347" s="8"/>
      <c r="S347" s="8" t="str">
        <f>+B346</f>
        <v>BW 03</v>
      </c>
      <c r="T347" s="8" t="str">
        <f>+B362</f>
        <v>BW 04</v>
      </c>
    </row>
    <row r="348" spans="1:22" ht="17.100000000000001" customHeight="1" x14ac:dyDescent="0.25">
      <c r="A348" s="18" t="s">
        <v>18</v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20"/>
      <c r="N348" s="19"/>
      <c r="O348" s="19"/>
      <c r="P348" s="21">
        <f>SUM(B348:O348)</f>
        <v>0</v>
      </c>
      <c r="Q348" s="15"/>
      <c r="R348" s="16"/>
      <c r="S348" s="15"/>
    </row>
    <row r="349" spans="1:22" ht="17.100000000000001" customHeight="1" x14ac:dyDescent="0.25">
      <c r="A349" s="18" t="s">
        <v>0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20"/>
      <c r="N349" s="19"/>
      <c r="O349" s="19"/>
      <c r="P349" s="21">
        <f t="shared" ref="P349:P360" si="49">SUM(B349:O349)</f>
        <v>0</v>
      </c>
      <c r="Q349" s="26"/>
    </row>
    <row r="350" spans="1:22" ht="17.100000000000001" customHeight="1" x14ac:dyDescent="0.3">
      <c r="A350" s="18" t="s">
        <v>41</v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20"/>
      <c r="N350" s="19"/>
      <c r="O350" s="19"/>
      <c r="P350" s="21">
        <f t="shared" si="49"/>
        <v>0</v>
      </c>
      <c r="Q350" s="27"/>
      <c r="R350" s="53">
        <f>+R301</f>
        <v>0</v>
      </c>
      <c r="S350" s="27"/>
      <c r="T350" s="30"/>
    </row>
    <row r="351" spans="1:22" ht="17.100000000000001" customHeight="1" x14ac:dyDescent="0.25">
      <c r="A351" s="18" t="s">
        <v>15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20"/>
      <c r="N351" s="19"/>
      <c r="O351" s="19"/>
      <c r="P351" s="21">
        <f t="shared" si="49"/>
        <v>0</v>
      </c>
      <c r="Q351" s="26"/>
      <c r="R351" s="29" t="s">
        <v>22</v>
      </c>
    </row>
    <row r="352" spans="1:22" ht="17.100000000000001" customHeight="1" x14ac:dyDescent="0.25">
      <c r="A352" s="18" t="s">
        <v>14</v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20"/>
      <c r="N352" s="19"/>
      <c r="O352" s="19"/>
      <c r="P352" s="21">
        <f t="shared" si="49"/>
        <v>0</v>
      </c>
      <c r="Q352" s="26"/>
    </row>
    <row r="353" spans="1:20" ht="17.100000000000001" customHeight="1" x14ac:dyDescent="0.25">
      <c r="A353" s="18" t="s">
        <v>37</v>
      </c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20"/>
      <c r="N353" s="19"/>
      <c r="O353" s="19"/>
      <c r="P353" s="21">
        <f t="shared" si="49"/>
        <v>0</v>
      </c>
      <c r="Q353" s="26"/>
    </row>
    <row r="354" spans="1:20" ht="17.100000000000001" customHeight="1" x14ac:dyDescent="0.25">
      <c r="A354" s="18" t="s">
        <v>11</v>
      </c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20"/>
      <c r="N354" s="19"/>
      <c r="O354" s="19"/>
      <c r="P354" s="21">
        <f t="shared" si="49"/>
        <v>0</v>
      </c>
      <c r="Q354" s="30"/>
      <c r="R354" s="30">
        <f>+R305</f>
        <v>0</v>
      </c>
      <c r="S354" s="30"/>
      <c r="T354" s="30"/>
    </row>
    <row r="355" spans="1:20" ht="17.100000000000001" customHeight="1" x14ac:dyDescent="0.25">
      <c r="A355" s="18" t="s">
        <v>17</v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20"/>
      <c r="N355" s="19"/>
      <c r="O355" s="19"/>
      <c r="P355" s="21">
        <f t="shared" si="49"/>
        <v>0</v>
      </c>
      <c r="Q355" s="26"/>
      <c r="R355" s="29" t="s">
        <v>4</v>
      </c>
    </row>
    <row r="356" spans="1:20" ht="17.100000000000001" customHeight="1" x14ac:dyDescent="0.25">
      <c r="A356" s="18" t="s">
        <v>6</v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20"/>
      <c r="N356" s="19"/>
      <c r="O356" s="19"/>
      <c r="P356" s="21">
        <f t="shared" si="49"/>
        <v>0</v>
      </c>
      <c r="Q356" s="26"/>
    </row>
    <row r="357" spans="1:20" ht="17.100000000000001" customHeight="1" x14ac:dyDescent="0.25">
      <c r="A357" s="18" t="s">
        <v>20</v>
      </c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20"/>
      <c r="N357" s="19"/>
      <c r="O357" s="19"/>
      <c r="P357" s="21">
        <f t="shared" si="49"/>
        <v>0</v>
      </c>
    </row>
    <row r="358" spans="1:20" ht="17.100000000000001" customHeight="1" x14ac:dyDescent="0.25">
      <c r="A358" s="18" t="s">
        <v>40</v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20"/>
      <c r="N358" s="19"/>
      <c r="O358" s="19"/>
      <c r="P358" s="21">
        <f t="shared" si="49"/>
        <v>0</v>
      </c>
    </row>
    <row r="359" spans="1:20" ht="17.100000000000001" customHeight="1" x14ac:dyDescent="0.25">
      <c r="A359" s="18" t="s">
        <v>12</v>
      </c>
      <c r="B359" s="24" t="s">
        <v>13</v>
      </c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20"/>
      <c r="N359" s="19"/>
      <c r="O359" s="19"/>
      <c r="P359" s="21">
        <f t="shared" si="49"/>
        <v>0</v>
      </c>
      <c r="Q359" s="30"/>
      <c r="R359" s="30">
        <f>+R310</f>
        <v>0</v>
      </c>
      <c r="S359" s="30"/>
      <c r="T359" s="30"/>
    </row>
    <row r="360" spans="1:20" ht="17.100000000000001" customHeight="1" x14ac:dyDescent="0.25">
      <c r="A360" s="32" t="s">
        <v>1</v>
      </c>
      <c r="B360" s="21">
        <f>SUM(B348:B359)</f>
        <v>0</v>
      </c>
      <c r="C360" s="21">
        <f t="shared" ref="C360:O360" si="50">SUM(C348:C359)</f>
        <v>0</v>
      </c>
      <c r="D360" s="21">
        <f t="shared" si="50"/>
        <v>0</v>
      </c>
      <c r="E360" s="21">
        <f t="shared" si="50"/>
        <v>0</v>
      </c>
      <c r="F360" s="21">
        <f t="shared" si="50"/>
        <v>0</v>
      </c>
      <c r="G360" s="21">
        <f t="shared" si="50"/>
        <v>0</v>
      </c>
      <c r="H360" s="21">
        <f t="shared" si="50"/>
        <v>0</v>
      </c>
      <c r="I360" s="21">
        <f t="shared" si="50"/>
        <v>0</v>
      </c>
      <c r="J360" s="21">
        <f t="shared" si="50"/>
        <v>0</v>
      </c>
      <c r="K360" s="21">
        <f t="shared" si="50"/>
        <v>0</v>
      </c>
      <c r="L360" s="21">
        <f t="shared" si="50"/>
        <v>0</v>
      </c>
      <c r="M360" s="21">
        <f t="shared" si="50"/>
        <v>0</v>
      </c>
      <c r="N360" s="21">
        <f t="shared" si="50"/>
        <v>0</v>
      </c>
      <c r="O360" s="21">
        <f t="shared" si="50"/>
        <v>0</v>
      </c>
      <c r="P360" s="21">
        <f t="shared" si="49"/>
        <v>0</v>
      </c>
      <c r="Q360" s="26"/>
      <c r="R360" s="29" t="s">
        <v>3</v>
      </c>
    </row>
    <row r="361" spans="1:20" ht="17.100000000000001" customHeight="1" x14ac:dyDescent="0.25">
      <c r="A361" s="32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>
        <f>SUM(B360:O360)</f>
        <v>0</v>
      </c>
      <c r="Q361" s="13" t="s">
        <v>46</v>
      </c>
      <c r="R361" s="18" t="s">
        <v>13</v>
      </c>
    </row>
    <row r="362" spans="1:20" ht="17.100000000000001" customHeight="1" x14ac:dyDescent="0.3">
      <c r="B362" s="8" t="s">
        <v>55</v>
      </c>
      <c r="D362" s="9">
        <v>42758</v>
      </c>
      <c r="E362" s="9">
        <v>42771</v>
      </c>
      <c r="R362" s="37" t="s">
        <v>74</v>
      </c>
      <c r="S362" s="37" t="s">
        <v>19</v>
      </c>
      <c r="T362" s="37" t="s">
        <v>33</v>
      </c>
    </row>
    <row r="363" spans="1:20" ht="17.100000000000001" customHeight="1" x14ac:dyDescent="0.25">
      <c r="B363" s="38">
        <v>23</v>
      </c>
      <c r="C363" s="38">
        <v>24</v>
      </c>
      <c r="D363" s="38">
        <v>25</v>
      </c>
      <c r="E363" s="38">
        <v>26</v>
      </c>
      <c r="F363" s="38">
        <v>27</v>
      </c>
      <c r="G363" s="38">
        <v>28</v>
      </c>
      <c r="H363" s="38">
        <v>29</v>
      </c>
      <c r="I363" s="38">
        <v>30</v>
      </c>
      <c r="J363" s="38">
        <v>31</v>
      </c>
      <c r="K363" s="38">
        <v>1</v>
      </c>
      <c r="L363" s="38">
        <v>2</v>
      </c>
      <c r="M363" s="38">
        <v>3</v>
      </c>
      <c r="N363" s="38">
        <v>4</v>
      </c>
      <c r="O363" s="38">
        <v>5</v>
      </c>
      <c r="P363" s="38" t="s">
        <v>45</v>
      </c>
      <c r="R363" s="37" t="s">
        <v>2</v>
      </c>
      <c r="S363" s="37" t="s">
        <v>2</v>
      </c>
      <c r="T363" s="37" t="s">
        <v>87</v>
      </c>
    </row>
    <row r="364" spans="1:20" ht="17.100000000000001" customHeight="1" x14ac:dyDescent="0.25">
      <c r="A364" s="18" t="s">
        <v>18</v>
      </c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20"/>
      <c r="N364" s="19"/>
      <c r="O364" s="19"/>
      <c r="P364" s="21">
        <f>SUM(B364:O364)</f>
        <v>0</v>
      </c>
      <c r="R364" s="40">
        <f>+P348+P364</f>
        <v>0</v>
      </c>
      <c r="S364" s="40">
        <f t="shared" ref="S364:S376" si="51">+R364+S315</f>
        <v>0</v>
      </c>
      <c r="T364" s="19"/>
    </row>
    <row r="365" spans="1:20" ht="17.100000000000001" customHeight="1" x14ac:dyDescent="0.25">
      <c r="A365" s="18" t="str">
        <f t="shared" ref="A365:A375" si="52">+A349</f>
        <v>Vacation</v>
      </c>
      <c r="B365" s="19"/>
      <c r="C365" s="24" t="s">
        <v>13</v>
      </c>
      <c r="D365" s="19"/>
      <c r="E365" s="19"/>
      <c r="F365" s="19"/>
      <c r="G365" s="19"/>
      <c r="H365" s="19"/>
      <c r="I365" s="19"/>
      <c r="J365" s="19"/>
      <c r="K365" s="19"/>
      <c r="L365" s="19"/>
      <c r="M365" s="20"/>
      <c r="N365" s="19"/>
      <c r="O365" s="24" t="s">
        <v>13</v>
      </c>
      <c r="P365" s="21">
        <f t="shared" ref="P365:P375" si="53">SUM(B365:O365)</f>
        <v>0</v>
      </c>
      <c r="R365" s="40">
        <f t="shared" ref="R365:R376" si="54">+P349+P365</f>
        <v>0</v>
      </c>
      <c r="S365" s="40">
        <f t="shared" si="51"/>
        <v>0</v>
      </c>
      <c r="T365" s="24" t="s">
        <v>28</v>
      </c>
    </row>
    <row r="366" spans="1:20" ht="17.100000000000001" customHeight="1" x14ac:dyDescent="0.25">
      <c r="A366" s="18" t="str">
        <f t="shared" si="52"/>
        <v>Sick earned after 1997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20"/>
      <c r="N366" s="19"/>
      <c r="O366" s="19"/>
      <c r="P366" s="21">
        <f t="shared" si="53"/>
        <v>0</v>
      </c>
      <c r="R366" s="40">
        <f t="shared" si="54"/>
        <v>0</v>
      </c>
      <c r="S366" s="40">
        <f t="shared" si="51"/>
        <v>0</v>
      </c>
      <c r="T366" s="24" t="s">
        <v>29</v>
      </c>
    </row>
    <row r="367" spans="1:20" ht="17.100000000000001" customHeight="1" x14ac:dyDescent="0.25">
      <c r="A367" s="18" t="str">
        <f t="shared" si="52"/>
        <v>Sick earned 1984 - 1997</v>
      </c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20"/>
      <c r="N367" s="19"/>
      <c r="O367" s="19"/>
      <c r="P367" s="21">
        <f t="shared" si="53"/>
        <v>0</v>
      </c>
      <c r="R367" s="40">
        <f t="shared" si="54"/>
        <v>0</v>
      </c>
      <c r="S367" s="40">
        <f t="shared" si="51"/>
        <v>0</v>
      </c>
      <c r="T367" s="24" t="s">
        <v>30</v>
      </c>
    </row>
    <row r="368" spans="1:20" ht="17.100000000000001" customHeight="1" x14ac:dyDescent="0.25">
      <c r="A368" s="18" t="str">
        <f t="shared" si="52"/>
        <v>Sick earned before 1984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20"/>
      <c r="N368" s="19"/>
      <c r="O368" s="19"/>
      <c r="P368" s="21">
        <f t="shared" si="53"/>
        <v>0</v>
      </c>
      <c r="R368" s="40">
        <f t="shared" si="54"/>
        <v>0</v>
      </c>
      <c r="S368" s="40">
        <f t="shared" si="51"/>
        <v>0</v>
      </c>
      <c r="T368" s="24" t="s">
        <v>31</v>
      </c>
    </row>
    <row r="369" spans="1:20" ht="17.100000000000001" customHeight="1" x14ac:dyDescent="0.25">
      <c r="A369" s="18" t="str">
        <f t="shared" si="52"/>
        <v>Extended sick</v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20"/>
      <c r="N369" s="19"/>
      <c r="O369" s="19"/>
      <c r="P369" s="21">
        <f t="shared" si="53"/>
        <v>0</v>
      </c>
      <c r="R369" s="40">
        <f t="shared" si="54"/>
        <v>0</v>
      </c>
      <c r="S369" s="40">
        <f t="shared" si="51"/>
        <v>0</v>
      </c>
      <c r="T369" s="24" t="s">
        <v>42</v>
      </c>
    </row>
    <row r="370" spans="1:20" ht="17.100000000000001" customHeight="1" x14ac:dyDescent="0.25">
      <c r="A370" s="18" t="str">
        <f t="shared" si="52"/>
        <v>Comp time used</v>
      </c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20"/>
      <c r="N370" s="19"/>
      <c r="O370" s="19"/>
      <c r="P370" s="21">
        <f t="shared" si="53"/>
        <v>0</v>
      </c>
      <c r="R370" s="40">
        <f t="shared" si="54"/>
        <v>0</v>
      </c>
      <c r="S370" s="40">
        <f t="shared" si="51"/>
        <v>0</v>
      </c>
      <c r="T370" s="24" t="s">
        <v>32</v>
      </c>
    </row>
    <row r="371" spans="1:20" ht="17.100000000000001" customHeight="1" x14ac:dyDescent="0.25">
      <c r="A371" s="18" t="str">
        <f t="shared" si="52"/>
        <v>Holiday/AdminClosure</v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20"/>
      <c r="N371" s="19"/>
      <c r="O371" s="19"/>
      <c r="P371" s="21">
        <f t="shared" si="53"/>
        <v>0</v>
      </c>
      <c r="R371" s="40">
        <f t="shared" si="54"/>
        <v>0</v>
      </c>
      <c r="S371" s="40">
        <f t="shared" si="51"/>
        <v>0</v>
      </c>
      <c r="T371" s="19"/>
    </row>
    <row r="372" spans="1:20" ht="17.100000000000001" customHeight="1" x14ac:dyDescent="0.25">
      <c r="A372" s="18" t="str">
        <f t="shared" si="52"/>
        <v>Inclement Weather</v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20"/>
      <c r="N372" s="19"/>
      <c r="O372" s="19"/>
      <c r="P372" s="21">
        <f t="shared" si="53"/>
        <v>0</v>
      </c>
      <c r="R372" s="40">
        <f t="shared" si="54"/>
        <v>0</v>
      </c>
      <c r="S372" s="40">
        <f t="shared" si="51"/>
        <v>0</v>
      </c>
      <c r="T372" s="19"/>
    </row>
    <row r="373" spans="1:20" ht="17.100000000000001" customHeight="1" x14ac:dyDescent="0.25">
      <c r="A373" s="18" t="str">
        <f t="shared" si="52"/>
        <v>Overtime worked</v>
      </c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20"/>
      <c r="N373" s="19"/>
      <c r="O373" s="19"/>
      <c r="P373" s="21">
        <f t="shared" si="53"/>
        <v>0</v>
      </c>
      <c r="R373" s="40">
        <f t="shared" si="54"/>
        <v>0</v>
      </c>
      <c r="S373" s="40">
        <f t="shared" si="51"/>
        <v>0</v>
      </c>
      <c r="T373" s="19"/>
    </row>
    <row r="374" spans="1:20" ht="17.100000000000001" customHeight="1" x14ac:dyDescent="0.25">
      <c r="A374" s="18" t="str">
        <f t="shared" si="52"/>
        <v>*Other absence with pay</v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20"/>
      <c r="N374" s="19"/>
      <c r="O374" s="19"/>
      <c r="P374" s="21">
        <f t="shared" si="53"/>
        <v>0</v>
      </c>
      <c r="R374" s="40">
        <f t="shared" si="54"/>
        <v>0</v>
      </c>
      <c r="S374" s="40">
        <f t="shared" si="51"/>
        <v>0</v>
      </c>
      <c r="T374" s="24" t="s">
        <v>13</v>
      </c>
    </row>
    <row r="375" spans="1:20" ht="17.100000000000001" customHeight="1" x14ac:dyDescent="0.25">
      <c r="A375" s="18" t="str">
        <f t="shared" si="52"/>
        <v>Absence without pay</v>
      </c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20"/>
      <c r="N375" s="19"/>
      <c r="O375" s="19"/>
      <c r="P375" s="21">
        <f t="shared" si="53"/>
        <v>0</v>
      </c>
      <c r="R375" s="40">
        <f t="shared" si="54"/>
        <v>0</v>
      </c>
      <c r="S375" s="40">
        <f t="shared" si="51"/>
        <v>0</v>
      </c>
      <c r="T375" s="19"/>
    </row>
    <row r="376" spans="1:20" ht="17.100000000000001" customHeight="1" x14ac:dyDescent="0.25">
      <c r="A376" s="32" t="s">
        <v>1</v>
      </c>
      <c r="B376" s="21">
        <f t="shared" ref="B376:O376" si="55">SUM(B364:B375)</f>
        <v>0</v>
      </c>
      <c r="C376" s="21">
        <f t="shared" si="55"/>
        <v>0</v>
      </c>
      <c r="D376" s="21">
        <f t="shared" si="55"/>
        <v>0</v>
      </c>
      <c r="E376" s="21">
        <f t="shared" si="55"/>
        <v>0</v>
      </c>
      <c r="F376" s="21">
        <f t="shared" si="55"/>
        <v>0</v>
      </c>
      <c r="G376" s="21">
        <f t="shared" si="55"/>
        <v>0</v>
      </c>
      <c r="H376" s="21">
        <f t="shared" si="55"/>
        <v>0</v>
      </c>
      <c r="I376" s="21">
        <f t="shared" si="55"/>
        <v>0</v>
      </c>
      <c r="J376" s="21">
        <f t="shared" si="55"/>
        <v>0</v>
      </c>
      <c r="K376" s="21">
        <f t="shared" si="55"/>
        <v>0</v>
      </c>
      <c r="L376" s="21">
        <f t="shared" si="55"/>
        <v>0</v>
      </c>
      <c r="M376" s="21">
        <f t="shared" si="55"/>
        <v>0</v>
      </c>
      <c r="N376" s="21">
        <f t="shared" si="55"/>
        <v>0</v>
      </c>
      <c r="O376" s="21">
        <f t="shared" si="55"/>
        <v>0</v>
      </c>
      <c r="P376" s="21">
        <f>SUM(P364:P375)</f>
        <v>0</v>
      </c>
      <c r="R376" s="40">
        <f t="shared" si="54"/>
        <v>0</v>
      </c>
      <c r="S376" s="40">
        <f t="shared" si="51"/>
        <v>0</v>
      </c>
      <c r="T376" s="19"/>
    </row>
    <row r="377" spans="1:20" ht="17.100000000000001" customHeight="1" x14ac:dyDescent="0.25">
      <c r="L377" s="42" t="s">
        <v>21</v>
      </c>
      <c r="P377" s="36">
        <f>SUM(B376:O376)</f>
        <v>0</v>
      </c>
      <c r="Q377" s="13" t="s">
        <v>46</v>
      </c>
    </row>
    <row r="378" spans="1:20" ht="17.100000000000001" customHeight="1" x14ac:dyDescent="0.25">
      <c r="A378" s="43" t="s">
        <v>8</v>
      </c>
      <c r="B378" s="44"/>
      <c r="C378" s="45"/>
      <c r="D378" s="45"/>
      <c r="E378" s="45"/>
      <c r="F378" s="44"/>
      <c r="G378" s="45"/>
      <c r="H378" s="45"/>
      <c r="I378" s="45"/>
      <c r="J378" s="45"/>
      <c r="K378" s="46"/>
    </row>
    <row r="379" spans="1:20" ht="17.100000000000001" customHeight="1" x14ac:dyDescent="0.25">
      <c r="A379" s="47"/>
      <c r="B379" s="26"/>
      <c r="C379" s="26"/>
      <c r="D379" s="26"/>
      <c r="E379" s="26"/>
      <c r="F379" s="41"/>
      <c r="G379" s="26"/>
      <c r="H379" s="26"/>
      <c r="I379" s="26"/>
      <c r="J379" s="26"/>
      <c r="K379" s="48"/>
    </row>
    <row r="380" spans="1:20" ht="17.100000000000001" customHeight="1" x14ac:dyDescent="0.25">
      <c r="A380" s="47"/>
      <c r="B380" s="26"/>
      <c r="C380" s="26"/>
      <c r="D380" s="26"/>
      <c r="E380" s="26"/>
      <c r="F380" s="41"/>
      <c r="G380" s="26"/>
      <c r="H380" s="26"/>
      <c r="I380" s="26"/>
      <c r="J380" s="26"/>
      <c r="K380" s="48"/>
      <c r="L380" s="49"/>
      <c r="M380" s="30"/>
      <c r="N380" s="30"/>
      <c r="O380" s="30"/>
      <c r="P380" s="30"/>
      <c r="Q380" s="30"/>
      <c r="R380" s="30"/>
    </row>
    <row r="381" spans="1:20" ht="17.100000000000001" customHeight="1" x14ac:dyDescent="0.25">
      <c r="A381" s="50" t="s">
        <v>7</v>
      </c>
      <c r="B381" s="41"/>
      <c r="C381" s="26"/>
      <c r="D381" s="26"/>
      <c r="E381" s="26"/>
      <c r="F381" s="16"/>
      <c r="G381" s="26"/>
      <c r="H381" s="26"/>
      <c r="I381" s="26"/>
      <c r="J381" s="26"/>
      <c r="K381" s="48"/>
      <c r="L381" s="23"/>
      <c r="M381" s="26"/>
      <c r="N381" s="51" t="s">
        <v>9</v>
      </c>
      <c r="O381" s="26"/>
      <c r="Q381" s="29" t="s">
        <v>16</v>
      </c>
    </row>
    <row r="382" spans="1:20" ht="17.100000000000001" customHeight="1" x14ac:dyDescent="0.25">
      <c r="A382" s="47"/>
      <c r="B382" s="26"/>
      <c r="C382" s="26"/>
      <c r="D382" s="26"/>
      <c r="E382" s="26"/>
      <c r="F382" s="41"/>
      <c r="G382" s="26"/>
      <c r="H382" s="26"/>
      <c r="I382" s="26"/>
      <c r="J382" s="26"/>
      <c r="K382" s="48"/>
    </row>
    <row r="383" spans="1:20" ht="17.100000000000001" customHeight="1" x14ac:dyDescent="0.25">
      <c r="A383" s="52"/>
      <c r="B383" s="30"/>
      <c r="C383" s="30"/>
      <c r="D383" s="30"/>
      <c r="E383" s="30"/>
      <c r="F383" s="53"/>
      <c r="G383" s="30"/>
      <c r="H383" s="30"/>
      <c r="I383" s="30"/>
      <c r="J383" s="30"/>
      <c r="K383" s="54"/>
      <c r="L383" s="49"/>
      <c r="M383" s="30"/>
      <c r="N383" s="55"/>
      <c r="O383" s="30"/>
      <c r="P383" s="30"/>
      <c r="Q383" s="30"/>
      <c r="R383" s="30"/>
    </row>
    <row r="384" spans="1:20" ht="20.100000000000001" customHeight="1" x14ac:dyDescent="0.25">
      <c r="A384" s="42" t="s">
        <v>76</v>
      </c>
      <c r="B384" s="56"/>
      <c r="C384" s="56"/>
      <c r="D384" s="56"/>
      <c r="E384" s="56"/>
      <c r="F384" s="56"/>
      <c r="G384" s="56"/>
      <c r="H384" s="56"/>
      <c r="I384" s="56"/>
      <c r="J384" s="56"/>
      <c r="K384" s="57"/>
      <c r="L384" s="58"/>
      <c r="M384" s="57"/>
      <c r="N384" s="51" t="s">
        <v>10</v>
      </c>
      <c r="O384" s="41"/>
      <c r="P384" s="41"/>
      <c r="Q384" s="42"/>
      <c r="R384" s="29" t="s">
        <v>16</v>
      </c>
      <c r="S384" s="56"/>
    </row>
    <row r="385" spans="1:22" ht="20.100000000000001" customHeight="1" x14ac:dyDescent="0.3">
      <c r="A385" s="59" t="s">
        <v>25</v>
      </c>
      <c r="B385" s="60"/>
      <c r="C385" s="61"/>
      <c r="D385" s="61"/>
      <c r="E385" s="61"/>
      <c r="F385" s="56"/>
      <c r="G385" s="56"/>
      <c r="H385" s="56"/>
      <c r="I385" s="56"/>
      <c r="J385" s="56"/>
      <c r="K385" s="57"/>
      <c r="L385" s="57"/>
      <c r="M385" s="58"/>
      <c r="N385" s="57"/>
      <c r="O385" s="57"/>
      <c r="P385" s="57"/>
      <c r="Q385" s="57"/>
      <c r="R385" s="56"/>
      <c r="S385" s="56"/>
    </row>
    <row r="386" spans="1:22" ht="20.100000000000001" customHeight="1" x14ac:dyDescent="0.3">
      <c r="A386" s="62" t="s">
        <v>23</v>
      </c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61"/>
      <c r="N386" s="56"/>
      <c r="O386" s="56"/>
      <c r="P386" s="56"/>
      <c r="Q386" s="56"/>
      <c r="R386" s="56"/>
      <c r="S386" s="56"/>
      <c r="T386" s="56"/>
    </row>
    <row r="387" spans="1:22" ht="20.100000000000001" customHeight="1" x14ac:dyDescent="0.3">
      <c r="A387" s="62" t="s">
        <v>24</v>
      </c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61"/>
      <c r="N387" s="56"/>
      <c r="O387" s="56"/>
      <c r="P387" s="56"/>
      <c r="Q387" s="56"/>
      <c r="R387" s="56"/>
      <c r="S387" s="56"/>
      <c r="T387" s="56"/>
    </row>
    <row r="388" spans="1:22" ht="20.100000000000001" customHeight="1" x14ac:dyDescent="0.3">
      <c r="A388" s="62" t="s">
        <v>27</v>
      </c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61"/>
      <c r="N388" s="56"/>
      <c r="O388" s="56"/>
      <c r="P388" s="56"/>
      <c r="Q388" s="56"/>
      <c r="R388" s="56"/>
      <c r="S388" s="56"/>
      <c r="T388" s="56"/>
    </row>
    <row r="389" spans="1:22" ht="20.100000000000001" customHeight="1" x14ac:dyDescent="0.3">
      <c r="A389" s="62" t="s">
        <v>26</v>
      </c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61"/>
      <c r="N389" s="56"/>
      <c r="O389" s="56"/>
      <c r="P389" s="56"/>
      <c r="Q389" s="56"/>
      <c r="R389" s="56"/>
      <c r="S389" s="56"/>
      <c r="T389" s="56"/>
    </row>
    <row r="390" spans="1:22" ht="20.100000000000001" customHeight="1" x14ac:dyDescent="0.3">
      <c r="A390" s="62" t="s">
        <v>75</v>
      </c>
      <c r="B390" s="56"/>
      <c r="C390" s="56"/>
      <c r="D390" s="56"/>
      <c r="E390" s="56"/>
      <c r="F390" s="56"/>
      <c r="G390" s="56"/>
      <c r="H390" s="56"/>
      <c r="I390" s="62"/>
      <c r="J390" s="56"/>
      <c r="K390" s="56"/>
      <c r="L390" s="56"/>
      <c r="M390" s="61"/>
      <c r="N390" s="56"/>
      <c r="O390" s="56"/>
      <c r="P390" s="56"/>
      <c r="Q390" s="56"/>
      <c r="R390" s="56"/>
      <c r="S390" s="56"/>
      <c r="T390" s="56"/>
    </row>
    <row r="391" spans="1:22" ht="20.100000000000001" customHeight="1" x14ac:dyDescent="0.3">
      <c r="A391" s="62" t="s">
        <v>13</v>
      </c>
    </row>
    <row r="392" spans="1:22" ht="24.75" customHeight="1" x14ac:dyDescent="0.25"/>
    <row r="393" spans="1:22" s="3" customFormat="1" ht="24.75" customHeight="1" x14ac:dyDescent="0.4">
      <c r="A393" s="3" t="s">
        <v>5</v>
      </c>
      <c r="G393" s="3" t="s">
        <v>73</v>
      </c>
      <c r="M393" s="4"/>
      <c r="R393" s="5"/>
      <c r="S393" s="6"/>
      <c r="U393" s="7"/>
      <c r="V393" s="7"/>
    </row>
    <row r="394" spans="1:22" ht="17.100000000000001" customHeight="1" x14ac:dyDescent="0.4">
      <c r="A394" s="3"/>
      <c r="B394" s="3"/>
      <c r="C394" s="3"/>
      <c r="D394" s="3" t="s">
        <v>13</v>
      </c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3"/>
      <c r="P394" s="3"/>
      <c r="Q394" s="5"/>
      <c r="R394" s="6"/>
    </row>
    <row r="395" spans="1:22" ht="17.100000000000001" customHeight="1" x14ac:dyDescent="0.4">
      <c r="A395" s="8"/>
      <c r="B395" s="8" t="s">
        <v>56</v>
      </c>
      <c r="C395" s="8"/>
      <c r="D395" s="9">
        <v>42772</v>
      </c>
      <c r="E395" s="9">
        <v>42785</v>
      </c>
      <c r="F395" s="8"/>
      <c r="G395" s="8"/>
      <c r="H395" s="8"/>
      <c r="I395" s="8"/>
      <c r="J395" s="8"/>
      <c r="K395" s="8"/>
      <c r="L395" s="8"/>
      <c r="M395" s="10"/>
      <c r="N395" s="8"/>
      <c r="O395" s="8"/>
      <c r="P395" s="3"/>
      <c r="Q395" s="5"/>
      <c r="R395" s="6"/>
    </row>
    <row r="396" spans="1:22" ht="17.100000000000001" customHeight="1" x14ac:dyDescent="0.3">
      <c r="B396" s="14">
        <v>6</v>
      </c>
      <c r="C396" s="14">
        <v>7</v>
      </c>
      <c r="D396" s="14">
        <v>8</v>
      </c>
      <c r="E396" s="14">
        <v>9</v>
      </c>
      <c r="F396" s="14">
        <v>10</v>
      </c>
      <c r="G396" s="14">
        <v>11</v>
      </c>
      <c r="H396" s="14">
        <v>12</v>
      </c>
      <c r="I396" s="14">
        <v>13</v>
      </c>
      <c r="J396" s="14">
        <v>14</v>
      </c>
      <c r="K396" s="14">
        <v>15</v>
      </c>
      <c r="L396" s="14">
        <v>16</v>
      </c>
      <c r="M396" s="14">
        <v>17</v>
      </c>
      <c r="N396" s="14">
        <v>18</v>
      </c>
      <c r="O396" s="14">
        <v>19</v>
      </c>
      <c r="P396" s="14" t="s">
        <v>45</v>
      </c>
      <c r="Q396" s="8" t="s">
        <v>35</v>
      </c>
      <c r="R396" s="8"/>
      <c r="S396" s="8" t="str">
        <f>+B395</f>
        <v>BW 05</v>
      </c>
      <c r="T396" s="8" t="str">
        <f>+B411</f>
        <v>BW 06</v>
      </c>
    </row>
    <row r="397" spans="1:22" ht="17.100000000000001" customHeight="1" x14ac:dyDescent="0.25">
      <c r="A397" s="18" t="s">
        <v>18</v>
      </c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20"/>
      <c r="N397" s="19"/>
      <c r="O397" s="19"/>
      <c r="P397" s="21">
        <f>SUM(B397:O397)</f>
        <v>0</v>
      </c>
      <c r="Q397" s="15"/>
      <c r="R397" s="16"/>
      <c r="S397" s="15"/>
    </row>
    <row r="398" spans="1:22" ht="17.100000000000001" customHeight="1" x14ac:dyDescent="0.25">
      <c r="A398" s="18" t="s">
        <v>0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20"/>
      <c r="N398" s="19"/>
      <c r="O398" s="19"/>
      <c r="P398" s="21">
        <f t="shared" ref="P398:P409" si="56">SUM(B398:O398)</f>
        <v>0</v>
      </c>
      <c r="Q398" s="26"/>
    </row>
    <row r="399" spans="1:22" ht="17.100000000000001" customHeight="1" x14ac:dyDescent="0.3">
      <c r="A399" s="18" t="s">
        <v>41</v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20"/>
      <c r="N399" s="19"/>
      <c r="O399" s="19"/>
      <c r="P399" s="21">
        <f t="shared" si="56"/>
        <v>0</v>
      </c>
      <c r="Q399" s="27"/>
      <c r="R399" s="53">
        <f>+R350</f>
        <v>0</v>
      </c>
      <c r="S399" s="27"/>
      <c r="T399" s="30"/>
    </row>
    <row r="400" spans="1:22" ht="17.100000000000001" customHeight="1" x14ac:dyDescent="0.25">
      <c r="A400" s="18" t="s">
        <v>15</v>
      </c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20"/>
      <c r="N400" s="19"/>
      <c r="O400" s="19"/>
      <c r="P400" s="21">
        <f t="shared" si="56"/>
        <v>0</v>
      </c>
      <c r="Q400" s="26"/>
      <c r="R400" s="29" t="s">
        <v>22</v>
      </c>
    </row>
    <row r="401" spans="1:20" ht="17.100000000000001" customHeight="1" x14ac:dyDescent="0.25">
      <c r="A401" s="18" t="s">
        <v>14</v>
      </c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20"/>
      <c r="N401" s="19"/>
      <c r="O401" s="19"/>
      <c r="P401" s="21">
        <f t="shared" si="56"/>
        <v>0</v>
      </c>
      <c r="Q401" s="26"/>
    </row>
    <row r="402" spans="1:20" ht="17.100000000000001" customHeight="1" x14ac:dyDescent="0.25">
      <c r="A402" s="18" t="s">
        <v>37</v>
      </c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20"/>
      <c r="N402" s="19"/>
      <c r="O402" s="19"/>
      <c r="P402" s="21">
        <f t="shared" si="56"/>
        <v>0</v>
      </c>
      <c r="Q402" s="26"/>
    </row>
    <row r="403" spans="1:20" ht="17.100000000000001" customHeight="1" x14ac:dyDescent="0.25">
      <c r="A403" s="18" t="s">
        <v>11</v>
      </c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20"/>
      <c r="N403" s="19"/>
      <c r="O403" s="19"/>
      <c r="P403" s="21">
        <f t="shared" si="56"/>
        <v>0</v>
      </c>
      <c r="Q403" s="30"/>
      <c r="R403" s="30">
        <f>+R354</f>
        <v>0</v>
      </c>
      <c r="S403" s="30"/>
      <c r="T403" s="30"/>
    </row>
    <row r="404" spans="1:20" ht="17.100000000000001" customHeight="1" x14ac:dyDescent="0.25">
      <c r="A404" s="18" t="s">
        <v>17</v>
      </c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20"/>
      <c r="N404" s="19"/>
      <c r="O404" s="19"/>
      <c r="P404" s="21">
        <f t="shared" si="56"/>
        <v>0</v>
      </c>
      <c r="Q404" s="26"/>
      <c r="R404" s="29" t="s">
        <v>4</v>
      </c>
    </row>
    <row r="405" spans="1:20" ht="17.100000000000001" customHeight="1" x14ac:dyDescent="0.25">
      <c r="A405" s="18" t="s">
        <v>6</v>
      </c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20"/>
      <c r="N405" s="19"/>
      <c r="O405" s="19"/>
      <c r="P405" s="21">
        <f t="shared" si="56"/>
        <v>0</v>
      </c>
      <c r="Q405" s="26"/>
    </row>
    <row r="406" spans="1:20" ht="17.100000000000001" customHeight="1" x14ac:dyDescent="0.25">
      <c r="A406" s="18" t="s">
        <v>20</v>
      </c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20"/>
      <c r="N406" s="19"/>
      <c r="O406" s="19"/>
      <c r="P406" s="21">
        <f t="shared" si="56"/>
        <v>0</v>
      </c>
    </row>
    <row r="407" spans="1:20" ht="17.100000000000001" customHeight="1" x14ac:dyDescent="0.25">
      <c r="A407" s="18" t="s">
        <v>40</v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20"/>
      <c r="N407" s="19"/>
      <c r="O407" s="19"/>
      <c r="P407" s="21">
        <f t="shared" si="56"/>
        <v>0</v>
      </c>
    </row>
    <row r="408" spans="1:20" ht="17.100000000000001" customHeight="1" x14ac:dyDescent="0.25">
      <c r="A408" s="18" t="s">
        <v>12</v>
      </c>
      <c r="B408" s="24" t="s">
        <v>13</v>
      </c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20"/>
      <c r="N408" s="19"/>
      <c r="O408" s="19"/>
      <c r="P408" s="21">
        <f t="shared" si="56"/>
        <v>0</v>
      </c>
      <c r="Q408" s="30"/>
      <c r="R408" s="30">
        <f>+R359</f>
        <v>0</v>
      </c>
      <c r="S408" s="30"/>
      <c r="T408" s="30"/>
    </row>
    <row r="409" spans="1:20" ht="17.100000000000001" customHeight="1" x14ac:dyDescent="0.25">
      <c r="A409" s="32" t="s">
        <v>1</v>
      </c>
      <c r="B409" s="21">
        <f>SUM(B397:B408)</f>
        <v>0</v>
      </c>
      <c r="C409" s="21">
        <f t="shared" ref="C409:O409" si="57">SUM(C397:C408)</f>
        <v>0</v>
      </c>
      <c r="D409" s="21">
        <f t="shared" si="57"/>
        <v>0</v>
      </c>
      <c r="E409" s="21">
        <f t="shared" si="57"/>
        <v>0</v>
      </c>
      <c r="F409" s="21">
        <f t="shared" si="57"/>
        <v>0</v>
      </c>
      <c r="G409" s="21">
        <f t="shared" si="57"/>
        <v>0</v>
      </c>
      <c r="H409" s="21">
        <f t="shared" si="57"/>
        <v>0</v>
      </c>
      <c r="I409" s="21">
        <f t="shared" si="57"/>
        <v>0</v>
      </c>
      <c r="J409" s="21">
        <f t="shared" si="57"/>
        <v>0</v>
      </c>
      <c r="K409" s="21">
        <f t="shared" si="57"/>
        <v>0</v>
      </c>
      <c r="L409" s="21">
        <f t="shared" si="57"/>
        <v>0</v>
      </c>
      <c r="M409" s="21">
        <f t="shared" si="57"/>
        <v>0</v>
      </c>
      <c r="N409" s="21">
        <f t="shared" si="57"/>
        <v>0</v>
      </c>
      <c r="O409" s="21">
        <f t="shared" si="57"/>
        <v>0</v>
      </c>
      <c r="P409" s="21">
        <f t="shared" si="56"/>
        <v>0</v>
      </c>
      <c r="Q409" s="26"/>
      <c r="R409" s="29" t="s">
        <v>3</v>
      </c>
    </row>
    <row r="410" spans="1:20" ht="17.100000000000001" customHeight="1" x14ac:dyDescent="0.25">
      <c r="A410" s="32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>
        <f>SUM(B409:O409)</f>
        <v>0</v>
      </c>
      <c r="Q410" s="13" t="s">
        <v>46</v>
      </c>
      <c r="R410" s="18" t="s">
        <v>13</v>
      </c>
    </row>
    <row r="411" spans="1:20" ht="17.100000000000001" customHeight="1" x14ac:dyDescent="0.3">
      <c r="B411" s="8" t="s">
        <v>57</v>
      </c>
      <c r="D411" s="9">
        <v>42786</v>
      </c>
      <c r="E411" s="9">
        <v>42799</v>
      </c>
      <c r="R411" s="37" t="s">
        <v>74</v>
      </c>
      <c r="S411" s="37" t="s">
        <v>19</v>
      </c>
      <c r="T411" s="37" t="s">
        <v>33</v>
      </c>
    </row>
    <row r="412" spans="1:20" ht="17.100000000000001" customHeight="1" x14ac:dyDescent="0.25">
      <c r="B412" s="38">
        <v>20</v>
      </c>
      <c r="C412" s="38">
        <v>21</v>
      </c>
      <c r="D412" s="38">
        <v>22</v>
      </c>
      <c r="E412" s="38">
        <v>23</v>
      </c>
      <c r="F412" s="38">
        <v>24</v>
      </c>
      <c r="G412" s="38">
        <v>25</v>
      </c>
      <c r="H412" s="38">
        <v>26</v>
      </c>
      <c r="I412" s="38">
        <v>27</v>
      </c>
      <c r="J412" s="38">
        <v>28</v>
      </c>
      <c r="K412" s="38">
        <v>1</v>
      </c>
      <c r="L412" s="38">
        <v>2</v>
      </c>
      <c r="M412" s="38">
        <v>3</v>
      </c>
      <c r="N412" s="38">
        <v>4</v>
      </c>
      <c r="O412" s="38">
        <v>5</v>
      </c>
      <c r="P412" s="38" t="s">
        <v>45</v>
      </c>
      <c r="R412" s="37" t="s">
        <v>2</v>
      </c>
      <c r="S412" s="37" t="s">
        <v>2</v>
      </c>
      <c r="T412" s="37" t="s">
        <v>87</v>
      </c>
    </row>
    <row r="413" spans="1:20" ht="17.100000000000001" customHeight="1" x14ac:dyDescent="0.25">
      <c r="A413" s="18" t="s">
        <v>18</v>
      </c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20"/>
      <c r="N413" s="19"/>
      <c r="O413" s="19"/>
      <c r="P413" s="21">
        <f>SUM(B413:O413)</f>
        <v>0</v>
      </c>
      <c r="R413" s="40">
        <f>+P397+P413</f>
        <v>0</v>
      </c>
      <c r="S413" s="40">
        <f t="shared" ref="S413:S425" si="58">+R413+S364</f>
        <v>0</v>
      </c>
      <c r="T413" s="19"/>
    </row>
    <row r="414" spans="1:20" ht="17.100000000000001" customHeight="1" x14ac:dyDescent="0.25">
      <c r="A414" s="18" t="str">
        <f t="shared" ref="A414:A424" si="59">+A398</f>
        <v>Vacation</v>
      </c>
      <c r="B414" s="19"/>
      <c r="C414" s="24" t="s">
        <v>13</v>
      </c>
      <c r="D414" s="19"/>
      <c r="E414" s="19"/>
      <c r="F414" s="19"/>
      <c r="G414" s="19"/>
      <c r="H414" s="19"/>
      <c r="I414" s="19"/>
      <c r="J414" s="19"/>
      <c r="K414" s="19"/>
      <c r="L414" s="19"/>
      <c r="M414" s="20"/>
      <c r="N414" s="19"/>
      <c r="O414" s="24" t="s">
        <v>13</v>
      </c>
      <c r="P414" s="21">
        <f t="shared" ref="P414:P424" si="60">SUM(B414:O414)</f>
        <v>0</v>
      </c>
      <c r="R414" s="40">
        <f t="shared" ref="R414:R425" si="61">+P398+P414</f>
        <v>0</v>
      </c>
      <c r="S414" s="40">
        <f t="shared" si="58"/>
        <v>0</v>
      </c>
      <c r="T414" s="24" t="s">
        <v>28</v>
      </c>
    </row>
    <row r="415" spans="1:20" ht="17.100000000000001" customHeight="1" x14ac:dyDescent="0.25">
      <c r="A415" s="18" t="str">
        <f t="shared" si="59"/>
        <v>Sick earned after 1997</v>
      </c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20"/>
      <c r="N415" s="19"/>
      <c r="O415" s="19"/>
      <c r="P415" s="21">
        <f t="shared" si="60"/>
        <v>0</v>
      </c>
      <c r="R415" s="40">
        <f t="shared" si="61"/>
        <v>0</v>
      </c>
      <c r="S415" s="40">
        <f t="shared" si="58"/>
        <v>0</v>
      </c>
      <c r="T415" s="24" t="s">
        <v>29</v>
      </c>
    </row>
    <row r="416" spans="1:20" ht="17.100000000000001" customHeight="1" x14ac:dyDescent="0.25">
      <c r="A416" s="18" t="str">
        <f t="shared" si="59"/>
        <v>Sick earned 1984 - 1997</v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20"/>
      <c r="N416" s="19"/>
      <c r="O416" s="19"/>
      <c r="P416" s="21">
        <f t="shared" si="60"/>
        <v>0</v>
      </c>
      <c r="R416" s="40">
        <f t="shared" si="61"/>
        <v>0</v>
      </c>
      <c r="S416" s="40">
        <f t="shared" si="58"/>
        <v>0</v>
      </c>
      <c r="T416" s="24" t="s">
        <v>30</v>
      </c>
    </row>
    <row r="417" spans="1:20" ht="17.100000000000001" customHeight="1" x14ac:dyDescent="0.25">
      <c r="A417" s="18" t="str">
        <f t="shared" si="59"/>
        <v>Sick earned before 1984</v>
      </c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20"/>
      <c r="N417" s="19"/>
      <c r="O417" s="19"/>
      <c r="P417" s="21">
        <f t="shared" si="60"/>
        <v>0</v>
      </c>
      <c r="R417" s="40">
        <f t="shared" si="61"/>
        <v>0</v>
      </c>
      <c r="S417" s="40">
        <f t="shared" si="58"/>
        <v>0</v>
      </c>
      <c r="T417" s="24" t="s">
        <v>31</v>
      </c>
    </row>
    <row r="418" spans="1:20" ht="17.100000000000001" customHeight="1" x14ac:dyDescent="0.25">
      <c r="A418" s="18" t="str">
        <f t="shared" si="59"/>
        <v>Extended sick</v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20"/>
      <c r="N418" s="19"/>
      <c r="O418" s="19"/>
      <c r="P418" s="21">
        <f t="shared" si="60"/>
        <v>0</v>
      </c>
      <c r="R418" s="40">
        <f t="shared" si="61"/>
        <v>0</v>
      </c>
      <c r="S418" s="40">
        <f t="shared" si="58"/>
        <v>0</v>
      </c>
      <c r="T418" s="24" t="s">
        <v>42</v>
      </c>
    </row>
    <row r="419" spans="1:20" ht="17.100000000000001" customHeight="1" x14ac:dyDescent="0.25">
      <c r="A419" s="18" t="str">
        <f t="shared" si="59"/>
        <v>Comp time used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20"/>
      <c r="N419" s="19"/>
      <c r="O419" s="19"/>
      <c r="P419" s="21">
        <f t="shared" si="60"/>
        <v>0</v>
      </c>
      <c r="R419" s="40">
        <f t="shared" si="61"/>
        <v>0</v>
      </c>
      <c r="S419" s="40">
        <f t="shared" si="58"/>
        <v>0</v>
      </c>
      <c r="T419" s="24" t="s">
        <v>32</v>
      </c>
    </row>
    <row r="420" spans="1:20" ht="17.100000000000001" customHeight="1" x14ac:dyDescent="0.25">
      <c r="A420" s="18" t="str">
        <f t="shared" si="59"/>
        <v>Holiday/AdminClosure</v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20"/>
      <c r="N420" s="19"/>
      <c r="O420" s="19"/>
      <c r="P420" s="21">
        <f t="shared" si="60"/>
        <v>0</v>
      </c>
      <c r="R420" s="40">
        <f t="shared" si="61"/>
        <v>0</v>
      </c>
      <c r="S420" s="40">
        <f t="shared" si="58"/>
        <v>0</v>
      </c>
      <c r="T420" s="19"/>
    </row>
    <row r="421" spans="1:20" ht="17.100000000000001" customHeight="1" x14ac:dyDescent="0.25">
      <c r="A421" s="18" t="str">
        <f t="shared" si="59"/>
        <v>Inclement Weather</v>
      </c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20"/>
      <c r="N421" s="19"/>
      <c r="O421" s="19"/>
      <c r="P421" s="21">
        <f t="shared" si="60"/>
        <v>0</v>
      </c>
      <c r="R421" s="40">
        <f t="shared" si="61"/>
        <v>0</v>
      </c>
      <c r="S421" s="40">
        <f t="shared" si="58"/>
        <v>0</v>
      </c>
      <c r="T421" s="19"/>
    </row>
    <row r="422" spans="1:20" ht="17.100000000000001" customHeight="1" x14ac:dyDescent="0.25">
      <c r="A422" s="18" t="str">
        <f t="shared" si="59"/>
        <v>Overtime worked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20"/>
      <c r="N422" s="19"/>
      <c r="O422" s="19"/>
      <c r="P422" s="21">
        <f t="shared" si="60"/>
        <v>0</v>
      </c>
      <c r="R422" s="40">
        <f t="shared" si="61"/>
        <v>0</v>
      </c>
      <c r="S422" s="40">
        <f t="shared" si="58"/>
        <v>0</v>
      </c>
      <c r="T422" s="19"/>
    </row>
    <row r="423" spans="1:20" ht="17.100000000000001" customHeight="1" x14ac:dyDescent="0.25">
      <c r="A423" s="18" t="str">
        <f t="shared" si="59"/>
        <v>*Other absence with pay</v>
      </c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20"/>
      <c r="N423" s="19"/>
      <c r="O423" s="19"/>
      <c r="P423" s="21">
        <f t="shared" si="60"/>
        <v>0</v>
      </c>
      <c r="R423" s="40">
        <f t="shared" si="61"/>
        <v>0</v>
      </c>
      <c r="S423" s="40">
        <f t="shared" si="58"/>
        <v>0</v>
      </c>
      <c r="T423" s="24" t="s">
        <v>13</v>
      </c>
    </row>
    <row r="424" spans="1:20" ht="17.100000000000001" customHeight="1" x14ac:dyDescent="0.25">
      <c r="A424" s="18" t="str">
        <f t="shared" si="59"/>
        <v>Absence without pay</v>
      </c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20"/>
      <c r="N424" s="19"/>
      <c r="O424" s="19"/>
      <c r="P424" s="21">
        <f t="shared" si="60"/>
        <v>0</v>
      </c>
      <c r="R424" s="40">
        <f t="shared" si="61"/>
        <v>0</v>
      </c>
      <c r="S424" s="40">
        <f t="shared" si="58"/>
        <v>0</v>
      </c>
      <c r="T424" s="19"/>
    </row>
    <row r="425" spans="1:20" ht="17.100000000000001" customHeight="1" x14ac:dyDescent="0.25">
      <c r="A425" s="32" t="s">
        <v>1</v>
      </c>
      <c r="B425" s="21">
        <f t="shared" ref="B425:O425" si="62">SUM(B413:B424)</f>
        <v>0</v>
      </c>
      <c r="C425" s="21">
        <f t="shared" si="62"/>
        <v>0</v>
      </c>
      <c r="D425" s="21">
        <f t="shared" si="62"/>
        <v>0</v>
      </c>
      <c r="E425" s="21">
        <f t="shared" si="62"/>
        <v>0</v>
      </c>
      <c r="F425" s="21">
        <f t="shared" si="62"/>
        <v>0</v>
      </c>
      <c r="G425" s="21">
        <f t="shared" si="62"/>
        <v>0</v>
      </c>
      <c r="H425" s="21">
        <f t="shared" si="62"/>
        <v>0</v>
      </c>
      <c r="I425" s="21">
        <f t="shared" si="62"/>
        <v>0</v>
      </c>
      <c r="J425" s="21">
        <f t="shared" si="62"/>
        <v>0</v>
      </c>
      <c r="K425" s="21">
        <f t="shared" si="62"/>
        <v>0</v>
      </c>
      <c r="L425" s="21">
        <f t="shared" si="62"/>
        <v>0</v>
      </c>
      <c r="M425" s="21">
        <f t="shared" si="62"/>
        <v>0</v>
      </c>
      <c r="N425" s="21">
        <f t="shared" si="62"/>
        <v>0</v>
      </c>
      <c r="O425" s="21">
        <f t="shared" si="62"/>
        <v>0</v>
      </c>
      <c r="P425" s="21">
        <f>SUM(P413:P424)</f>
        <v>0</v>
      </c>
      <c r="R425" s="40">
        <f t="shared" si="61"/>
        <v>0</v>
      </c>
      <c r="S425" s="40">
        <f t="shared" si="58"/>
        <v>0</v>
      </c>
      <c r="T425" s="19"/>
    </row>
    <row r="426" spans="1:20" ht="17.100000000000001" customHeight="1" x14ac:dyDescent="0.25">
      <c r="L426" s="42" t="s">
        <v>21</v>
      </c>
      <c r="P426" s="36">
        <f>SUM(B425:O425)</f>
        <v>0</v>
      </c>
      <c r="Q426" s="13" t="s">
        <v>46</v>
      </c>
    </row>
    <row r="427" spans="1:20" ht="17.100000000000001" customHeight="1" x14ac:dyDescent="0.25">
      <c r="A427" s="43" t="s">
        <v>8</v>
      </c>
      <c r="B427" s="44"/>
      <c r="C427" s="45"/>
      <c r="D427" s="45"/>
      <c r="E427" s="45"/>
      <c r="F427" s="44"/>
      <c r="G427" s="45"/>
      <c r="H427" s="45"/>
      <c r="I427" s="45"/>
      <c r="J427" s="45"/>
      <c r="K427" s="46"/>
    </row>
    <row r="428" spans="1:20" ht="17.100000000000001" customHeight="1" x14ac:dyDescent="0.25">
      <c r="A428" s="47"/>
      <c r="B428" s="26"/>
      <c r="C428" s="26"/>
      <c r="D428" s="26"/>
      <c r="E428" s="26"/>
      <c r="F428" s="41"/>
      <c r="G428" s="26"/>
      <c r="H428" s="26"/>
      <c r="I428" s="26"/>
      <c r="J428" s="26"/>
      <c r="K428" s="48"/>
    </row>
    <row r="429" spans="1:20" ht="17.100000000000001" customHeight="1" x14ac:dyDescent="0.25">
      <c r="A429" s="47"/>
      <c r="B429" s="26"/>
      <c r="C429" s="26"/>
      <c r="D429" s="26"/>
      <c r="E429" s="26"/>
      <c r="F429" s="41"/>
      <c r="G429" s="26"/>
      <c r="H429" s="26"/>
      <c r="I429" s="26"/>
      <c r="J429" s="26"/>
      <c r="K429" s="48"/>
      <c r="L429" s="49"/>
      <c r="M429" s="30"/>
      <c r="N429" s="30"/>
      <c r="O429" s="30"/>
      <c r="P429" s="30"/>
      <c r="Q429" s="30"/>
      <c r="R429" s="30"/>
    </row>
    <row r="430" spans="1:20" ht="17.100000000000001" customHeight="1" x14ac:dyDescent="0.25">
      <c r="A430" s="50" t="s">
        <v>7</v>
      </c>
      <c r="B430" s="41"/>
      <c r="C430" s="26"/>
      <c r="D430" s="26"/>
      <c r="E430" s="26"/>
      <c r="F430" s="16"/>
      <c r="G430" s="26"/>
      <c r="H430" s="26"/>
      <c r="I430" s="26"/>
      <c r="J430" s="26"/>
      <c r="K430" s="48"/>
      <c r="L430" s="23"/>
      <c r="M430" s="26"/>
      <c r="N430" s="51" t="s">
        <v>9</v>
      </c>
      <c r="O430" s="26"/>
      <c r="Q430" s="29" t="s">
        <v>16</v>
      </c>
    </row>
    <row r="431" spans="1:20" ht="17.100000000000001" customHeight="1" x14ac:dyDescent="0.25">
      <c r="A431" s="47"/>
      <c r="B431" s="26"/>
      <c r="C431" s="26"/>
      <c r="D431" s="26"/>
      <c r="E431" s="26"/>
      <c r="F431" s="41"/>
      <c r="G431" s="26"/>
      <c r="H431" s="26"/>
      <c r="I431" s="26"/>
      <c r="J431" s="26"/>
      <c r="K431" s="48"/>
    </row>
    <row r="432" spans="1:20" ht="17.100000000000001" customHeight="1" x14ac:dyDescent="0.25">
      <c r="A432" s="52"/>
      <c r="B432" s="30"/>
      <c r="C432" s="30"/>
      <c r="D432" s="30"/>
      <c r="E432" s="30"/>
      <c r="F432" s="53"/>
      <c r="G432" s="30"/>
      <c r="H432" s="30"/>
      <c r="I432" s="30"/>
      <c r="J432" s="30"/>
      <c r="K432" s="54"/>
      <c r="L432" s="49"/>
      <c r="M432" s="30"/>
      <c r="N432" s="55"/>
      <c r="O432" s="30"/>
      <c r="P432" s="30"/>
      <c r="Q432" s="30"/>
      <c r="R432" s="30"/>
    </row>
    <row r="433" spans="1:22" ht="20.100000000000001" customHeight="1" x14ac:dyDescent="0.25">
      <c r="A433" s="42" t="s">
        <v>76</v>
      </c>
      <c r="B433" s="56"/>
      <c r="C433" s="56"/>
      <c r="D433" s="56"/>
      <c r="E433" s="56"/>
      <c r="F433" s="56"/>
      <c r="G433" s="56"/>
      <c r="H433" s="56"/>
      <c r="I433" s="56"/>
      <c r="J433" s="56"/>
      <c r="K433" s="57"/>
      <c r="L433" s="58"/>
      <c r="M433" s="57"/>
      <c r="N433" s="51" t="s">
        <v>10</v>
      </c>
      <c r="O433" s="41"/>
      <c r="P433" s="41"/>
      <c r="Q433" s="42"/>
      <c r="R433" s="29" t="s">
        <v>16</v>
      </c>
      <c r="S433" s="56"/>
    </row>
    <row r="434" spans="1:22" ht="20.100000000000001" customHeight="1" x14ac:dyDescent="0.3">
      <c r="A434" s="59" t="s">
        <v>25</v>
      </c>
      <c r="B434" s="60"/>
      <c r="C434" s="61"/>
      <c r="D434" s="61"/>
      <c r="E434" s="61"/>
      <c r="F434" s="56"/>
      <c r="G434" s="56"/>
      <c r="H434" s="56"/>
      <c r="I434" s="56"/>
      <c r="J434" s="56"/>
      <c r="K434" s="57"/>
      <c r="L434" s="57"/>
      <c r="M434" s="58"/>
      <c r="N434" s="57"/>
      <c r="O434" s="57"/>
      <c r="P434" s="57"/>
      <c r="Q434" s="57"/>
      <c r="R434" s="56"/>
      <c r="S434" s="56"/>
    </row>
    <row r="435" spans="1:22" ht="20.100000000000001" customHeight="1" x14ac:dyDescent="0.3">
      <c r="A435" s="62" t="s">
        <v>23</v>
      </c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61"/>
      <c r="N435" s="56"/>
      <c r="O435" s="56"/>
      <c r="P435" s="56"/>
      <c r="Q435" s="56"/>
      <c r="R435" s="56"/>
      <c r="S435" s="56"/>
      <c r="T435" s="56"/>
    </row>
    <row r="436" spans="1:22" ht="20.100000000000001" customHeight="1" x14ac:dyDescent="0.3">
      <c r="A436" s="62" t="s">
        <v>24</v>
      </c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61"/>
      <c r="N436" s="56"/>
      <c r="O436" s="56"/>
      <c r="P436" s="56"/>
      <c r="Q436" s="56"/>
      <c r="R436" s="56"/>
      <c r="S436" s="56"/>
      <c r="T436" s="56"/>
    </row>
    <row r="437" spans="1:22" ht="20.100000000000001" customHeight="1" x14ac:dyDescent="0.3">
      <c r="A437" s="62" t="s">
        <v>27</v>
      </c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61"/>
      <c r="N437" s="56"/>
      <c r="O437" s="56"/>
      <c r="P437" s="56"/>
      <c r="Q437" s="56"/>
      <c r="R437" s="56"/>
      <c r="S437" s="56"/>
      <c r="T437" s="56"/>
    </row>
    <row r="438" spans="1:22" ht="20.100000000000001" customHeight="1" x14ac:dyDescent="0.3">
      <c r="A438" s="62" t="s">
        <v>26</v>
      </c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61"/>
      <c r="N438" s="56"/>
      <c r="O438" s="56"/>
      <c r="P438" s="56"/>
      <c r="Q438" s="56"/>
      <c r="R438" s="56"/>
      <c r="S438" s="56"/>
      <c r="T438" s="56"/>
    </row>
    <row r="439" spans="1:22" ht="20.100000000000001" customHeight="1" x14ac:dyDescent="0.3">
      <c r="A439" s="62" t="s">
        <v>75</v>
      </c>
      <c r="B439" s="56"/>
      <c r="C439" s="56"/>
      <c r="D439" s="56"/>
      <c r="E439" s="56"/>
      <c r="F439" s="56"/>
      <c r="G439" s="56"/>
      <c r="H439" s="56"/>
      <c r="I439" s="62"/>
      <c r="J439" s="56"/>
      <c r="K439" s="56"/>
      <c r="L439" s="56"/>
      <c r="M439" s="61"/>
      <c r="N439" s="56"/>
      <c r="O439" s="56"/>
      <c r="P439" s="56"/>
      <c r="Q439" s="56"/>
      <c r="R439" s="56"/>
      <c r="S439" s="56"/>
      <c r="T439" s="56"/>
    </row>
    <row r="440" spans="1:22" s="65" customFormat="1" ht="10.199999999999999" x14ac:dyDescent="0.2">
      <c r="A440" s="64" t="s">
        <v>13</v>
      </c>
      <c r="M440" s="66"/>
      <c r="U440" s="67"/>
      <c r="V440" s="67"/>
    </row>
    <row r="441" spans="1:22" s="65" customFormat="1" ht="10.199999999999999" x14ac:dyDescent="0.2">
      <c r="M441" s="66"/>
      <c r="U441" s="67"/>
      <c r="V441" s="67"/>
    </row>
    <row r="442" spans="1:22" s="3" customFormat="1" ht="24.75" customHeight="1" x14ac:dyDescent="0.4">
      <c r="A442" s="3" t="s">
        <v>5</v>
      </c>
      <c r="G442" s="3" t="s">
        <v>73</v>
      </c>
      <c r="M442" s="4"/>
      <c r="R442" s="5"/>
      <c r="S442" s="6"/>
      <c r="U442" s="7"/>
      <c r="V442" s="7"/>
    </row>
    <row r="443" spans="1:22" ht="17.100000000000001" customHeight="1" x14ac:dyDescent="0.4">
      <c r="A443" s="3"/>
      <c r="B443" s="3"/>
      <c r="C443" s="3"/>
      <c r="D443" s="3" t="s">
        <v>13</v>
      </c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3"/>
      <c r="P443" s="3"/>
      <c r="Q443" s="5"/>
      <c r="R443" s="6"/>
    </row>
    <row r="444" spans="1:22" ht="17.100000000000001" customHeight="1" x14ac:dyDescent="0.4">
      <c r="A444" s="8"/>
      <c r="B444" s="8" t="s">
        <v>58</v>
      </c>
      <c r="C444" s="8"/>
      <c r="D444" s="9">
        <v>42800</v>
      </c>
      <c r="E444" s="9">
        <v>42813</v>
      </c>
      <c r="F444" s="8"/>
      <c r="G444" s="8"/>
      <c r="H444" s="8"/>
      <c r="I444" s="8"/>
      <c r="J444" s="8"/>
      <c r="K444" s="8"/>
      <c r="L444" s="8"/>
      <c r="M444" s="10"/>
      <c r="N444" s="8"/>
      <c r="O444" s="8"/>
      <c r="P444" s="3"/>
      <c r="Q444" s="5"/>
      <c r="R444" s="6"/>
    </row>
    <row r="445" spans="1:22" ht="17.100000000000001" customHeight="1" x14ac:dyDescent="0.3">
      <c r="B445" s="14">
        <v>6</v>
      </c>
      <c r="C445" s="14">
        <v>7</v>
      </c>
      <c r="D445" s="14">
        <v>8</v>
      </c>
      <c r="E445" s="14">
        <v>9</v>
      </c>
      <c r="F445" s="14">
        <v>10</v>
      </c>
      <c r="G445" s="14">
        <v>11</v>
      </c>
      <c r="H445" s="14">
        <v>12</v>
      </c>
      <c r="I445" s="14">
        <v>13</v>
      </c>
      <c r="J445" s="14">
        <v>14</v>
      </c>
      <c r="K445" s="14">
        <v>15</v>
      </c>
      <c r="L445" s="14">
        <v>16</v>
      </c>
      <c r="M445" s="14">
        <v>17</v>
      </c>
      <c r="N445" s="14">
        <v>18</v>
      </c>
      <c r="O445" s="14">
        <v>19</v>
      </c>
      <c r="P445" s="14" t="s">
        <v>45</v>
      </c>
      <c r="Q445" s="8" t="s">
        <v>35</v>
      </c>
      <c r="R445" s="8"/>
      <c r="S445" s="8" t="str">
        <f>+B444</f>
        <v>BW 07</v>
      </c>
      <c r="T445" s="8" t="str">
        <f>+B460</f>
        <v>BW 08</v>
      </c>
    </row>
    <row r="446" spans="1:22" ht="17.100000000000001" customHeight="1" x14ac:dyDescent="0.25">
      <c r="A446" s="18" t="s">
        <v>18</v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20"/>
      <c r="N446" s="19"/>
      <c r="O446" s="19"/>
      <c r="P446" s="21">
        <f>SUM(B446:O446)</f>
        <v>0</v>
      </c>
      <c r="Q446" s="15"/>
      <c r="R446" s="16"/>
      <c r="S446" s="15"/>
    </row>
    <row r="447" spans="1:22" ht="17.100000000000001" customHeight="1" x14ac:dyDescent="0.25">
      <c r="A447" s="18" t="s">
        <v>0</v>
      </c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20"/>
      <c r="N447" s="19"/>
      <c r="O447" s="19"/>
      <c r="P447" s="21">
        <f t="shared" ref="P447:P458" si="63">SUM(B447:O447)</f>
        <v>0</v>
      </c>
      <c r="Q447" s="26"/>
    </row>
    <row r="448" spans="1:22" ht="17.100000000000001" customHeight="1" x14ac:dyDescent="0.3">
      <c r="A448" s="18" t="s">
        <v>41</v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20"/>
      <c r="N448" s="19"/>
      <c r="O448" s="19"/>
      <c r="P448" s="21">
        <f t="shared" si="63"/>
        <v>0</v>
      </c>
      <c r="Q448" s="27"/>
      <c r="R448" s="53">
        <f>+R399</f>
        <v>0</v>
      </c>
      <c r="S448" s="27"/>
      <c r="T448" s="30"/>
    </row>
    <row r="449" spans="1:20" ht="17.100000000000001" customHeight="1" x14ac:dyDescent="0.25">
      <c r="A449" s="18" t="s">
        <v>15</v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20"/>
      <c r="N449" s="19"/>
      <c r="O449" s="19"/>
      <c r="P449" s="21">
        <f t="shared" si="63"/>
        <v>0</v>
      </c>
      <c r="Q449" s="26"/>
      <c r="R449" s="29" t="s">
        <v>22</v>
      </c>
    </row>
    <row r="450" spans="1:20" ht="17.100000000000001" customHeight="1" x14ac:dyDescent="0.25">
      <c r="A450" s="18" t="s">
        <v>14</v>
      </c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20"/>
      <c r="N450" s="19"/>
      <c r="O450" s="19"/>
      <c r="P450" s="21">
        <f t="shared" si="63"/>
        <v>0</v>
      </c>
      <c r="Q450" s="26"/>
    </row>
    <row r="451" spans="1:20" ht="17.100000000000001" customHeight="1" x14ac:dyDescent="0.25">
      <c r="A451" s="18" t="s">
        <v>37</v>
      </c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20"/>
      <c r="N451" s="19"/>
      <c r="O451" s="19"/>
      <c r="P451" s="21">
        <f t="shared" si="63"/>
        <v>0</v>
      </c>
      <c r="Q451" s="26"/>
    </row>
    <row r="452" spans="1:20" ht="17.100000000000001" customHeight="1" x14ac:dyDescent="0.25">
      <c r="A452" s="18" t="s">
        <v>11</v>
      </c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20"/>
      <c r="N452" s="19"/>
      <c r="O452" s="19"/>
      <c r="P452" s="21">
        <f t="shared" si="63"/>
        <v>0</v>
      </c>
      <c r="Q452" s="30"/>
      <c r="R452" s="30">
        <f>+R403</f>
        <v>0</v>
      </c>
      <c r="S452" s="30"/>
      <c r="T452" s="30"/>
    </row>
    <row r="453" spans="1:20" ht="17.100000000000001" customHeight="1" x14ac:dyDescent="0.25">
      <c r="A453" s="18" t="s">
        <v>17</v>
      </c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20"/>
      <c r="N453" s="19"/>
      <c r="O453" s="19"/>
      <c r="P453" s="21">
        <f t="shared" si="63"/>
        <v>0</v>
      </c>
      <c r="Q453" s="26"/>
      <c r="R453" s="29" t="s">
        <v>4</v>
      </c>
    </row>
    <row r="454" spans="1:20" ht="17.100000000000001" customHeight="1" x14ac:dyDescent="0.25">
      <c r="A454" s="18" t="s">
        <v>6</v>
      </c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20"/>
      <c r="N454" s="19"/>
      <c r="O454" s="19"/>
      <c r="P454" s="21">
        <f t="shared" si="63"/>
        <v>0</v>
      </c>
      <c r="Q454" s="26"/>
    </row>
    <row r="455" spans="1:20" ht="17.100000000000001" customHeight="1" x14ac:dyDescent="0.25">
      <c r="A455" s="18" t="s">
        <v>20</v>
      </c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20"/>
      <c r="N455" s="19"/>
      <c r="O455" s="19"/>
      <c r="P455" s="21">
        <f t="shared" si="63"/>
        <v>0</v>
      </c>
    </row>
    <row r="456" spans="1:20" ht="17.100000000000001" customHeight="1" x14ac:dyDescent="0.25">
      <c r="A456" s="18" t="s">
        <v>40</v>
      </c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20"/>
      <c r="N456" s="19"/>
      <c r="O456" s="19"/>
      <c r="P456" s="21">
        <f t="shared" si="63"/>
        <v>0</v>
      </c>
    </row>
    <row r="457" spans="1:20" ht="17.100000000000001" customHeight="1" x14ac:dyDescent="0.25">
      <c r="A457" s="18" t="s">
        <v>12</v>
      </c>
      <c r="B457" s="24" t="s">
        <v>13</v>
      </c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20"/>
      <c r="N457" s="19"/>
      <c r="O457" s="19"/>
      <c r="P457" s="21">
        <f t="shared" si="63"/>
        <v>0</v>
      </c>
      <c r="Q457" s="30"/>
      <c r="R457" s="30">
        <f>+R408</f>
        <v>0</v>
      </c>
      <c r="S457" s="30"/>
      <c r="T457" s="30"/>
    </row>
    <row r="458" spans="1:20" ht="17.100000000000001" customHeight="1" x14ac:dyDescent="0.25">
      <c r="A458" s="32" t="s">
        <v>1</v>
      </c>
      <c r="B458" s="21">
        <f>SUM(B446:B457)</f>
        <v>0</v>
      </c>
      <c r="C458" s="21">
        <f t="shared" ref="C458:O458" si="64">SUM(C446:C457)</f>
        <v>0</v>
      </c>
      <c r="D458" s="21">
        <f t="shared" si="64"/>
        <v>0</v>
      </c>
      <c r="E458" s="21">
        <f t="shared" si="64"/>
        <v>0</v>
      </c>
      <c r="F458" s="21">
        <f t="shared" si="64"/>
        <v>0</v>
      </c>
      <c r="G458" s="21">
        <f t="shared" si="64"/>
        <v>0</v>
      </c>
      <c r="H458" s="21">
        <f t="shared" si="64"/>
        <v>0</v>
      </c>
      <c r="I458" s="21">
        <f t="shared" si="64"/>
        <v>0</v>
      </c>
      <c r="J458" s="21">
        <f t="shared" si="64"/>
        <v>0</v>
      </c>
      <c r="K458" s="21">
        <f t="shared" si="64"/>
        <v>0</v>
      </c>
      <c r="L458" s="21">
        <f t="shared" si="64"/>
        <v>0</v>
      </c>
      <c r="M458" s="21">
        <f t="shared" si="64"/>
        <v>0</v>
      </c>
      <c r="N458" s="21">
        <f t="shared" si="64"/>
        <v>0</v>
      </c>
      <c r="O458" s="21">
        <f t="shared" si="64"/>
        <v>0</v>
      </c>
      <c r="P458" s="21">
        <f t="shared" si="63"/>
        <v>0</v>
      </c>
      <c r="Q458" s="26"/>
      <c r="R458" s="29" t="s">
        <v>3</v>
      </c>
    </row>
    <row r="459" spans="1:20" ht="17.100000000000001" customHeight="1" x14ac:dyDescent="0.25">
      <c r="A459" s="32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>
        <f>SUM(B458:O458)</f>
        <v>0</v>
      </c>
      <c r="Q459" s="13" t="s">
        <v>46</v>
      </c>
      <c r="R459" s="18" t="s">
        <v>13</v>
      </c>
    </row>
    <row r="460" spans="1:20" ht="17.100000000000001" customHeight="1" x14ac:dyDescent="0.3">
      <c r="B460" s="8" t="s">
        <v>59</v>
      </c>
      <c r="D460" s="9">
        <v>42814</v>
      </c>
      <c r="E460" s="9">
        <v>42827</v>
      </c>
      <c r="R460" s="37" t="s">
        <v>74</v>
      </c>
      <c r="S460" s="37" t="s">
        <v>19</v>
      </c>
      <c r="T460" s="37" t="s">
        <v>33</v>
      </c>
    </row>
    <row r="461" spans="1:20" ht="17.100000000000001" customHeight="1" x14ac:dyDescent="0.25">
      <c r="B461" s="38">
        <v>20</v>
      </c>
      <c r="C461" s="38">
        <v>21</v>
      </c>
      <c r="D461" s="38">
        <v>22</v>
      </c>
      <c r="E461" s="38">
        <v>23</v>
      </c>
      <c r="F461" s="38">
        <v>24</v>
      </c>
      <c r="G461" s="38">
        <v>25</v>
      </c>
      <c r="H461" s="38">
        <v>26</v>
      </c>
      <c r="I461" s="38">
        <v>27</v>
      </c>
      <c r="J461" s="38">
        <v>28</v>
      </c>
      <c r="K461" s="38">
        <v>29</v>
      </c>
      <c r="L461" s="38">
        <v>30</v>
      </c>
      <c r="M461" s="38">
        <v>31</v>
      </c>
      <c r="N461" s="38">
        <v>1</v>
      </c>
      <c r="O461" s="38">
        <v>2</v>
      </c>
      <c r="P461" s="38" t="s">
        <v>45</v>
      </c>
      <c r="R461" s="37" t="s">
        <v>2</v>
      </c>
      <c r="S461" s="37" t="s">
        <v>2</v>
      </c>
      <c r="T461" s="37" t="s">
        <v>87</v>
      </c>
    </row>
    <row r="462" spans="1:20" ht="17.100000000000001" customHeight="1" x14ac:dyDescent="0.25">
      <c r="A462" s="18" t="s">
        <v>18</v>
      </c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20"/>
      <c r="N462" s="19"/>
      <c r="O462" s="19"/>
      <c r="P462" s="21">
        <f>SUM(B462:O462)</f>
        <v>0</v>
      </c>
      <c r="R462" s="40">
        <f>+P446+P462</f>
        <v>0</v>
      </c>
      <c r="S462" s="40">
        <f t="shared" ref="S462:S474" si="65">+R462+S413</f>
        <v>0</v>
      </c>
      <c r="T462" s="19"/>
    </row>
    <row r="463" spans="1:20" ht="17.100000000000001" customHeight="1" x14ac:dyDescent="0.25">
      <c r="A463" s="18" t="str">
        <f t="shared" ref="A463:A473" si="66">+A447</f>
        <v>Vacation</v>
      </c>
      <c r="B463" s="19"/>
      <c r="C463" s="24" t="s">
        <v>13</v>
      </c>
      <c r="D463" s="19"/>
      <c r="E463" s="19"/>
      <c r="F463" s="19"/>
      <c r="G463" s="19"/>
      <c r="H463" s="19"/>
      <c r="I463" s="19"/>
      <c r="J463" s="19"/>
      <c r="K463" s="19"/>
      <c r="L463" s="19"/>
      <c r="M463" s="20"/>
      <c r="N463" s="19"/>
      <c r="O463" s="24" t="s">
        <v>13</v>
      </c>
      <c r="P463" s="21">
        <f t="shared" ref="P463:P473" si="67">SUM(B463:O463)</f>
        <v>0</v>
      </c>
      <c r="R463" s="40">
        <f t="shared" ref="R463:R474" si="68">+P447+P463</f>
        <v>0</v>
      </c>
      <c r="S463" s="40">
        <f t="shared" si="65"/>
        <v>0</v>
      </c>
      <c r="T463" s="24" t="s">
        <v>28</v>
      </c>
    </row>
    <row r="464" spans="1:20" ht="17.100000000000001" customHeight="1" x14ac:dyDescent="0.25">
      <c r="A464" s="18" t="str">
        <f t="shared" si="66"/>
        <v>Sick earned after 1997</v>
      </c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20"/>
      <c r="N464" s="19"/>
      <c r="O464" s="19"/>
      <c r="P464" s="21">
        <f t="shared" si="67"/>
        <v>0</v>
      </c>
      <c r="R464" s="40">
        <f t="shared" si="68"/>
        <v>0</v>
      </c>
      <c r="S464" s="40">
        <f t="shared" si="65"/>
        <v>0</v>
      </c>
      <c r="T464" s="24" t="s">
        <v>29</v>
      </c>
    </row>
    <row r="465" spans="1:20" ht="17.100000000000001" customHeight="1" x14ac:dyDescent="0.25">
      <c r="A465" s="18" t="str">
        <f t="shared" si="66"/>
        <v>Sick earned 1984 - 1997</v>
      </c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20"/>
      <c r="N465" s="19"/>
      <c r="O465" s="19"/>
      <c r="P465" s="21">
        <f t="shared" si="67"/>
        <v>0</v>
      </c>
      <c r="R465" s="40">
        <f t="shared" si="68"/>
        <v>0</v>
      </c>
      <c r="S465" s="40">
        <f t="shared" si="65"/>
        <v>0</v>
      </c>
      <c r="T465" s="24" t="s">
        <v>30</v>
      </c>
    </row>
    <row r="466" spans="1:20" ht="17.100000000000001" customHeight="1" x14ac:dyDescent="0.25">
      <c r="A466" s="18" t="str">
        <f t="shared" si="66"/>
        <v>Sick earned before 1984</v>
      </c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20"/>
      <c r="N466" s="19"/>
      <c r="O466" s="19"/>
      <c r="P466" s="21">
        <f t="shared" si="67"/>
        <v>0</v>
      </c>
      <c r="R466" s="40">
        <f t="shared" si="68"/>
        <v>0</v>
      </c>
      <c r="S466" s="40">
        <f t="shared" si="65"/>
        <v>0</v>
      </c>
      <c r="T466" s="24" t="s">
        <v>31</v>
      </c>
    </row>
    <row r="467" spans="1:20" ht="17.100000000000001" customHeight="1" x14ac:dyDescent="0.25">
      <c r="A467" s="18" t="str">
        <f t="shared" si="66"/>
        <v>Extended sick</v>
      </c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20"/>
      <c r="N467" s="19"/>
      <c r="O467" s="19"/>
      <c r="P467" s="21">
        <f t="shared" si="67"/>
        <v>0</v>
      </c>
      <c r="R467" s="40">
        <f t="shared" si="68"/>
        <v>0</v>
      </c>
      <c r="S467" s="40">
        <f t="shared" si="65"/>
        <v>0</v>
      </c>
      <c r="T467" s="24" t="s">
        <v>42</v>
      </c>
    </row>
    <row r="468" spans="1:20" ht="17.100000000000001" customHeight="1" x14ac:dyDescent="0.25">
      <c r="A468" s="18" t="str">
        <f t="shared" si="66"/>
        <v>Comp time used</v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20"/>
      <c r="N468" s="19"/>
      <c r="O468" s="19"/>
      <c r="P468" s="21">
        <f t="shared" si="67"/>
        <v>0</v>
      </c>
      <c r="R468" s="40">
        <f t="shared" si="68"/>
        <v>0</v>
      </c>
      <c r="S468" s="40">
        <f t="shared" si="65"/>
        <v>0</v>
      </c>
      <c r="T468" s="24" t="s">
        <v>32</v>
      </c>
    </row>
    <row r="469" spans="1:20" ht="17.100000000000001" customHeight="1" x14ac:dyDescent="0.25">
      <c r="A469" s="18" t="str">
        <f t="shared" si="66"/>
        <v>Holiday/AdminClosure</v>
      </c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20"/>
      <c r="N469" s="19"/>
      <c r="O469" s="19"/>
      <c r="P469" s="21">
        <f t="shared" si="67"/>
        <v>0</v>
      </c>
      <c r="R469" s="40">
        <f t="shared" si="68"/>
        <v>0</v>
      </c>
      <c r="S469" s="40">
        <f t="shared" si="65"/>
        <v>0</v>
      </c>
      <c r="T469" s="19"/>
    </row>
    <row r="470" spans="1:20" ht="17.100000000000001" customHeight="1" x14ac:dyDescent="0.25">
      <c r="A470" s="18" t="str">
        <f t="shared" si="66"/>
        <v>Inclement Weather</v>
      </c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20"/>
      <c r="N470" s="19"/>
      <c r="O470" s="19"/>
      <c r="P470" s="21">
        <f t="shared" si="67"/>
        <v>0</v>
      </c>
      <c r="R470" s="40">
        <f t="shared" si="68"/>
        <v>0</v>
      </c>
      <c r="S470" s="40">
        <f t="shared" si="65"/>
        <v>0</v>
      </c>
      <c r="T470" s="19"/>
    </row>
    <row r="471" spans="1:20" ht="17.100000000000001" customHeight="1" x14ac:dyDescent="0.25">
      <c r="A471" s="18" t="str">
        <f t="shared" si="66"/>
        <v>Overtime worked</v>
      </c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20"/>
      <c r="N471" s="19"/>
      <c r="O471" s="19"/>
      <c r="P471" s="21">
        <f t="shared" si="67"/>
        <v>0</v>
      </c>
      <c r="R471" s="40">
        <f t="shared" si="68"/>
        <v>0</v>
      </c>
      <c r="S471" s="40">
        <f t="shared" si="65"/>
        <v>0</v>
      </c>
      <c r="T471" s="19"/>
    </row>
    <row r="472" spans="1:20" ht="17.100000000000001" customHeight="1" x14ac:dyDescent="0.25">
      <c r="A472" s="18" t="str">
        <f t="shared" si="66"/>
        <v>*Other absence with pay</v>
      </c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20"/>
      <c r="N472" s="19"/>
      <c r="O472" s="19"/>
      <c r="P472" s="21">
        <f t="shared" si="67"/>
        <v>0</v>
      </c>
      <c r="R472" s="40">
        <f t="shared" si="68"/>
        <v>0</v>
      </c>
      <c r="S472" s="40">
        <f t="shared" si="65"/>
        <v>0</v>
      </c>
      <c r="T472" s="24" t="s">
        <v>13</v>
      </c>
    </row>
    <row r="473" spans="1:20" ht="17.100000000000001" customHeight="1" x14ac:dyDescent="0.25">
      <c r="A473" s="18" t="str">
        <f t="shared" si="66"/>
        <v>Absence without pay</v>
      </c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20"/>
      <c r="N473" s="19"/>
      <c r="O473" s="19"/>
      <c r="P473" s="21">
        <f t="shared" si="67"/>
        <v>0</v>
      </c>
      <c r="R473" s="40">
        <f t="shared" si="68"/>
        <v>0</v>
      </c>
      <c r="S473" s="40">
        <f t="shared" si="65"/>
        <v>0</v>
      </c>
      <c r="T473" s="19"/>
    </row>
    <row r="474" spans="1:20" ht="17.100000000000001" customHeight="1" x14ac:dyDescent="0.25">
      <c r="A474" s="32" t="s">
        <v>1</v>
      </c>
      <c r="B474" s="21">
        <f t="shared" ref="B474:O474" si="69">SUM(B462:B473)</f>
        <v>0</v>
      </c>
      <c r="C474" s="21">
        <f t="shared" si="69"/>
        <v>0</v>
      </c>
      <c r="D474" s="21">
        <f t="shared" si="69"/>
        <v>0</v>
      </c>
      <c r="E474" s="21">
        <f t="shared" si="69"/>
        <v>0</v>
      </c>
      <c r="F474" s="21">
        <f t="shared" si="69"/>
        <v>0</v>
      </c>
      <c r="G474" s="21">
        <f t="shared" si="69"/>
        <v>0</v>
      </c>
      <c r="H474" s="21">
        <f t="shared" si="69"/>
        <v>0</v>
      </c>
      <c r="I474" s="21">
        <f t="shared" si="69"/>
        <v>0</v>
      </c>
      <c r="J474" s="21">
        <f t="shared" si="69"/>
        <v>0</v>
      </c>
      <c r="K474" s="21">
        <f t="shared" si="69"/>
        <v>0</v>
      </c>
      <c r="L474" s="21">
        <f t="shared" si="69"/>
        <v>0</v>
      </c>
      <c r="M474" s="21">
        <f t="shared" si="69"/>
        <v>0</v>
      </c>
      <c r="N474" s="21">
        <f t="shared" si="69"/>
        <v>0</v>
      </c>
      <c r="O474" s="21">
        <f t="shared" si="69"/>
        <v>0</v>
      </c>
      <c r="P474" s="21">
        <f>SUM(P462:P473)</f>
        <v>0</v>
      </c>
      <c r="R474" s="40">
        <f t="shared" si="68"/>
        <v>0</v>
      </c>
      <c r="S474" s="40">
        <f t="shared" si="65"/>
        <v>0</v>
      </c>
      <c r="T474" s="19"/>
    </row>
    <row r="475" spans="1:20" ht="17.100000000000001" customHeight="1" x14ac:dyDescent="0.25">
      <c r="L475" s="42" t="s">
        <v>21</v>
      </c>
      <c r="P475" s="36">
        <f>SUM(B474:O474)</f>
        <v>0</v>
      </c>
      <c r="Q475" s="13" t="s">
        <v>46</v>
      </c>
    </row>
    <row r="476" spans="1:20" ht="17.100000000000001" customHeight="1" x14ac:dyDescent="0.25">
      <c r="A476" s="43" t="s">
        <v>8</v>
      </c>
      <c r="B476" s="44"/>
      <c r="C476" s="45"/>
      <c r="D476" s="45"/>
      <c r="E476" s="45"/>
      <c r="F476" s="44"/>
      <c r="G476" s="45"/>
      <c r="H476" s="45"/>
      <c r="I476" s="45"/>
      <c r="J476" s="45"/>
      <c r="K476" s="46"/>
    </row>
    <row r="477" spans="1:20" ht="17.100000000000001" customHeight="1" x14ac:dyDescent="0.25">
      <c r="A477" s="47"/>
      <c r="B477" s="26"/>
      <c r="C477" s="26"/>
      <c r="D477" s="26"/>
      <c r="E477" s="26"/>
      <c r="F477" s="41"/>
      <c r="G477" s="26"/>
      <c r="H477" s="26"/>
      <c r="I477" s="26"/>
      <c r="J477" s="26"/>
      <c r="K477" s="48"/>
    </row>
    <row r="478" spans="1:20" ht="17.100000000000001" customHeight="1" x14ac:dyDescent="0.25">
      <c r="A478" s="47"/>
      <c r="B478" s="26"/>
      <c r="C478" s="26"/>
      <c r="D478" s="26"/>
      <c r="E478" s="26"/>
      <c r="F478" s="41"/>
      <c r="G478" s="26"/>
      <c r="H478" s="26"/>
      <c r="I478" s="26"/>
      <c r="J478" s="26"/>
      <c r="K478" s="48"/>
      <c r="L478" s="49"/>
      <c r="M478" s="30"/>
      <c r="N478" s="30"/>
      <c r="O478" s="30"/>
      <c r="P478" s="30"/>
      <c r="Q478" s="30"/>
      <c r="R478" s="30"/>
    </row>
    <row r="479" spans="1:20" ht="17.100000000000001" customHeight="1" x14ac:dyDescent="0.25">
      <c r="A479" s="50" t="s">
        <v>7</v>
      </c>
      <c r="B479" s="41"/>
      <c r="C479" s="26"/>
      <c r="D479" s="26"/>
      <c r="E479" s="26"/>
      <c r="F479" s="16"/>
      <c r="G479" s="26"/>
      <c r="H479" s="26"/>
      <c r="I479" s="26"/>
      <c r="J479" s="26"/>
      <c r="K479" s="48"/>
      <c r="L479" s="23"/>
      <c r="M479" s="26"/>
      <c r="N479" s="51" t="s">
        <v>9</v>
      </c>
      <c r="O479" s="26"/>
      <c r="Q479" s="29" t="s">
        <v>16</v>
      </c>
    </row>
    <row r="480" spans="1:20" ht="17.100000000000001" customHeight="1" x14ac:dyDescent="0.25">
      <c r="A480" s="47"/>
      <c r="B480" s="26"/>
      <c r="C480" s="26"/>
      <c r="D480" s="26"/>
      <c r="E480" s="26"/>
      <c r="F480" s="41"/>
      <c r="G480" s="26"/>
      <c r="H480" s="26"/>
      <c r="I480" s="26"/>
      <c r="J480" s="26"/>
      <c r="K480" s="48"/>
    </row>
    <row r="481" spans="1:22" ht="17.100000000000001" customHeight="1" x14ac:dyDescent="0.25">
      <c r="A481" s="52"/>
      <c r="B481" s="30"/>
      <c r="C481" s="30"/>
      <c r="D481" s="30"/>
      <c r="E481" s="30"/>
      <c r="F481" s="53"/>
      <c r="G481" s="30"/>
      <c r="H481" s="30"/>
      <c r="I481" s="30"/>
      <c r="J481" s="30"/>
      <c r="K481" s="54"/>
      <c r="L481" s="49"/>
      <c r="M481" s="30"/>
      <c r="N481" s="55"/>
      <c r="O481" s="30"/>
      <c r="P481" s="30"/>
      <c r="Q481" s="30"/>
      <c r="R481" s="30"/>
    </row>
    <row r="482" spans="1:22" ht="20.100000000000001" customHeight="1" x14ac:dyDescent="0.25">
      <c r="A482" s="42" t="s">
        <v>76</v>
      </c>
      <c r="B482" s="56"/>
      <c r="C482" s="56"/>
      <c r="D482" s="56"/>
      <c r="E482" s="56"/>
      <c r="F482" s="56"/>
      <c r="G482" s="56"/>
      <c r="H482" s="56"/>
      <c r="I482" s="56"/>
      <c r="J482" s="56"/>
      <c r="K482" s="57"/>
      <c r="L482" s="58"/>
      <c r="M482" s="57"/>
      <c r="N482" s="51" t="s">
        <v>10</v>
      </c>
      <c r="O482" s="41"/>
      <c r="P482" s="41"/>
      <c r="Q482" s="42"/>
      <c r="R482" s="29" t="s">
        <v>16</v>
      </c>
      <c r="S482" s="56"/>
    </row>
    <row r="483" spans="1:22" ht="20.100000000000001" customHeight="1" x14ac:dyDescent="0.3">
      <c r="A483" s="59" t="s">
        <v>25</v>
      </c>
      <c r="B483" s="60"/>
      <c r="C483" s="61"/>
      <c r="D483" s="61"/>
      <c r="E483" s="61"/>
      <c r="F483" s="56"/>
      <c r="G483" s="56"/>
      <c r="H483" s="56"/>
      <c r="I483" s="56"/>
      <c r="J483" s="56"/>
      <c r="K483" s="57"/>
      <c r="L483" s="57"/>
      <c r="M483" s="58"/>
      <c r="N483" s="57"/>
      <c r="O483" s="57"/>
      <c r="P483" s="57"/>
      <c r="Q483" s="57"/>
      <c r="R483" s="56"/>
      <c r="S483" s="56"/>
    </row>
    <row r="484" spans="1:22" ht="20.100000000000001" customHeight="1" x14ac:dyDescent="0.3">
      <c r="A484" s="62" t="s">
        <v>23</v>
      </c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61"/>
      <c r="N484" s="56"/>
      <c r="O484" s="56"/>
      <c r="P484" s="56"/>
      <c r="Q484" s="56"/>
      <c r="R484" s="56"/>
      <c r="S484" s="56"/>
      <c r="T484" s="56"/>
    </row>
    <row r="485" spans="1:22" ht="20.100000000000001" customHeight="1" x14ac:dyDescent="0.3">
      <c r="A485" s="62" t="s">
        <v>24</v>
      </c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61"/>
      <c r="N485" s="56"/>
      <c r="O485" s="56"/>
      <c r="P485" s="56"/>
      <c r="Q485" s="56"/>
      <c r="R485" s="56"/>
      <c r="S485" s="56"/>
      <c r="T485" s="56"/>
    </row>
    <row r="486" spans="1:22" ht="20.100000000000001" customHeight="1" x14ac:dyDescent="0.3">
      <c r="A486" s="62" t="s">
        <v>27</v>
      </c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61"/>
      <c r="N486" s="56"/>
      <c r="O486" s="56"/>
      <c r="P486" s="56"/>
      <c r="Q486" s="56"/>
      <c r="R486" s="56"/>
      <c r="S486" s="56"/>
      <c r="T486" s="56"/>
    </row>
    <row r="487" spans="1:22" ht="20.100000000000001" customHeight="1" x14ac:dyDescent="0.3">
      <c r="A487" s="62" t="s">
        <v>26</v>
      </c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61"/>
      <c r="N487" s="56"/>
      <c r="O487" s="56"/>
      <c r="P487" s="56"/>
      <c r="Q487" s="56"/>
      <c r="R487" s="56"/>
      <c r="S487" s="56"/>
      <c r="T487" s="56"/>
    </row>
    <row r="488" spans="1:22" ht="20.100000000000001" customHeight="1" x14ac:dyDescent="0.3">
      <c r="A488" s="62" t="s">
        <v>75</v>
      </c>
      <c r="B488" s="56"/>
      <c r="C488" s="56"/>
      <c r="D488" s="56"/>
      <c r="E488" s="56"/>
      <c r="F488" s="56"/>
      <c r="G488" s="56"/>
      <c r="H488" s="56"/>
      <c r="I488" s="62"/>
      <c r="J488" s="56"/>
      <c r="K488" s="56"/>
      <c r="L488" s="56"/>
      <c r="M488" s="61"/>
      <c r="N488" s="56"/>
      <c r="O488" s="56"/>
      <c r="P488" s="56"/>
      <c r="Q488" s="56"/>
      <c r="R488" s="56"/>
      <c r="S488" s="56"/>
      <c r="T488" s="56"/>
    </row>
    <row r="489" spans="1:22" ht="20.100000000000001" customHeight="1" x14ac:dyDescent="0.3">
      <c r="A489" s="62" t="s">
        <v>13</v>
      </c>
    </row>
    <row r="490" spans="1:22" ht="24.75" customHeight="1" x14ac:dyDescent="0.25"/>
    <row r="491" spans="1:22" s="3" customFormat="1" ht="24.75" customHeight="1" x14ac:dyDescent="0.4">
      <c r="A491" s="3" t="s">
        <v>5</v>
      </c>
      <c r="G491" s="3" t="s">
        <v>73</v>
      </c>
      <c r="M491" s="4"/>
      <c r="R491" s="5"/>
      <c r="S491" s="6"/>
      <c r="U491" s="7"/>
      <c r="V491" s="7"/>
    </row>
    <row r="492" spans="1:22" ht="17.100000000000001" customHeight="1" x14ac:dyDescent="0.4">
      <c r="A492" s="3"/>
      <c r="B492" s="3"/>
      <c r="C492" s="3"/>
      <c r="D492" s="3" t="s">
        <v>13</v>
      </c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3"/>
      <c r="P492" s="3"/>
      <c r="Q492" s="5"/>
      <c r="R492" s="6"/>
    </row>
    <row r="493" spans="1:22" ht="17.100000000000001" customHeight="1" x14ac:dyDescent="0.4">
      <c r="A493" s="8"/>
      <c r="B493" s="8" t="s">
        <v>60</v>
      </c>
      <c r="C493" s="8"/>
      <c r="D493" s="9">
        <v>42828</v>
      </c>
      <c r="E493" s="9">
        <v>42841</v>
      </c>
      <c r="F493" s="8"/>
      <c r="G493" s="8"/>
      <c r="H493" s="8"/>
      <c r="I493" s="8"/>
      <c r="J493" s="8"/>
      <c r="K493" s="8"/>
      <c r="L493" s="8"/>
      <c r="M493" s="10"/>
      <c r="N493" s="8"/>
      <c r="O493" s="8"/>
      <c r="P493" s="3"/>
      <c r="Q493" s="5"/>
      <c r="R493" s="6"/>
    </row>
    <row r="494" spans="1:22" ht="17.100000000000001" customHeight="1" x14ac:dyDescent="0.3">
      <c r="B494" s="14">
        <v>3</v>
      </c>
      <c r="C494" s="14">
        <v>4</v>
      </c>
      <c r="D494" s="14">
        <v>5</v>
      </c>
      <c r="E494" s="14">
        <v>6</v>
      </c>
      <c r="F494" s="14">
        <v>7</v>
      </c>
      <c r="G494" s="14">
        <v>8</v>
      </c>
      <c r="H494" s="14">
        <v>9</v>
      </c>
      <c r="I494" s="14">
        <v>10</v>
      </c>
      <c r="J494" s="14">
        <v>11</v>
      </c>
      <c r="K494" s="14">
        <v>12</v>
      </c>
      <c r="L494" s="14">
        <v>13</v>
      </c>
      <c r="M494" s="14">
        <v>14</v>
      </c>
      <c r="N494" s="14">
        <v>15</v>
      </c>
      <c r="O494" s="14">
        <v>16</v>
      </c>
      <c r="P494" s="14" t="s">
        <v>45</v>
      </c>
      <c r="Q494" s="8" t="s">
        <v>35</v>
      </c>
      <c r="R494" s="8"/>
      <c r="S494" s="8" t="str">
        <f>+B493</f>
        <v>BW 09</v>
      </c>
      <c r="T494" s="8" t="str">
        <f>+B509</f>
        <v>BW 10</v>
      </c>
    </row>
    <row r="495" spans="1:22" ht="17.100000000000001" customHeight="1" x14ac:dyDescent="0.25">
      <c r="A495" s="18" t="s">
        <v>18</v>
      </c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20"/>
      <c r="N495" s="19"/>
      <c r="O495" s="19"/>
      <c r="P495" s="21">
        <f>SUM(B495:O495)</f>
        <v>0</v>
      </c>
      <c r="Q495" s="15"/>
      <c r="R495" s="16"/>
      <c r="S495" s="15"/>
    </row>
    <row r="496" spans="1:22" ht="17.100000000000001" customHeight="1" x14ac:dyDescent="0.25">
      <c r="A496" s="18" t="s">
        <v>0</v>
      </c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20"/>
      <c r="N496" s="19"/>
      <c r="O496" s="19"/>
      <c r="P496" s="21">
        <f t="shared" ref="P496:P507" si="70">SUM(B496:O496)</f>
        <v>0</v>
      </c>
      <c r="Q496" s="26"/>
    </row>
    <row r="497" spans="1:20" ht="17.100000000000001" customHeight="1" x14ac:dyDescent="0.3">
      <c r="A497" s="18" t="s">
        <v>41</v>
      </c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20"/>
      <c r="N497" s="19"/>
      <c r="O497" s="19"/>
      <c r="P497" s="21">
        <f t="shared" si="70"/>
        <v>0</v>
      </c>
      <c r="Q497" s="27"/>
      <c r="R497" s="53">
        <f>+R448</f>
        <v>0</v>
      </c>
      <c r="S497" s="27"/>
      <c r="T497" s="30"/>
    </row>
    <row r="498" spans="1:20" ht="17.100000000000001" customHeight="1" x14ac:dyDescent="0.25">
      <c r="A498" s="18" t="s">
        <v>15</v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20"/>
      <c r="N498" s="19"/>
      <c r="O498" s="19"/>
      <c r="P498" s="21">
        <f t="shared" si="70"/>
        <v>0</v>
      </c>
      <c r="Q498" s="26"/>
      <c r="R498" s="29" t="s">
        <v>22</v>
      </c>
    </row>
    <row r="499" spans="1:20" ht="17.100000000000001" customHeight="1" x14ac:dyDescent="0.25">
      <c r="A499" s="18" t="s">
        <v>14</v>
      </c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20"/>
      <c r="N499" s="19"/>
      <c r="O499" s="19"/>
      <c r="P499" s="21">
        <f t="shared" si="70"/>
        <v>0</v>
      </c>
      <c r="Q499" s="26"/>
    </row>
    <row r="500" spans="1:20" ht="17.100000000000001" customHeight="1" x14ac:dyDescent="0.25">
      <c r="A500" s="18" t="s">
        <v>37</v>
      </c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20"/>
      <c r="N500" s="19"/>
      <c r="O500" s="19"/>
      <c r="P500" s="21">
        <f t="shared" si="70"/>
        <v>0</v>
      </c>
      <c r="Q500" s="26"/>
    </row>
    <row r="501" spans="1:20" ht="17.100000000000001" customHeight="1" x14ac:dyDescent="0.25">
      <c r="A501" s="18" t="s">
        <v>11</v>
      </c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20"/>
      <c r="N501" s="19"/>
      <c r="O501" s="19"/>
      <c r="P501" s="21">
        <f t="shared" si="70"/>
        <v>0</v>
      </c>
      <c r="Q501" s="30"/>
      <c r="R501" s="30">
        <f>+R452</f>
        <v>0</v>
      </c>
      <c r="S501" s="30"/>
      <c r="T501" s="30"/>
    </row>
    <row r="502" spans="1:20" ht="17.100000000000001" customHeight="1" x14ac:dyDescent="0.25">
      <c r="A502" s="18" t="s">
        <v>17</v>
      </c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20"/>
      <c r="N502" s="19"/>
      <c r="O502" s="19"/>
      <c r="P502" s="21">
        <f t="shared" si="70"/>
        <v>0</v>
      </c>
      <c r="Q502" s="26"/>
      <c r="R502" s="29" t="s">
        <v>4</v>
      </c>
    </row>
    <row r="503" spans="1:20" ht="17.100000000000001" customHeight="1" x14ac:dyDescent="0.25">
      <c r="A503" s="18" t="s">
        <v>6</v>
      </c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20"/>
      <c r="N503" s="19"/>
      <c r="O503" s="19"/>
      <c r="P503" s="21">
        <f t="shared" si="70"/>
        <v>0</v>
      </c>
      <c r="Q503" s="26"/>
    </row>
    <row r="504" spans="1:20" ht="17.100000000000001" customHeight="1" x14ac:dyDescent="0.25">
      <c r="A504" s="18" t="s">
        <v>20</v>
      </c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20"/>
      <c r="N504" s="19"/>
      <c r="O504" s="19"/>
      <c r="P504" s="21">
        <f t="shared" si="70"/>
        <v>0</v>
      </c>
    </row>
    <row r="505" spans="1:20" ht="17.100000000000001" customHeight="1" x14ac:dyDescent="0.25">
      <c r="A505" s="18" t="s">
        <v>40</v>
      </c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20"/>
      <c r="N505" s="19"/>
      <c r="O505" s="19"/>
      <c r="P505" s="21">
        <f t="shared" si="70"/>
        <v>0</v>
      </c>
    </row>
    <row r="506" spans="1:20" ht="17.100000000000001" customHeight="1" x14ac:dyDescent="0.25">
      <c r="A506" s="18" t="s">
        <v>12</v>
      </c>
      <c r="B506" s="24" t="s">
        <v>13</v>
      </c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20"/>
      <c r="N506" s="19"/>
      <c r="O506" s="19"/>
      <c r="P506" s="21">
        <f t="shared" si="70"/>
        <v>0</v>
      </c>
      <c r="Q506" s="30"/>
      <c r="R506" s="30">
        <f>+R457</f>
        <v>0</v>
      </c>
      <c r="S506" s="30"/>
      <c r="T506" s="30"/>
    </row>
    <row r="507" spans="1:20" ht="17.100000000000001" customHeight="1" x14ac:dyDescent="0.25">
      <c r="A507" s="32" t="s">
        <v>1</v>
      </c>
      <c r="B507" s="21">
        <f>SUM(B495:B506)</f>
        <v>0</v>
      </c>
      <c r="C507" s="21">
        <f t="shared" ref="C507:O507" si="71">SUM(C495:C506)</f>
        <v>0</v>
      </c>
      <c r="D507" s="21">
        <f t="shared" si="71"/>
        <v>0</v>
      </c>
      <c r="E507" s="21">
        <f t="shared" si="71"/>
        <v>0</v>
      </c>
      <c r="F507" s="21">
        <f t="shared" si="71"/>
        <v>0</v>
      </c>
      <c r="G507" s="21">
        <f t="shared" si="71"/>
        <v>0</v>
      </c>
      <c r="H507" s="21">
        <f t="shared" si="71"/>
        <v>0</v>
      </c>
      <c r="I507" s="21">
        <f t="shared" si="71"/>
        <v>0</v>
      </c>
      <c r="J507" s="21">
        <f t="shared" si="71"/>
        <v>0</v>
      </c>
      <c r="K507" s="21">
        <f t="shared" si="71"/>
        <v>0</v>
      </c>
      <c r="L507" s="21">
        <f t="shared" si="71"/>
        <v>0</v>
      </c>
      <c r="M507" s="21">
        <f t="shared" si="71"/>
        <v>0</v>
      </c>
      <c r="N507" s="21">
        <f t="shared" si="71"/>
        <v>0</v>
      </c>
      <c r="O507" s="21">
        <f t="shared" si="71"/>
        <v>0</v>
      </c>
      <c r="P507" s="21">
        <f t="shared" si="70"/>
        <v>0</v>
      </c>
      <c r="Q507" s="26"/>
      <c r="R507" s="29" t="s">
        <v>3</v>
      </c>
    </row>
    <row r="508" spans="1:20" ht="17.100000000000001" customHeight="1" x14ac:dyDescent="0.25">
      <c r="A508" s="32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>
        <f>SUM(B507:O507)</f>
        <v>0</v>
      </c>
      <c r="Q508" s="13" t="s">
        <v>46</v>
      </c>
      <c r="R508" s="18" t="s">
        <v>13</v>
      </c>
    </row>
    <row r="509" spans="1:20" ht="17.100000000000001" customHeight="1" x14ac:dyDescent="0.3">
      <c r="B509" s="8" t="s">
        <v>61</v>
      </c>
      <c r="D509" s="9">
        <v>42842</v>
      </c>
      <c r="E509" s="9">
        <v>42855</v>
      </c>
      <c r="R509" s="37" t="s">
        <v>74</v>
      </c>
      <c r="S509" s="37" t="s">
        <v>19</v>
      </c>
      <c r="T509" s="37" t="s">
        <v>33</v>
      </c>
    </row>
    <row r="510" spans="1:20" ht="17.100000000000001" customHeight="1" x14ac:dyDescent="0.25">
      <c r="B510" s="38">
        <v>17</v>
      </c>
      <c r="C510" s="38">
        <v>18</v>
      </c>
      <c r="D510" s="38">
        <v>19</v>
      </c>
      <c r="E510" s="38">
        <v>20</v>
      </c>
      <c r="F510" s="38">
        <v>21</v>
      </c>
      <c r="G510" s="38">
        <v>22</v>
      </c>
      <c r="H510" s="38">
        <v>23</v>
      </c>
      <c r="I510" s="38">
        <v>24</v>
      </c>
      <c r="J510" s="38">
        <v>25</v>
      </c>
      <c r="K510" s="38">
        <v>26</v>
      </c>
      <c r="L510" s="38">
        <v>27</v>
      </c>
      <c r="M510" s="38">
        <v>28</v>
      </c>
      <c r="N510" s="38">
        <v>29</v>
      </c>
      <c r="O510" s="38">
        <v>30</v>
      </c>
      <c r="P510" s="38" t="s">
        <v>45</v>
      </c>
      <c r="R510" s="37" t="s">
        <v>2</v>
      </c>
      <c r="S510" s="37" t="s">
        <v>2</v>
      </c>
      <c r="T510" s="37" t="s">
        <v>87</v>
      </c>
    </row>
    <row r="511" spans="1:20" ht="17.100000000000001" customHeight="1" x14ac:dyDescent="0.25">
      <c r="A511" s="18" t="s">
        <v>18</v>
      </c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20"/>
      <c r="N511" s="19"/>
      <c r="O511" s="19"/>
      <c r="P511" s="21">
        <f>SUM(B511:O511)</f>
        <v>0</v>
      </c>
      <c r="R511" s="40">
        <f>+P495+P511</f>
        <v>0</v>
      </c>
      <c r="S511" s="40">
        <f t="shared" ref="S511:S523" si="72">+R511+S462</f>
        <v>0</v>
      </c>
      <c r="T511" s="19"/>
    </row>
    <row r="512" spans="1:20" ht="17.100000000000001" customHeight="1" x14ac:dyDescent="0.25">
      <c r="A512" s="18" t="str">
        <f t="shared" ref="A512:A522" si="73">+A496</f>
        <v>Vacation</v>
      </c>
      <c r="B512" s="19"/>
      <c r="C512" s="24" t="s">
        <v>13</v>
      </c>
      <c r="D512" s="19"/>
      <c r="E512" s="19"/>
      <c r="F512" s="19"/>
      <c r="G512" s="19"/>
      <c r="H512" s="19"/>
      <c r="I512" s="19"/>
      <c r="J512" s="19"/>
      <c r="K512" s="19"/>
      <c r="L512" s="19"/>
      <c r="M512" s="20"/>
      <c r="N512" s="19"/>
      <c r="O512" s="24" t="s">
        <v>13</v>
      </c>
      <c r="P512" s="21">
        <f t="shared" ref="P512:P522" si="74">SUM(B512:O512)</f>
        <v>0</v>
      </c>
      <c r="R512" s="40">
        <f t="shared" ref="R512:R523" si="75">+P496+P512</f>
        <v>0</v>
      </c>
      <c r="S512" s="40">
        <f t="shared" si="72"/>
        <v>0</v>
      </c>
      <c r="T512" s="24" t="s">
        <v>28</v>
      </c>
    </row>
    <row r="513" spans="1:20" ht="17.100000000000001" customHeight="1" x14ac:dyDescent="0.25">
      <c r="A513" s="18" t="str">
        <f t="shared" si="73"/>
        <v>Sick earned after 1997</v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20"/>
      <c r="N513" s="19"/>
      <c r="O513" s="19"/>
      <c r="P513" s="21">
        <f t="shared" si="74"/>
        <v>0</v>
      </c>
      <c r="R513" s="40">
        <f t="shared" si="75"/>
        <v>0</v>
      </c>
      <c r="S513" s="40">
        <f t="shared" si="72"/>
        <v>0</v>
      </c>
      <c r="T513" s="24" t="s">
        <v>29</v>
      </c>
    </row>
    <row r="514" spans="1:20" ht="17.100000000000001" customHeight="1" x14ac:dyDescent="0.25">
      <c r="A514" s="18" t="str">
        <f t="shared" si="73"/>
        <v>Sick earned 1984 - 1997</v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20"/>
      <c r="N514" s="19"/>
      <c r="O514" s="19"/>
      <c r="P514" s="21">
        <f t="shared" si="74"/>
        <v>0</v>
      </c>
      <c r="R514" s="40">
        <f t="shared" si="75"/>
        <v>0</v>
      </c>
      <c r="S514" s="40">
        <f t="shared" si="72"/>
        <v>0</v>
      </c>
      <c r="T514" s="24" t="s">
        <v>30</v>
      </c>
    </row>
    <row r="515" spans="1:20" ht="17.100000000000001" customHeight="1" x14ac:dyDescent="0.25">
      <c r="A515" s="18" t="str">
        <f t="shared" si="73"/>
        <v>Sick earned before 1984</v>
      </c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20"/>
      <c r="N515" s="19"/>
      <c r="O515" s="19"/>
      <c r="P515" s="21">
        <f t="shared" si="74"/>
        <v>0</v>
      </c>
      <c r="R515" s="40">
        <f t="shared" si="75"/>
        <v>0</v>
      </c>
      <c r="S515" s="40">
        <f t="shared" si="72"/>
        <v>0</v>
      </c>
      <c r="T515" s="24" t="s">
        <v>31</v>
      </c>
    </row>
    <row r="516" spans="1:20" ht="17.100000000000001" customHeight="1" x14ac:dyDescent="0.25">
      <c r="A516" s="18" t="str">
        <f t="shared" si="73"/>
        <v>Extended sick</v>
      </c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20"/>
      <c r="N516" s="19"/>
      <c r="O516" s="19"/>
      <c r="P516" s="21">
        <f t="shared" si="74"/>
        <v>0</v>
      </c>
      <c r="R516" s="40">
        <f t="shared" si="75"/>
        <v>0</v>
      </c>
      <c r="S516" s="40">
        <f t="shared" si="72"/>
        <v>0</v>
      </c>
      <c r="T516" s="24" t="s">
        <v>42</v>
      </c>
    </row>
    <row r="517" spans="1:20" ht="17.100000000000001" customHeight="1" x14ac:dyDescent="0.25">
      <c r="A517" s="18" t="str">
        <f t="shared" si="73"/>
        <v>Comp time used</v>
      </c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20"/>
      <c r="N517" s="19"/>
      <c r="O517" s="19"/>
      <c r="P517" s="21">
        <f t="shared" si="74"/>
        <v>0</v>
      </c>
      <c r="R517" s="40">
        <f t="shared" si="75"/>
        <v>0</v>
      </c>
      <c r="S517" s="40">
        <f t="shared" si="72"/>
        <v>0</v>
      </c>
      <c r="T517" s="24" t="s">
        <v>32</v>
      </c>
    </row>
    <row r="518" spans="1:20" ht="17.100000000000001" customHeight="1" x14ac:dyDescent="0.25">
      <c r="A518" s="18" t="str">
        <f t="shared" si="73"/>
        <v>Holiday/AdminClosure</v>
      </c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20"/>
      <c r="N518" s="19"/>
      <c r="O518" s="19"/>
      <c r="P518" s="21">
        <f t="shared" si="74"/>
        <v>0</v>
      </c>
      <c r="R518" s="40">
        <f t="shared" si="75"/>
        <v>0</v>
      </c>
      <c r="S518" s="40">
        <f t="shared" si="72"/>
        <v>0</v>
      </c>
      <c r="T518" s="19"/>
    </row>
    <row r="519" spans="1:20" ht="17.100000000000001" customHeight="1" x14ac:dyDescent="0.25">
      <c r="A519" s="18" t="str">
        <f t="shared" si="73"/>
        <v>Inclement Weather</v>
      </c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20"/>
      <c r="N519" s="19"/>
      <c r="O519" s="19"/>
      <c r="P519" s="21">
        <f t="shared" si="74"/>
        <v>0</v>
      </c>
      <c r="R519" s="40">
        <f t="shared" si="75"/>
        <v>0</v>
      </c>
      <c r="S519" s="40">
        <f t="shared" si="72"/>
        <v>0</v>
      </c>
      <c r="T519" s="19"/>
    </row>
    <row r="520" spans="1:20" ht="17.100000000000001" customHeight="1" x14ac:dyDescent="0.25">
      <c r="A520" s="18" t="str">
        <f t="shared" si="73"/>
        <v>Overtime worked</v>
      </c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20"/>
      <c r="N520" s="19"/>
      <c r="O520" s="19"/>
      <c r="P520" s="21">
        <f t="shared" si="74"/>
        <v>0</v>
      </c>
      <c r="R520" s="40">
        <f t="shared" si="75"/>
        <v>0</v>
      </c>
      <c r="S520" s="40">
        <f t="shared" si="72"/>
        <v>0</v>
      </c>
      <c r="T520" s="19"/>
    </row>
    <row r="521" spans="1:20" ht="17.100000000000001" customHeight="1" x14ac:dyDescent="0.25">
      <c r="A521" s="18" t="str">
        <f t="shared" si="73"/>
        <v>*Other absence with pay</v>
      </c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20"/>
      <c r="N521" s="19"/>
      <c r="O521" s="19"/>
      <c r="P521" s="21">
        <f t="shared" si="74"/>
        <v>0</v>
      </c>
      <c r="R521" s="40">
        <f t="shared" si="75"/>
        <v>0</v>
      </c>
      <c r="S521" s="40">
        <f t="shared" si="72"/>
        <v>0</v>
      </c>
      <c r="T521" s="24" t="s">
        <v>13</v>
      </c>
    </row>
    <row r="522" spans="1:20" ht="17.100000000000001" customHeight="1" x14ac:dyDescent="0.25">
      <c r="A522" s="18" t="str">
        <f t="shared" si="73"/>
        <v>Absence without pay</v>
      </c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20"/>
      <c r="N522" s="19"/>
      <c r="O522" s="19"/>
      <c r="P522" s="21">
        <f t="shared" si="74"/>
        <v>0</v>
      </c>
      <c r="R522" s="40">
        <f t="shared" si="75"/>
        <v>0</v>
      </c>
      <c r="S522" s="40">
        <f t="shared" si="72"/>
        <v>0</v>
      </c>
      <c r="T522" s="19"/>
    </row>
    <row r="523" spans="1:20" ht="17.100000000000001" customHeight="1" x14ac:dyDescent="0.25">
      <c r="A523" s="32" t="s">
        <v>1</v>
      </c>
      <c r="B523" s="21">
        <f t="shared" ref="B523:O523" si="76">SUM(B511:B522)</f>
        <v>0</v>
      </c>
      <c r="C523" s="21">
        <f t="shared" si="76"/>
        <v>0</v>
      </c>
      <c r="D523" s="21">
        <f t="shared" si="76"/>
        <v>0</v>
      </c>
      <c r="E523" s="21">
        <f t="shared" si="76"/>
        <v>0</v>
      </c>
      <c r="F523" s="21">
        <f t="shared" si="76"/>
        <v>0</v>
      </c>
      <c r="G523" s="21">
        <f t="shared" si="76"/>
        <v>0</v>
      </c>
      <c r="H523" s="21">
        <f t="shared" si="76"/>
        <v>0</v>
      </c>
      <c r="I523" s="21">
        <f t="shared" si="76"/>
        <v>0</v>
      </c>
      <c r="J523" s="21">
        <f t="shared" si="76"/>
        <v>0</v>
      </c>
      <c r="K523" s="21">
        <f t="shared" si="76"/>
        <v>0</v>
      </c>
      <c r="L523" s="21">
        <f t="shared" si="76"/>
        <v>0</v>
      </c>
      <c r="M523" s="21">
        <f t="shared" si="76"/>
        <v>0</v>
      </c>
      <c r="N523" s="21">
        <f t="shared" si="76"/>
        <v>0</v>
      </c>
      <c r="O523" s="21">
        <f t="shared" si="76"/>
        <v>0</v>
      </c>
      <c r="P523" s="21">
        <f>SUM(P511:P522)</f>
        <v>0</v>
      </c>
      <c r="R523" s="40">
        <f t="shared" si="75"/>
        <v>0</v>
      </c>
      <c r="S523" s="40">
        <f t="shared" si="72"/>
        <v>0</v>
      </c>
      <c r="T523" s="19"/>
    </row>
    <row r="524" spans="1:20" ht="17.100000000000001" customHeight="1" x14ac:dyDescent="0.25">
      <c r="L524" s="42" t="s">
        <v>21</v>
      </c>
      <c r="P524" s="36">
        <f>SUM(B523:O523)</f>
        <v>0</v>
      </c>
      <c r="Q524" s="13" t="s">
        <v>46</v>
      </c>
    </row>
    <row r="525" spans="1:20" ht="17.100000000000001" customHeight="1" x14ac:dyDescent="0.25">
      <c r="A525" s="43" t="s">
        <v>8</v>
      </c>
      <c r="B525" s="44"/>
      <c r="C525" s="45"/>
      <c r="D525" s="45"/>
      <c r="E525" s="45"/>
      <c r="F525" s="44"/>
      <c r="G525" s="45"/>
      <c r="H525" s="45"/>
      <c r="I525" s="45"/>
      <c r="J525" s="45"/>
      <c r="K525" s="46"/>
    </row>
    <row r="526" spans="1:20" ht="17.100000000000001" customHeight="1" x14ac:dyDescent="0.25">
      <c r="A526" s="47"/>
      <c r="B526" s="26"/>
      <c r="C526" s="26"/>
      <c r="D526" s="26"/>
      <c r="E526" s="26"/>
      <c r="F526" s="41"/>
      <c r="G526" s="26"/>
      <c r="H526" s="26"/>
      <c r="I526" s="26"/>
      <c r="J526" s="26"/>
      <c r="K526" s="48"/>
    </row>
    <row r="527" spans="1:20" ht="17.100000000000001" customHeight="1" x14ac:dyDescent="0.25">
      <c r="A527" s="47"/>
      <c r="B527" s="26"/>
      <c r="C527" s="26"/>
      <c r="D527" s="26"/>
      <c r="E527" s="26"/>
      <c r="F527" s="41"/>
      <c r="G527" s="26"/>
      <c r="H527" s="26"/>
      <c r="I527" s="26"/>
      <c r="J527" s="26"/>
      <c r="K527" s="48"/>
      <c r="L527" s="49"/>
      <c r="M527" s="30"/>
      <c r="N527" s="30"/>
      <c r="O527" s="30"/>
      <c r="P527" s="30"/>
      <c r="Q527" s="30"/>
      <c r="R527" s="30"/>
    </row>
    <row r="528" spans="1:20" ht="17.100000000000001" customHeight="1" x14ac:dyDescent="0.25">
      <c r="A528" s="50" t="s">
        <v>7</v>
      </c>
      <c r="B528" s="41"/>
      <c r="C528" s="26"/>
      <c r="D528" s="26"/>
      <c r="E528" s="26"/>
      <c r="F528" s="16"/>
      <c r="G528" s="26"/>
      <c r="H528" s="26"/>
      <c r="I528" s="26"/>
      <c r="J528" s="26"/>
      <c r="K528" s="48"/>
      <c r="L528" s="23"/>
      <c r="M528" s="26"/>
      <c r="N528" s="51" t="s">
        <v>9</v>
      </c>
      <c r="O528" s="26"/>
      <c r="Q528" s="29" t="s">
        <v>16</v>
      </c>
    </row>
    <row r="529" spans="1:22" ht="17.100000000000001" customHeight="1" x14ac:dyDescent="0.25">
      <c r="A529" s="47"/>
      <c r="B529" s="26"/>
      <c r="C529" s="26"/>
      <c r="D529" s="26"/>
      <c r="E529" s="26"/>
      <c r="F529" s="41"/>
      <c r="G529" s="26"/>
      <c r="H529" s="26"/>
      <c r="I529" s="26"/>
      <c r="J529" s="26"/>
      <c r="K529" s="48"/>
    </row>
    <row r="530" spans="1:22" ht="17.100000000000001" customHeight="1" x14ac:dyDescent="0.25">
      <c r="A530" s="52"/>
      <c r="B530" s="30"/>
      <c r="C530" s="30"/>
      <c r="D530" s="30"/>
      <c r="E530" s="30"/>
      <c r="F530" s="53"/>
      <c r="G530" s="30"/>
      <c r="H530" s="30"/>
      <c r="I530" s="30"/>
      <c r="J530" s="30"/>
      <c r="K530" s="54"/>
      <c r="L530" s="49"/>
      <c r="M530" s="30"/>
      <c r="N530" s="55"/>
      <c r="O530" s="30"/>
      <c r="P530" s="30"/>
      <c r="Q530" s="30"/>
      <c r="R530" s="30"/>
    </row>
    <row r="531" spans="1:22" ht="20.100000000000001" customHeight="1" x14ac:dyDescent="0.25">
      <c r="A531" s="42" t="s">
        <v>76</v>
      </c>
      <c r="B531" s="56"/>
      <c r="C531" s="56"/>
      <c r="D531" s="56"/>
      <c r="E531" s="56"/>
      <c r="F531" s="56"/>
      <c r="G531" s="56"/>
      <c r="H531" s="56"/>
      <c r="I531" s="56"/>
      <c r="J531" s="56"/>
      <c r="K531" s="57"/>
      <c r="L531" s="58"/>
      <c r="M531" s="57"/>
      <c r="N531" s="51" t="s">
        <v>10</v>
      </c>
      <c r="O531" s="41"/>
      <c r="P531" s="41"/>
      <c r="Q531" s="42"/>
      <c r="R531" s="29" t="s">
        <v>16</v>
      </c>
      <c r="S531" s="56"/>
    </row>
    <row r="532" spans="1:22" ht="20.100000000000001" customHeight="1" x14ac:dyDescent="0.3">
      <c r="A532" s="59" t="s">
        <v>25</v>
      </c>
      <c r="B532" s="60"/>
      <c r="C532" s="61"/>
      <c r="D532" s="61"/>
      <c r="E532" s="61"/>
      <c r="F532" s="56"/>
      <c r="G532" s="56"/>
      <c r="H532" s="56"/>
      <c r="I532" s="56"/>
      <c r="J532" s="56"/>
      <c r="K532" s="57"/>
      <c r="L532" s="57"/>
      <c r="M532" s="58"/>
      <c r="N532" s="57"/>
      <c r="O532" s="57"/>
      <c r="P532" s="57"/>
      <c r="Q532" s="57"/>
      <c r="R532" s="56"/>
      <c r="S532" s="56"/>
    </row>
    <row r="533" spans="1:22" ht="20.100000000000001" customHeight="1" x14ac:dyDescent="0.3">
      <c r="A533" s="62" t="s">
        <v>23</v>
      </c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61"/>
      <c r="N533" s="56"/>
      <c r="O533" s="56"/>
      <c r="P533" s="56"/>
      <c r="Q533" s="56"/>
      <c r="R533" s="56"/>
      <c r="S533" s="56"/>
      <c r="T533" s="56"/>
    </row>
    <row r="534" spans="1:22" ht="20.100000000000001" customHeight="1" x14ac:dyDescent="0.3">
      <c r="A534" s="62" t="s">
        <v>24</v>
      </c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61"/>
      <c r="N534" s="56"/>
      <c r="O534" s="56"/>
      <c r="P534" s="56"/>
      <c r="Q534" s="56"/>
      <c r="R534" s="56"/>
      <c r="S534" s="56"/>
      <c r="T534" s="56"/>
    </row>
    <row r="535" spans="1:22" ht="20.100000000000001" customHeight="1" x14ac:dyDescent="0.3">
      <c r="A535" s="62" t="s">
        <v>27</v>
      </c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61"/>
      <c r="N535" s="56"/>
      <c r="O535" s="56"/>
      <c r="P535" s="56"/>
      <c r="Q535" s="56"/>
      <c r="R535" s="56"/>
      <c r="S535" s="56"/>
      <c r="T535" s="56"/>
    </row>
    <row r="536" spans="1:22" ht="20.100000000000001" customHeight="1" x14ac:dyDescent="0.3">
      <c r="A536" s="62" t="s">
        <v>26</v>
      </c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61"/>
      <c r="N536" s="56"/>
      <c r="O536" s="56"/>
      <c r="P536" s="56"/>
      <c r="Q536" s="56"/>
      <c r="R536" s="56"/>
      <c r="S536" s="56"/>
      <c r="T536" s="56"/>
    </row>
    <row r="537" spans="1:22" ht="20.100000000000001" customHeight="1" x14ac:dyDescent="0.3">
      <c r="A537" s="62" t="s">
        <v>75</v>
      </c>
      <c r="B537" s="56"/>
      <c r="C537" s="56"/>
      <c r="D537" s="56"/>
      <c r="E537" s="56"/>
      <c r="F537" s="56"/>
      <c r="G537" s="56"/>
      <c r="H537" s="56"/>
      <c r="I537" s="62"/>
      <c r="J537" s="56"/>
      <c r="K537" s="56"/>
      <c r="L537" s="56"/>
      <c r="M537" s="61"/>
      <c r="N537" s="56"/>
      <c r="O537" s="56"/>
      <c r="P537" s="56"/>
      <c r="Q537" s="56"/>
      <c r="R537" s="56"/>
      <c r="S537" s="56"/>
      <c r="T537" s="56"/>
    </row>
    <row r="538" spans="1:22" s="65" customFormat="1" ht="10.199999999999999" x14ac:dyDescent="0.2">
      <c r="A538" s="64" t="s">
        <v>13</v>
      </c>
      <c r="M538" s="66"/>
      <c r="U538" s="67"/>
      <c r="V538" s="67"/>
    </row>
    <row r="539" spans="1:22" s="65" customFormat="1" ht="10.199999999999999" x14ac:dyDescent="0.2">
      <c r="M539" s="66"/>
      <c r="U539" s="67"/>
      <c r="V539" s="67"/>
    </row>
    <row r="540" spans="1:22" s="3" customFormat="1" ht="24.75" customHeight="1" x14ac:dyDescent="0.4">
      <c r="A540" s="3" t="s">
        <v>5</v>
      </c>
      <c r="G540" s="3" t="s">
        <v>73</v>
      </c>
      <c r="M540" s="4"/>
      <c r="R540" s="5"/>
      <c r="S540" s="6"/>
      <c r="U540" s="7"/>
      <c r="V540" s="7"/>
    </row>
    <row r="541" spans="1:22" ht="17.100000000000001" customHeight="1" x14ac:dyDescent="0.4">
      <c r="A541" s="3"/>
      <c r="B541" s="3"/>
      <c r="C541" s="3"/>
      <c r="D541" s="3" t="s">
        <v>13</v>
      </c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3"/>
      <c r="P541" s="3"/>
      <c r="Q541" s="5"/>
      <c r="R541" s="6"/>
    </row>
    <row r="542" spans="1:22" ht="17.100000000000001" customHeight="1" x14ac:dyDescent="0.4">
      <c r="A542" s="8"/>
      <c r="B542" s="8" t="s">
        <v>62</v>
      </c>
      <c r="C542" s="8"/>
      <c r="D542" s="9">
        <v>42856</v>
      </c>
      <c r="E542" s="9">
        <v>42869</v>
      </c>
      <c r="F542" s="8"/>
      <c r="G542" s="8"/>
      <c r="H542" s="8"/>
      <c r="I542" s="8"/>
      <c r="J542" s="8"/>
      <c r="K542" s="8"/>
      <c r="L542" s="8"/>
      <c r="M542" s="10"/>
      <c r="N542" s="8"/>
      <c r="O542" s="8"/>
      <c r="P542" s="3"/>
      <c r="Q542" s="5"/>
      <c r="R542" s="6"/>
    </row>
    <row r="543" spans="1:22" ht="17.100000000000001" customHeight="1" x14ac:dyDescent="0.3">
      <c r="B543" s="14">
        <v>1</v>
      </c>
      <c r="C543" s="14">
        <v>2</v>
      </c>
      <c r="D543" s="14">
        <v>3</v>
      </c>
      <c r="E543" s="14">
        <v>4</v>
      </c>
      <c r="F543" s="14">
        <v>5</v>
      </c>
      <c r="G543" s="14">
        <v>6</v>
      </c>
      <c r="H543" s="14">
        <v>7</v>
      </c>
      <c r="I543" s="14">
        <v>8</v>
      </c>
      <c r="J543" s="14">
        <v>9</v>
      </c>
      <c r="K543" s="14">
        <v>10</v>
      </c>
      <c r="L543" s="14">
        <v>11</v>
      </c>
      <c r="M543" s="14">
        <v>12</v>
      </c>
      <c r="N543" s="14">
        <v>13</v>
      </c>
      <c r="O543" s="14">
        <v>14</v>
      </c>
      <c r="P543" s="14" t="s">
        <v>45</v>
      </c>
      <c r="Q543" s="8" t="s">
        <v>35</v>
      </c>
      <c r="R543" s="8"/>
      <c r="S543" s="8" t="str">
        <f>+B542</f>
        <v>BW 11</v>
      </c>
      <c r="T543" s="8" t="str">
        <f>+B558</f>
        <v>BW 12</v>
      </c>
    </row>
    <row r="544" spans="1:22" ht="17.100000000000001" customHeight="1" x14ac:dyDescent="0.25">
      <c r="A544" s="18" t="s">
        <v>18</v>
      </c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20"/>
      <c r="N544" s="19"/>
      <c r="O544" s="19"/>
      <c r="P544" s="21">
        <f>SUM(B544:O544)</f>
        <v>0</v>
      </c>
      <c r="Q544" s="15"/>
      <c r="R544" s="16"/>
      <c r="S544" s="15"/>
    </row>
    <row r="545" spans="1:20" ht="17.100000000000001" customHeight="1" x14ac:dyDescent="0.25">
      <c r="A545" s="18" t="s">
        <v>0</v>
      </c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20"/>
      <c r="N545" s="19"/>
      <c r="O545" s="19"/>
      <c r="P545" s="21">
        <f t="shared" ref="P545:P556" si="77">SUM(B545:O545)</f>
        <v>0</v>
      </c>
      <c r="Q545" s="26"/>
    </row>
    <row r="546" spans="1:20" ht="17.100000000000001" customHeight="1" x14ac:dyDescent="0.3">
      <c r="A546" s="18" t="s">
        <v>41</v>
      </c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20"/>
      <c r="N546" s="19"/>
      <c r="O546" s="19"/>
      <c r="P546" s="21">
        <f t="shared" si="77"/>
        <v>0</v>
      </c>
      <c r="Q546" s="27"/>
      <c r="R546" s="53">
        <f>+R497</f>
        <v>0</v>
      </c>
      <c r="S546" s="27"/>
      <c r="T546" s="30"/>
    </row>
    <row r="547" spans="1:20" ht="17.100000000000001" customHeight="1" x14ac:dyDescent="0.25">
      <c r="A547" s="18" t="s">
        <v>15</v>
      </c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20"/>
      <c r="N547" s="19"/>
      <c r="O547" s="19"/>
      <c r="P547" s="21">
        <f t="shared" si="77"/>
        <v>0</v>
      </c>
      <c r="Q547" s="26"/>
      <c r="R547" s="29" t="s">
        <v>22</v>
      </c>
    </row>
    <row r="548" spans="1:20" ht="17.100000000000001" customHeight="1" x14ac:dyDescent="0.25">
      <c r="A548" s="18" t="s">
        <v>14</v>
      </c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20"/>
      <c r="N548" s="19"/>
      <c r="O548" s="19"/>
      <c r="P548" s="21">
        <f t="shared" si="77"/>
        <v>0</v>
      </c>
      <c r="Q548" s="26"/>
    </row>
    <row r="549" spans="1:20" ht="17.100000000000001" customHeight="1" x14ac:dyDescent="0.25">
      <c r="A549" s="18" t="s">
        <v>37</v>
      </c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20"/>
      <c r="N549" s="19"/>
      <c r="O549" s="19"/>
      <c r="P549" s="21">
        <f t="shared" si="77"/>
        <v>0</v>
      </c>
      <c r="Q549" s="26"/>
    </row>
    <row r="550" spans="1:20" ht="17.100000000000001" customHeight="1" x14ac:dyDescent="0.25">
      <c r="A550" s="18" t="s">
        <v>11</v>
      </c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20"/>
      <c r="N550" s="19"/>
      <c r="O550" s="19"/>
      <c r="P550" s="21">
        <f t="shared" si="77"/>
        <v>0</v>
      </c>
      <c r="Q550" s="30"/>
      <c r="R550" s="30">
        <f>+R501</f>
        <v>0</v>
      </c>
      <c r="S550" s="30"/>
      <c r="T550" s="30"/>
    </row>
    <row r="551" spans="1:20" ht="17.100000000000001" customHeight="1" x14ac:dyDescent="0.25">
      <c r="A551" s="18" t="s">
        <v>17</v>
      </c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20"/>
      <c r="N551" s="19"/>
      <c r="O551" s="19"/>
      <c r="P551" s="21">
        <f t="shared" si="77"/>
        <v>0</v>
      </c>
      <c r="Q551" s="26"/>
      <c r="R551" s="29" t="s">
        <v>4</v>
      </c>
    </row>
    <row r="552" spans="1:20" ht="17.100000000000001" customHeight="1" x14ac:dyDescent="0.25">
      <c r="A552" s="18" t="s">
        <v>6</v>
      </c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20"/>
      <c r="N552" s="19"/>
      <c r="O552" s="19"/>
      <c r="P552" s="21">
        <f t="shared" si="77"/>
        <v>0</v>
      </c>
      <c r="Q552" s="26"/>
    </row>
    <row r="553" spans="1:20" ht="17.100000000000001" customHeight="1" x14ac:dyDescent="0.25">
      <c r="A553" s="18" t="s">
        <v>20</v>
      </c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20"/>
      <c r="N553" s="19"/>
      <c r="O553" s="19"/>
      <c r="P553" s="21">
        <f t="shared" si="77"/>
        <v>0</v>
      </c>
    </row>
    <row r="554" spans="1:20" ht="17.100000000000001" customHeight="1" x14ac:dyDescent="0.25">
      <c r="A554" s="18" t="s">
        <v>40</v>
      </c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20"/>
      <c r="N554" s="19"/>
      <c r="O554" s="19"/>
      <c r="P554" s="21">
        <f t="shared" si="77"/>
        <v>0</v>
      </c>
    </row>
    <row r="555" spans="1:20" ht="17.100000000000001" customHeight="1" x14ac:dyDescent="0.25">
      <c r="A555" s="18" t="s">
        <v>12</v>
      </c>
      <c r="B555" s="24" t="s">
        <v>13</v>
      </c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20"/>
      <c r="N555" s="19"/>
      <c r="O555" s="19"/>
      <c r="P555" s="21">
        <f t="shared" si="77"/>
        <v>0</v>
      </c>
      <c r="Q555" s="30"/>
      <c r="R555" s="30">
        <f>+R506</f>
        <v>0</v>
      </c>
      <c r="S555" s="30"/>
      <c r="T555" s="30"/>
    </row>
    <row r="556" spans="1:20" ht="17.100000000000001" customHeight="1" x14ac:dyDescent="0.25">
      <c r="A556" s="32" t="s">
        <v>1</v>
      </c>
      <c r="B556" s="21">
        <f>SUM(B544:B555)</f>
        <v>0</v>
      </c>
      <c r="C556" s="21">
        <f t="shared" ref="C556:O556" si="78">SUM(C544:C555)</f>
        <v>0</v>
      </c>
      <c r="D556" s="21">
        <f t="shared" si="78"/>
        <v>0</v>
      </c>
      <c r="E556" s="21">
        <f t="shared" si="78"/>
        <v>0</v>
      </c>
      <c r="F556" s="21">
        <f t="shared" si="78"/>
        <v>0</v>
      </c>
      <c r="G556" s="21">
        <f t="shared" si="78"/>
        <v>0</v>
      </c>
      <c r="H556" s="21">
        <f t="shared" si="78"/>
        <v>0</v>
      </c>
      <c r="I556" s="21">
        <f t="shared" si="78"/>
        <v>0</v>
      </c>
      <c r="J556" s="21">
        <f t="shared" si="78"/>
        <v>0</v>
      </c>
      <c r="K556" s="21">
        <f t="shared" si="78"/>
        <v>0</v>
      </c>
      <c r="L556" s="21">
        <f t="shared" si="78"/>
        <v>0</v>
      </c>
      <c r="M556" s="21">
        <f t="shared" si="78"/>
        <v>0</v>
      </c>
      <c r="N556" s="21">
        <f t="shared" si="78"/>
        <v>0</v>
      </c>
      <c r="O556" s="21">
        <f t="shared" si="78"/>
        <v>0</v>
      </c>
      <c r="P556" s="21">
        <f t="shared" si="77"/>
        <v>0</v>
      </c>
      <c r="Q556" s="26"/>
      <c r="R556" s="29" t="s">
        <v>3</v>
      </c>
    </row>
    <row r="557" spans="1:20" ht="17.100000000000001" customHeight="1" x14ac:dyDescent="0.25">
      <c r="A557" s="32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>
        <f>SUM(B556:O556)</f>
        <v>0</v>
      </c>
      <c r="Q557" s="13" t="s">
        <v>46</v>
      </c>
      <c r="R557" s="18" t="s">
        <v>13</v>
      </c>
    </row>
    <row r="558" spans="1:20" ht="17.100000000000001" customHeight="1" x14ac:dyDescent="0.3">
      <c r="B558" s="8" t="s">
        <v>63</v>
      </c>
      <c r="D558" s="9">
        <v>42870</v>
      </c>
      <c r="E558" s="9">
        <v>42883</v>
      </c>
      <c r="R558" s="37" t="s">
        <v>74</v>
      </c>
      <c r="S558" s="37" t="s">
        <v>19</v>
      </c>
      <c r="T558" s="37" t="s">
        <v>33</v>
      </c>
    </row>
    <row r="559" spans="1:20" ht="17.100000000000001" customHeight="1" x14ac:dyDescent="0.25">
      <c r="B559" s="38">
        <v>15</v>
      </c>
      <c r="C559" s="38">
        <v>16</v>
      </c>
      <c r="D559" s="38">
        <v>17</v>
      </c>
      <c r="E559" s="38">
        <v>18</v>
      </c>
      <c r="F559" s="38">
        <v>19</v>
      </c>
      <c r="G559" s="38">
        <v>20</v>
      </c>
      <c r="H559" s="38">
        <v>21</v>
      </c>
      <c r="I559" s="38">
        <v>22</v>
      </c>
      <c r="J559" s="38">
        <v>23</v>
      </c>
      <c r="K559" s="38">
        <v>24</v>
      </c>
      <c r="L559" s="38">
        <v>25</v>
      </c>
      <c r="M559" s="38">
        <v>26</v>
      </c>
      <c r="N559" s="38">
        <v>27</v>
      </c>
      <c r="O559" s="38">
        <v>28</v>
      </c>
      <c r="P559" s="38" t="s">
        <v>45</v>
      </c>
      <c r="R559" s="37" t="s">
        <v>2</v>
      </c>
      <c r="S559" s="37" t="s">
        <v>2</v>
      </c>
      <c r="T559" s="37" t="s">
        <v>87</v>
      </c>
    </row>
    <row r="560" spans="1:20" ht="17.100000000000001" customHeight="1" x14ac:dyDescent="0.25">
      <c r="A560" s="18" t="s">
        <v>18</v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20"/>
      <c r="N560" s="19"/>
      <c r="O560" s="19"/>
      <c r="P560" s="21">
        <f>SUM(B560:O560)</f>
        <v>0</v>
      </c>
      <c r="R560" s="40">
        <f>+P544+P560</f>
        <v>0</v>
      </c>
      <c r="S560" s="40">
        <f t="shared" ref="S560:S572" si="79">+R560+S511</f>
        <v>0</v>
      </c>
      <c r="T560" s="19"/>
    </row>
    <row r="561" spans="1:20" ht="17.100000000000001" customHeight="1" x14ac:dyDescent="0.25">
      <c r="A561" s="18" t="str">
        <f t="shared" ref="A561:A571" si="80">+A545</f>
        <v>Vacation</v>
      </c>
      <c r="B561" s="19"/>
      <c r="C561" s="24" t="s">
        <v>13</v>
      </c>
      <c r="D561" s="19"/>
      <c r="E561" s="19"/>
      <c r="F561" s="19"/>
      <c r="G561" s="19"/>
      <c r="H561" s="19"/>
      <c r="I561" s="19"/>
      <c r="J561" s="19"/>
      <c r="K561" s="19"/>
      <c r="L561" s="19"/>
      <c r="M561" s="20"/>
      <c r="N561" s="19"/>
      <c r="O561" s="24" t="s">
        <v>13</v>
      </c>
      <c r="P561" s="21">
        <f t="shared" ref="P561:P571" si="81">SUM(B561:O561)</f>
        <v>0</v>
      </c>
      <c r="R561" s="40">
        <f t="shared" ref="R561:R572" si="82">+P545+P561</f>
        <v>0</v>
      </c>
      <c r="S561" s="40">
        <f t="shared" si="79"/>
        <v>0</v>
      </c>
      <c r="T561" s="24" t="s">
        <v>28</v>
      </c>
    </row>
    <row r="562" spans="1:20" ht="17.100000000000001" customHeight="1" x14ac:dyDescent="0.25">
      <c r="A562" s="18" t="str">
        <f t="shared" si="80"/>
        <v>Sick earned after 1997</v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20"/>
      <c r="N562" s="19"/>
      <c r="O562" s="19"/>
      <c r="P562" s="21">
        <f t="shared" si="81"/>
        <v>0</v>
      </c>
      <c r="R562" s="40">
        <f t="shared" si="82"/>
        <v>0</v>
      </c>
      <c r="S562" s="40">
        <f t="shared" si="79"/>
        <v>0</v>
      </c>
      <c r="T562" s="24" t="s">
        <v>29</v>
      </c>
    </row>
    <row r="563" spans="1:20" ht="17.100000000000001" customHeight="1" x14ac:dyDescent="0.25">
      <c r="A563" s="18" t="str">
        <f t="shared" si="80"/>
        <v>Sick earned 1984 - 1997</v>
      </c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20"/>
      <c r="N563" s="19"/>
      <c r="O563" s="19"/>
      <c r="P563" s="21">
        <f t="shared" si="81"/>
        <v>0</v>
      </c>
      <c r="R563" s="40">
        <f t="shared" si="82"/>
        <v>0</v>
      </c>
      <c r="S563" s="40">
        <f t="shared" si="79"/>
        <v>0</v>
      </c>
      <c r="T563" s="24" t="s">
        <v>30</v>
      </c>
    </row>
    <row r="564" spans="1:20" ht="17.100000000000001" customHeight="1" x14ac:dyDescent="0.25">
      <c r="A564" s="18" t="str">
        <f t="shared" si="80"/>
        <v>Sick earned before 1984</v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20"/>
      <c r="N564" s="19"/>
      <c r="O564" s="19"/>
      <c r="P564" s="21">
        <f t="shared" si="81"/>
        <v>0</v>
      </c>
      <c r="R564" s="40">
        <f t="shared" si="82"/>
        <v>0</v>
      </c>
      <c r="S564" s="40">
        <f t="shared" si="79"/>
        <v>0</v>
      </c>
      <c r="T564" s="24" t="s">
        <v>31</v>
      </c>
    </row>
    <row r="565" spans="1:20" ht="17.100000000000001" customHeight="1" x14ac:dyDescent="0.25">
      <c r="A565" s="18" t="str">
        <f t="shared" si="80"/>
        <v>Extended sick</v>
      </c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20"/>
      <c r="N565" s="19"/>
      <c r="O565" s="19"/>
      <c r="P565" s="21">
        <f t="shared" si="81"/>
        <v>0</v>
      </c>
      <c r="R565" s="40">
        <f t="shared" si="82"/>
        <v>0</v>
      </c>
      <c r="S565" s="40">
        <f t="shared" si="79"/>
        <v>0</v>
      </c>
      <c r="T565" s="24" t="s">
        <v>42</v>
      </c>
    </row>
    <row r="566" spans="1:20" ht="17.100000000000001" customHeight="1" x14ac:dyDescent="0.25">
      <c r="A566" s="18" t="str">
        <f t="shared" si="80"/>
        <v>Comp time used</v>
      </c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20"/>
      <c r="N566" s="19"/>
      <c r="O566" s="19"/>
      <c r="P566" s="21">
        <f t="shared" si="81"/>
        <v>0</v>
      </c>
      <c r="R566" s="40">
        <f t="shared" si="82"/>
        <v>0</v>
      </c>
      <c r="S566" s="40">
        <f t="shared" si="79"/>
        <v>0</v>
      </c>
      <c r="T566" s="24" t="s">
        <v>32</v>
      </c>
    </row>
    <row r="567" spans="1:20" ht="17.100000000000001" customHeight="1" x14ac:dyDescent="0.25">
      <c r="A567" s="18" t="str">
        <f t="shared" si="80"/>
        <v>Holiday/AdminClosure</v>
      </c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20"/>
      <c r="N567" s="19"/>
      <c r="O567" s="19"/>
      <c r="P567" s="21">
        <f t="shared" si="81"/>
        <v>0</v>
      </c>
      <c r="R567" s="40">
        <f t="shared" si="82"/>
        <v>0</v>
      </c>
      <c r="S567" s="40">
        <f t="shared" si="79"/>
        <v>0</v>
      </c>
      <c r="T567" s="19"/>
    </row>
    <row r="568" spans="1:20" ht="17.100000000000001" customHeight="1" x14ac:dyDescent="0.25">
      <c r="A568" s="18" t="str">
        <f t="shared" si="80"/>
        <v>Inclement Weather</v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20"/>
      <c r="N568" s="19"/>
      <c r="O568" s="19"/>
      <c r="P568" s="21">
        <f t="shared" si="81"/>
        <v>0</v>
      </c>
      <c r="R568" s="40">
        <f t="shared" si="82"/>
        <v>0</v>
      </c>
      <c r="S568" s="40">
        <f t="shared" si="79"/>
        <v>0</v>
      </c>
      <c r="T568" s="19"/>
    </row>
    <row r="569" spans="1:20" ht="17.100000000000001" customHeight="1" x14ac:dyDescent="0.25">
      <c r="A569" s="18" t="str">
        <f t="shared" si="80"/>
        <v>Overtime worked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20"/>
      <c r="N569" s="19"/>
      <c r="O569" s="19"/>
      <c r="P569" s="21">
        <f t="shared" si="81"/>
        <v>0</v>
      </c>
      <c r="R569" s="40">
        <f t="shared" si="82"/>
        <v>0</v>
      </c>
      <c r="S569" s="40">
        <f t="shared" si="79"/>
        <v>0</v>
      </c>
      <c r="T569" s="19"/>
    </row>
    <row r="570" spans="1:20" ht="17.100000000000001" customHeight="1" x14ac:dyDescent="0.25">
      <c r="A570" s="18" t="str">
        <f t="shared" si="80"/>
        <v>*Other absence with pay</v>
      </c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20"/>
      <c r="N570" s="19"/>
      <c r="O570" s="19"/>
      <c r="P570" s="21">
        <f t="shared" si="81"/>
        <v>0</v>
      </c>
      <c r="R570" s="40">
        <f t="shared" si="82"/>
        <v>0</v>
      </c>
      <c r="S570" s="40">
        <f t="shared" si="79"/>
        <v>0</v>
      </c>
      <c r="T570" s="24" t="s">
        <v>13</v>
      </c>
    </row>
    <row r="571" spans="1:20" ht="17.100000000000001" customHeight="1" x14ac:dyDescent="0.25">
      <c r="A571" s="18" t="str">
        <f t="shared" si="80"/>
        <v>Absence without pay</v>
      </c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20"/>
      <c r="N571" s="19"/>
      <c r="O571" s="19"/>
      <c r="P571" s="21">
        <f t="shared" si="81"/>
        <v>0</v>
      </c>
      <c r="R571" s="40">
        <f t="shared" si="82"/>
        <v>0</v>
      </c>
      <c r="S571" s="40">
        <f t="shared" si="79"/>
        <v>0</v>
      </c>
      <c r="T571" s="19"/>
    </row>
    <row r="572" spans="1:20" ht="17.100000000000001" customHeight="1" x14ac:dyDescent="0.25">
      <c r="A572" s="32" t="s">
        <v>1</v>
      </c>
      <c r="B572" s="21">
        <f t="shared" ref="B572:O572" si="83">SUM(B560:B571)</f>
        <v>0</v>
      </c>
      <c r="C572" s="21">
        <f t="shared" si="83"/>
        <v>0</v>
      </c>
      <c r="D572" s="21">
        <f t="shared" si="83"/>
        <v>0</v>
      </c>
      <c r="E572" s="21">
        <f t="shared" si="83"/>
        <v>0</v>
      </c>
      <c r="F572" s="21">
        <f t="shared" si="83"/>
        <v>0</v>
      </c>
      <c r="G572" s="21">
        <f t="shared" si="83"/>
        <v>0</v>
      </c>
      <c r="H572" s="21">
        <f t="shared" si="83"/>
        <v>0</v>
      </c>
      <c r="I572" s="21">
        <f t="shared" si="83"/>
        <v>0</v>
      </c>
      <c r="J572" s="21">
        <f t="shared" si="83"/>
        <v>0</v>
      </c>
      <c r="K572" s="21">
        <f t="shared" si="83"/>
        <v>0</v>
      </c>
      <c r="L572" s="21">
        <f t="shared" si="83"/>
        <v>0</v>
      </c>
      <c r="M572" s="21">
        <f t="shared" si="83"/>
        <v>0</v>
      </c>
      <c r="N572" s="21">
        <f t="shared" si="83"/>
        <v>0</v>
      </c>
      <c r="O572" s="21">
        <f t="shared" si="83"/>
        <v>0</v>
      </c>
      <c r="P572" s="21">
        <f>SUM(P560:P571)</f>
        <v>0</v>
      </c>
      <c r="R572" s="40">
        <f t="shared" si="82"/>
        <v>0</v>
      </c>
      <c r="S572" s="40">
        <f t="shared" si="79"/>
        <v>0</v>
      </c>
      <c r="T572" s="19"/>
    </row>
    <row r="573" spans="1:20" ht="17.100000000000001" customHeight="1" x14ac:dyDescent="0.25">
      <c r="L573" s="42" t="s">
        <v>21</v>
      </c>
      <c r="P573" s="36">
        <f>SUM(B572:O572)</f>
        <v>0</v>
      </c>
      <c r="Q573" s="13" t="s">
        <v>46</v>
      </c>
    </row>
    <row r="574" spans="1:20" ht="17.100000000000001" customHeight="1" x14ac:dyDescent="0.25">
      <c r="A574" s="43" t="s">
        <v>8</v>
      </c>
      <c r="B574" s="44"/>
      <c r="C574" s="45"/>
      <c r="D574" s="45"/>
      <c r="E574" s="45"/>
      <c r="F574" s="44"/>
      <c r="G574" s="45"/>
      <c r="H574" s="45"/>
      <c r="I574" s="45"/>
      <c r="J574" s="45"/>
      <c r="K574" s="46"/>
    </row>
    <row r="575" spans="1:20" ht="17.100000000000001" customHeight="1" x14ac:dyDescent="0.25">
      <c r="A575" s="47"/>
      <c r="B575" s="26"/>
      <c r="C575" s="26"/>
      <c r="D575" s="26"/>
      <c r="E575" s="26"/>
      <c r="F575" s="41"/>
      <c r="G575" s="26"/>
      <c r="H575" s="26"/>
      <c r="I575" s="26"/>
      <c r="J575" s="26"/>
      <c r="K575" s="48"/>
    </row>
    <row r="576" spans="1:20" ht="17.100000000000001" customHeight="1" x14ac:dyDescent="0.25">
      <c r="A576" s="47"/>
      <c r="B576" s="26"/>
      <c r="C576" s="26"/>
      <c r="D576" s="26"/>
      <c r="E576" s="26"/>
      <c r="F576" s="41"/>
      <c r="G576" s="26"/>
      <c r="H576" s="26"/>
      <c r="I576" s="26"/>
      <c r="J576" s="26"/>
      <c r="K576" s="48"/>
      <c r="L576" s="49"/>
      <c r="M576" s="30"/>
      <c r="N576" s="30"/>
      <c r="O576" s="30"/>
      <c r="P576" s="30"/>
      <c r="Q576" s="30"/>
      <c r="R576" s="30"/>
    </row>
    <row r="577" spans="1:22" ht="17.100000000000001" customHeight="1" x14ac:dyDescent="0.25">
      <c r="A577" s="50" t="s">
        <v>7</v>
      </c>
      <c r="B577" s="41"/>
      <c r="C577" s="26"/>
      <c r="D577" s="26"/>
      <c r="E577" s="26"/>
      <c r="F577" s="16"/>
      <c r="G577" s="26"/>
      <c r="H577" s="26"/>
      <c r="I577" s="26"/>
      <c r="J577" s="26"/>
      <c r="K577" s="48"/>
      <c r="L577" s="23"/>
      <c r="M577" s="26"/>
      <c r="N577" s="51" t="s">
        <v>9</v>
      </c>
      <c r="O577" s="26"/>
      <c r="Q577" s="29" t="s">
        <v>16</v>
      </c>
    </row>
    <row r="578" spans="1:22" ht="17.100000000000001" customHeight="1" x14ac:dyDescent="0.25">
      <c r="A578" s="47"/>
      <c r="B578" s="26"/>
      <c r="C578" s="26"/>
      <c r="D578" s="26"/>
      <c r="E578" s="26"/>
      <c r="F578" s="41"/>
      <c r="G578" s="26"/>
      <c r="H578" s="26"/>
      <c r="I578" s="26"/>
      <c r="J578" s="26"/>
      <c r="K578" s="48"/>
    </row>
    <row r="579" spans="1:22" ht="17.100000000000001" customHeight="1" x14ac:dyDescent="0.25">
      <c r="A579" s="52"/>
      <c r="B579" s="30"/>
      <c r="C579" s="30"/>
      <c r="D579" s="30"/>
      <c r="E579" s="30"/>
      <c r="F579" s="53"/>
      <c r="G579" s="30"/>
      <c r="H579" s="30"/>
      <c r="I579" s="30"/>
      <c r="J579" s="30"/>
      <c r="K579" s="54"/>
      <c r="L579" s="49"/>
      <c r="M579" s="30"/>
      <c r="N579" s="55"/>
      <c r="O579" s="30"/>
      <c r="P579" s="30"/>
      <c r="Q579" s="30"/>
      <c r="R579" s="30"/>
    </row>
    <row r="580" spans="1:22" ht="20.100000000000001" customHeight="1" x14ac:dyDescent="0.25">
      <c r="A580" s="42" t="s">
        <v>76</v>
      </c>
      <c r="B580" s="56"/>
      <c r="C580" s="56"/>
      <c r="D580" s="56"/>
      <c r="E580" s="56"/>
      <c r="F580" s="56"/>
      <c r="G580" s="56"/>
      <c r="H580" s="56"/>
      <c r="I580" s="56"/>
      <c r="J580" s="56"/>
      <c r="K580" s="57"/>
      <c r="L580" s="58"/>
      <c r="M580" s="57"/>
      <c r="N580" s="51" t="s">
        <v>10</v>
      </c>
      <c r="O580" s="41"/>
      <c r="P580" s="41"/>
      <c r="Q580" s="42"/>
      <c r="R580" s="29" t="s">
        <v>16</v>
      </c>
      <c r="S580" s="56"/>
    </row>
    <row r="581" spans="1:22" ht="20.100000000000001" customHeight="1" x14ac:dyDescent="0.3">
      <c r="A581" s="59" t="s">
        <v>25</v>
      </c>
      <c r="B581" s="60"/>
      <c r="C581" s="61"/>
      <c r="D581" s="61"/>
      <c r="E581" s="61"/>
      <c r="F581" s="56"/>
      <c r="G581" s="56"/>
      <c r="H581" s="56"/>
      <c r="I581" s="56"/>
      <c r="J581" s="56"/>
      <c r="K581" s="57"/>
      <c r="L581" s="57"/>
      <c r="M581" s="58"/>
      <c r="N581" s="57"/>
      <c r="O581" s="57"/>
      <c r="P581" s="57"/>
      <c r="Q581" s="57"/>
      <c r="R581" s="56"/>
      <c r="S581" s="56"/>
    </row>
    <row r="582" spans="1:22" ht="20.100000000000001" customHeight="1" x14ac:dyDescent="0.3">
      <c r="A582" s="62" t="s">
        <v>23</v>
      </c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61"/>
      <c r="N582" s="56"/>
      <c r="O582" s="56"/>
      <c r="P582" s="56"/>
      <c r="Q582" s="56"/>
      <c r="R582" s="56"/>
      <c r="S582" s="56"/>
      <c r="T582" s="56"/>
    </row>
    <row r="583" spans="1:22" ht="20.100000000000001" customHeight="1" x14ac:dyDescent="0.3">
      <c r="A583" s="62" t="s">
        <v>24</v>
      </c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61"/>
      <c r="N583" s="56"/>
      <c r="O583" s="56"/>
      <c r="P583" s="56"/>
      <c r="Q583" s="56"/>
      <c r="R583" s="56"/>
      <c r="S583" s="56"/>
      <c r="T583" s="56"/>
    </row>
    <row r="584" spans="1:22" ht="20.100000000000001" customHeight="1" x14ac:dyDescent="0.3">
      <c r="A584" s="62" t="s">
        <v>27</v>
      </c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61"/>
      <c r="N584" s="56"/>
      <c r="O584" s="56"/>
      <c r="P584" s="56"/>
      <c r="Q584" s="56"/>
      <c r="R584" s="56"/>
      <c r="S584" s="56"/>
      <c r="T584" s="56"/>
    </row>
    <row r="585" spans="1:22" ht="20.100000000000001" customHeight="1" x14ac:dyDescent="0.3">
      <c r="A585" s="62" t="s">
        <v>26</v>
      </c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61"/>
      <c r="N585" s="56"/>
      <c r="O585" s="56"/>
      <c r="P585" s="56"/>
      <c r="Q585" s="56"/>
      <c r="R585" s="56"/>
      <c r="S585" s="56"/>
      <c r="T585" s="56"/>
    </row>
    <row r="586" spans="1:22" ht="20.100000000000001" customHeight="1" x14ac:dyDescent="0.3">
      <c r="A586" s="62" t="s">
        <v>75</v>
      </c>
      <c r="B586" s="56"/>
      <c r="C586" s="56"/>
      <c r="D586" s="56"/>
      <c r="E586" s="56"/>
      <c r="F586" s="56"/>
      <c r="G586" s="56"/>
      <c r="H586" s="56"/>
      <c r="I586" s="62"/>
      <c r="J586" s="56"/>
      <c r="K586" s="56"/>
      <c r="L586" s="56"/>
      <c r="M586" s="61"/>
      <c r="N586" s="56"/>
      <c r="O586" s="56"/>
      <c r="P586" s="56"/>
      <c r="Q586" s="56"/>
      <c r="R586" s="56"/>
      <c r="S586" s="56"/>
      <c r="T586" s="56"/>
    </row>
    <row r="587" spans="1:22" s="65" customFormat="1" ht="10.199999999999999" x14ac:dyDescent="0.2">
      <c r="A587" s="64" t="s">
        <v>13</v>
      </c>
      <c r="M587" s="66"/>
      <c r="U587" s="67"/>
      <c r="V587" s="67"/>
    </row>
    <row r="588" spans="1:22" s="65" customFormat="1" ht="10.199999999999999" x14ac:dyDescent="0.2">
      <c r="M588" s="66"/>
      <c r="U588" s="67"/>
      <c r="V588" s="67"/>
    </row>
    <row r="589" spans="1:22" s="3" customFormat="1" ht="24.75" customHeight="1" x14ac:dyDescent="0.4">
      <c r="A589" s="3" t="s">
        <v>5</v>
      </c>
      <c r="G589" s="3" t="s">
        <v>73</v>
      </c>
      <c r="M589" s="4"/>
      <c r="R589" s="5"/>
      <c r="S589" s="6"/>
      <c r="U589" s="7"/>
      <c r="V589" s="7"/>
    </row>
    <row r="590" spans="1:22" ht="17.100000000000001" customHeight="1" x14ac:dyDescent="0.4">
      <c r="A590" s="3"/>
      <c r="B590" s="3"/>
      <c r="C590" s="3"/>
      <c r="D590" s="3" t="s">
        <v>13</v>
      </c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3"/>
      <c r="P590" s="3"/>
      <c r="Q590" s="5"/>
      <c r="R590" s="6"/>
    </row>
    <row r="591" spans="1:22" ht="17.100000000000001" customHeight="1" x14ac:dyDescent="0.4">
      <c r="A591" s="8"/>
      <c r="B591" s="8" t="s">
        <v>64</v>
      </c>
      <c r="C591" s="8"/>
      <c r="D591" s="9">
        <v>42884</v>
      </c>
      <c r="E591" s="9">
        <v>42897</v>
      </c>
      <c r="F591" s="8"/>
      <c r="G591" s="8"/>
      <c r="H591" s="8"/>
      <c r="I591" s="8"/>
      <c r="J591" s="8"/>
      <c r="K591" s="8"/>
      <c r="L591" s="8"/>
      <c r="M591" s="10"/>
      <c r="N591" s="8"/>
      <c r="O591" s="8"/>
      <c r="P591" s="3"/>
      <c r="Q591" s="5"/>
      <c r="R591" s="6"/>
    </row>
    <row r="592" spans="1:22" ht="17.100000000000001" customHeight="1" x14ac:dyDescent="0.3">
      <c r="B592" s="14">
        <v>29</v>
      </c>
      <c r="C592" s="14">
        <v>30</v>
      </c>
      <c r="D592" s="14">
        <v>31</v>
      </c>
      <c r="E592" s="14">
        <v>1</v>
      </c>
      <c r="F592" s="14">
        <v>2</v>
      </c>
      <c r="G592" s="14">
        <v>3</v>
      </c>
      <c r="H592" s="14">
        <v>4</v>
      </c>
      <c r="I592" s="14">
        <v>5</v>
      </c>
      <c r="J592" s="14">
        <v>6</v>
      </c>
      <c r="K592" s="14">
        <v>7</v>
      </c>
      <c r="L592" s="14">
        <v>8</v>
      </c>
      <c r="M592" s="14">
        <v>9</v>
      </c>
      <c r="N592" s="14">
        <v>10</v>
      </c>
      <c r="O592" s="14">
        <v>11</v>
      </c>
      <c r="P592" s="14" t="s">
        <v>45</v>
      </c>
      <c r="Q592" s="8" t="s">
        <v>35</v>
      </c>
      <c r="R592" s="8"/>
      <c r="S592" s="8" t="str">
        <f>+B591</f>
        <v>BW 13</v>
      </c>
      <c r="T592" s="8" t="str">
        <f>+B607</f>
        <v>BW 14</v>
      </c>
    </row>
    <row r="593" spans="1:20" ht="17.100000000000001" customHeight="1" x14ac:dyDescent="0.25">
      <c r="A593" s="18" t="s">
        <v>18</v>
      </c>
      <c r="B593" s="19" t="s">
        <v>13</v>
      </c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20"/>
      <c r="N593" s="19"/>
      <c r="O593" s="19"/>
      <c r="P593" s="21">
        <f>SUM(B593:O593)</f>
        <v>0</v>
      </c>
      <c r="Q593" s="15"/>
      <c r="R593" s="16"/>
      <c r="S593" s="15"/>
    </row>
    <row r="594" spans="1:20" ht="17.100000000000001" customHeight="1" x14ac:dyDescent="0.25">
      <c r="A594" s="18" t="s">
        <v>0</v>
      </c>
      <c r="B594" s="19" t="s">
        <v>13</v>
      </c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20"/>
      <c r="N594" s="19"/>
      <c r="O594" s="19"/>
      <c r="P594" s="21">
        <f t="shared" ref="P594:P605" si="84">SUM(B594:O594)</f>
        <v>0</v>
      </c>
      <c r="Q594" s="26"/>
    </row>
    <row r="595" spans="1:20" ht="17.100000000000001" customHeight="1" x14ac:dyDescent="0.3">
      <c r="A595" s="18" t="s">
        <v>41</v>
      </c>
      <c r="B595" s="19" t="s">
        <v>13</v>
      </c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20"/>
      <c r="N595" s="19"/>
      <c r="O595" s="19"/>
      <c r="P595" s="21">
        <f t="shared" si="84"/>
        <v>0</v>
      </c>
      <c r="Q595" s="27"/>
      <c r="R595" s="53">
        <f>+R546</f>
        <v>0</v>
      </c>
      <c r="S595" s="27"/>
      <c r="T595" s="30"/>
    </row>
    <row r="596" spans="1:20" ht="17.100000000000001" customHeight="1" x14ac:dyDescent="0.25">
      <c r="A596" s="18" t="s">
        <v>15</v>
      </c>
      <c r="B596" s="19" t="s">
        <v>13</v>
      </c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20"/>
      <c r="N596" s="19"/>
      <c r="O596" s="19"/>
      <c r="P596" s="21">
        <f t="shared" si="84"/>
        <v>0</v>
      </c>
      <c r="Q596" s="26"/>
      <c r="R596" s="29" t="s">
        <v>22</v>
      </c>
    </row>
    <row r="597" spans="1:20" ht="17.100000000000001" customHeight="1" x14ac:dyDescent="0.25">
      <c r="A597" s="18" t="s">
        <v>14</v>
      </c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20"/>
      <c r="N597" s="19"/>
      <c r="O597" s="19"/>
      <c r="P597" s="21">
        <f t="shared" si="84"/>
        <v>0</v>
      </c>
      <c r="Q597" s="26"/>
    </row>
    <row r="598" spans="1:20" ht="17.100000000000001" customHeight="1" x14ac:dyDescent="0.25">
      <c r="A598" s="18" t="s">
        <v>37</v>
      </c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20"/>
      <c r="N598" s="19"/>
      <c r="O598" s="19"/>
      <c r="P598" s="21">
        <f t="shared" si="84"/>
        <v>0</v>
      </c>
      <c r="Q598" s="26"/>
    </row>
    <row r="599" spans="1:20" ht="17.100000000000001" customHeight="1" x14ac:dyDescent="0.25">
      <c r="A599" s="18" t="s">
        <v>11</v>
      </c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20"/>
      <c r="N599" s="19"/>
      <c r="O599" s="19"/>
      <c r="P599" s="21">
        <f t="shared" si="84"/>
        <v>0</v>
      </c>
      <c r="Q599" s="30"/>
      <c r="R599" s="30">
        <f>+R550</f>
        <v>0</v>
      </c>
      <c r="S599" s="30"/>
      <c r="T599" s="30"/>
    </row>
    <row r="600" spans="1:20" ht="17.100000000000001" customHeight="1" x14ac:dyDescent="0.25">
      <c r="A600" s="18" t="s">
        <v>17</v>
      </c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20"/>
      <c r="N600" s="19"/>
      <c r="O600" s="19"/>
      <c r="P600" s="21">
        <f t="shared" si="84"/>
        <v>0</v>
      </c>
      <c r="Q600" s="26"/>
      <c r="R600" s="29" t="s">
        <v>4</v>
      </c>
    </row>
    <row r="601" spans="1:20" ht="17.100000000000001" customHeight="1" x14ac:dyDescent="0.25">
      <c r="A601" s="18" t="s">
        <v>6</v>
      </c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20"/>
      <c r="N601" s="19"/>
      <c r="O601" s="19"/>
      <c r="P601" s="21">
        <f t="shared" si="84"/>
        <v>0</v>
      </c>
      <c r="Q601" s="26"/>
    </row>
    <row r="602" spans="1:20" ht="17.100000000000001" customHeight="1" x14ac:dyDescent="0.25">
      <c r="A602" s="18" t="s">
        <v>20</v>
      </c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20"/>
      <c r="N602" s="19"/>
      <c r="O602" s="19"/>
      <c r="P602" s="21">
        <f t="shared" si="84"/>
        <v>0</v>
      </c>
    </row>
    <row r="603" spans="1:20" ht="17.100000000000001" customHeight="1" x14ac:dyDescent="0.25">
      <c r="A603" s="18" t="s">
        <v>40</v>
      </c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20"/>
      <c r="N603" s="19"/>
      <c r="O603" s="19"/>
      <c r="P603" s="21">
        <f t="shared" si="84"/>
        <v>0</v>
      </c>
    </row>
    <row r="604" spans="1:20" ht="17.100000000000001" customHeight="1" x14ac:dyDescent="0.25">
      <c r="A604" s="18" t="s">
        <v>12</v>
      </c>
      <c r="B604" s="24" t="s">
        <v>13</v>
      </c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20"/>
      <c r="N604" s="19"/>
      <c r="O604" s="19"/>
      <c r="P604" s="21">
        <f t="shared" si="84"/>
        <v>0</v>
      </c>
      <c r="Q604" s="30"/>
      <c r="R604" s="30">
        <f>+R555</f>
        <v>0</v>
      </c>
      <c r="S604" s="30"/>
      <c r="T604" s="30"/>
    </row>
    <row r="605" spans="1:20" ht="17.100000000000001" customHeight="1" x14ac:dyDescent="0.25">
      <c r="A605" s="32" t="s">
        <v>1</v>
      </c>
      <c r="B605" s="21">
        <f>SUM(B593:B604)</f>
        <v>0</v>
      </c>
      <c r="C605" s="21">
        <f t="shared" ref="C605:O605" si="85">SUM(C593:C604)</f>
        <v>0</v>
      </c>
      <c r="D605" s="21">
        <f t="shared" si="85"/>
        <v>0</v>
      </c>
      <c r="E605" s="21">
        <f t="shared" si="85"/>
        <v>0</v>
      </c>
      <c r="F605" s="21">
        <f t="shared" si="85"/>
        <v>0</v>
      </c>
      <c r="G605" s="21">
        <f t="shared" si="85"/>
        <v>0</v>
      </c>
      <c r="H605" s="21">
        <f t="shared" si="85"/>
        <v>0</v>
      </c>
      <c r="I605" s="21">
        <f t="shared" si="85"/>
        <v>0</v>
      </c>
      <c r="J605" s="21">
        <f t="shared" si="85"/>
        <v>0</v>
      </c>
      <c r="K605" s="21">
        <f t="shared" si="85"/>
        <v>0</v>
      </c>
      <c r="L605" s="21">
        <f t="shared" si="85"/>
        <v>0</v>
      </c>
      <c r="M605" s="21">
        <f t="shared" si="85"/>
        <v>0</v>
      </c>
      <c r="N605" s="21">
        <f t="shared" si="85"/>
        <v>0</v>
      </c>
      <c r="O605" s="21">
        <f t="shared" si="85"/>
        <v>0</v>
      </c>
      <c r="P605" s="21">
        <f t="shared" si="84"/>
        <v>0</v>
      </c>
      <c r="Q605" s="26"/>
      <c r="R605" s="29" t="s">
        <v>3</v>
      </c>
    </row>
    <row r="606" spans="1:20" ht="17.100000000000001" customHeight="1" x14ac:dyDescent="0.25">
      <c r="A606" s="32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>
        <f>SUM(B605:O605)</f>
        <v>0</v>
      </c>
      <c r="Q606" s="13" t="s">
        <v>46</v>
      </c>
      <c r="R606" s="18" t="s">
        <v>13</v>
      </c>
    </row>
    <row r="607" spans="1:20" ht="17.100000000000001" customHeight="1" x14ac:dyDescent="0.3">
      <c r="B607" s="8" t="s">
        <v>65</v>
      </c>
      <c r="D607" s="9">
        <v>42898</v>
      </c>
      <c r="E607" s="9">
        <v>42911</v>
      </c>
      <c r="R607" s="37" t="s">
        <v>74</v>
      </c>
      <c r="S607" s="37" t="s">
        <v>19</v>
      </c>
      <c r="T607" s="37" t="s">
        <v>33</v>
      </c>
    </row>
    <row r="608" spans="1:20" ht="17.100000000000001" customHeight="1" x14ac:dyDescent="0.25">
      <c r="B608" s="38">
        <v>12</v>
      </c>
      <c r="C608" s="38">
        <v>13</v>
      </c>
      <c r="D608" s="38">
        <v>14</v>
      </c>
      <c r="E608" s="38">
        <v>15</v>
      </c>
      <c r="F608" s="38">
        <v>16</v>
      </c>
      <c r="G608" s="38">
        <v>17</v>
      </c>
      <c r="H608" s="38">
        <v>18</v>
      </c>
      <c r="I608" s="38">
        <v>19</v>
      </c>
      <c r="J608" s="38">
        <v>20</v>
      </c>
      <c r="K608" s="38">
        <v>21</v>
      </c>
      <c r="L608" s="38">
        <v>22</v>
      </c>
      <c r="M608" s="38">
        <v>23</v>
      </c>
      <c r="N608" s="38">
        <v>24</v>
      </c>
      <c r="O608" s="38">
        <v>25</v>
      </c>
      <c r="P608" s="38" t="s">
        <v>45</v>
      </c>
      <c r="R608" s="37" t="s">
        <v>2</v>
      </c>
      <c r="S608" s="37" t="s">
        <v>2</v>
      </c>
      <c r="T608" s="37" t="s">
        <v>87</v>
      </c>
    </row>
    <row r="609" spans="1:20" ht="17.100000000000001" customHeight="1" x14ac:dyDescent="0.25">
      <c r="A609" s="18" t="s">
        <v>18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20"/>
      <c r="N609" s="19"/>
      <c r="O609" s="19"/>
      <c r="P609" s="21">
        <f>SUM(B609:O609)</f>
        <v>0</v>
      </c>
      <c r="R609" s="40">
        <f>+P593+P609</f>
        <v>0</v>
      </c>
      <c r="S609" s="40">
        <f t="shared" ref="S609:S621" si="86">+R609+S560</f>
        <v>0</v>
      </c>
      <c r="T609" s="19"/>
    </row>
    <row r="610" spans="1:20" ht="17.100000000000001" customHeight="1" x14ac:dyDescent="0.25">
      <c r="A610" s="18" t="str">
        <f t="shared" ref="A610:A620" si="87">+A594</f>
        <v>Vacation</v>
      </c>
      <c r="B610" s="19"/>
      <c r="C610" s="24" t="s">
        <v>13</v>
      </c>
      <c r="D610" s="19"/>
      <c r="E610" s="19"/>
      <c r="F610" s="19"/>
      <c r="G610" s="19"/>
      <c r="H610" s="19"/>
      <c r="I610" s="19"/>
      <c r="J610" s="19"/>
      <c r="K610" s="19"/>
      <c r="L610" s="19"/>
      <c r="M610" s="20"/>
      <c r="N610" s="19"/>
      <c r="O610" s="24" t="s">
        <v>13</v>
      </c>
      <c r="P610" s="21">
        <f t="shared" ref="P610:P620" si="88">SUM(B610:O610)</f>
        <v>0</v>
      </c>
      <c r="R610" s="40">
        <f t="shared" ref="R610:R621" si="89">+P594+P610</f>
        <v>0</v>
      </c>
      <c r="S610" s="40">
        <f t="shared" si="86"/>
        <v>0</v>
      </c>
      <c r="T610" s="24" t="s">
        <v>28</v>
      </c>
    </row>
    <row r="611" spans="1:20" ht="17.100000000000001" customHeight="1" x14ac:dyDescent="0.25">
      <c r="A611" s="18" t="str">
        <f t="shared" si="87"/>
        <v>Sick earned after 1997</v>
      </c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20"/>
      <c r="N611" s="19"/>
      <c r="O611" s="19"/>
      <c r="P611" s="21">
        <f t="shared" si="88"/>
        <v>0</v>
      </c>
      <c r="R611" s="40">
        <f t="shared" si="89"/>
        <v>0</v>
      </c>
      <c r="S611" s="40">
        <f t="shared" si="86"/>
        <v>0</v>
      </c>
      <c r="T611" s="24" t="s">
        <v>29</v>
      </c>
    </row>
    <row r="612" spans="1:20" ht="17.100000000000001" customHeight="1" x14ac:dyDescent="0.25">
      <c r="A612" s="18" t="str">
        <f t="shared" si="87"/>
        <v>Sick earned 1984 - 1997</v>
      </c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20"/>
      <c r="N612" s="19"/>
      <c r="O612" s="19"/>
      <c r="P612" s="21">
        <f t="shared" si="88"/>
        <v>0</v>
      </c>
      <c r="R612" s="40">
        <f t="shared" si="89"/>
        <v>0</v>
      </c>
      <c r="S612" s="40">
        <f t="shared" si="86"/>
        <v>0</v>
      </c>
      <c r="T612" s="24" t="s">
        <v>30</v>
      </c>
    </row>
    <row r="613" spans="1:20" ht="17.100000000000001" customHeight="1" x14ac:dyDescent="0.25">
      <c r="A613" s="18" t="str">
        <f t="shared" si="87"/>
        <v>Sick earned before 1984</v>
      </c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20"/>
      <c r="N613" s="19"/>
      <c r="O613" s="19"/>
      <c r="P613" s="21">
        <f t="shared" si="88"/>
        <v>0</v>
      </c>
      <c r="R613" s="40">
        <f t="shared" si="89"/>
        <v>0</v>
      </c>
      <c r="S613" s="40">
        <f t="shared" si="86"/>
        <v>0</v>
      </c>
      <c r="T613" s="24" t="s">
        <v>31</v>
      </c>
    </row>
    <row r="614" spans="1:20" ht="17.100000000000001" customHeight="1" x14ac:dyDescent="0.25">
      <c r="A614" s="18" t="str">
        <f t="shared" si="87"/>
        <v>Extended sick</v>
      </c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20"/>
      <c r="N614" s="19"/>
      <c r="O614" s="19"/>
      <c r="P614" s="21">
        <f t="shared" si="88"/>
        <v>0</v>
      </c>
      <c r="R614" s="40">
        <f t="shared" si="89"/>
        <v>0</v>
      </c>
      <c r="S614" s="40">
        <f t="shared" si="86"/>
        <v>0</v>
      </c>
      <c r="T614" s="24" t="s">
        <v>42</v>
      </c>
    </row>
    <row r="615" spans="1:20" ht="17.100000000000001" customHeight="1" x14ac:dyDescent="0.25">
      <c r="A615" s="18" t="str">
        <f t="shared" si="87"/>
        <v>Comp time used</v>
      </c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20"/>
      <c r="N615" s="19"/>
      <c r="O615" s="19"/>
      <c r="P615" s="21">
        <f t="shared" si="88"/>
        <v>0</v>
      </c>
      <c r="R615" s="40">
        <f t="shared" si="89"/>
        <v>0</v>
      </c>
      <c r="S615" s="40">
        <f t="shared" si="86"/>
        <v>0</v>
      </c>
      <c r="T615" s="24" t="s">
        <v>32</v>
      </c>
    </row>
    <row r="616" spans="1:20" ht="17.100000000000001" customHeight="1" x14ac:dyDescent="0.25">
      <c r="A616" s="18" t="str">
        <f t="shared" si="87"/>
        <v>Holiday/AdminClosure</v>
      </c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20"/>
      <c r="N616" s="19"/>
      <c r="O616" s="19"/>
      <c r="P616" s="21">
        <f t="shared" si="88"/>
        <v>0</v>
      </c>
      <c r="R616" s="40">
        <f t="shared" si="89"/>
        <v>0</v>
      </c>
      <c r="S616" s="40">
        <f t="shared" si="86"/>
        <v>0</v>
      </c>
      <c r="T616" s="19"/>
    </row>
    <row r="617" spans="1:20" ht="17.100000000000001" customHeight="1" x14ac:dyDescent="0.25">
      <c r="A617" s="18" t="str">
        <f t="shared" si="87"/>
        <v>Inclement Weather</v>
      </c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20"/>
      <c r="N617" s="19"/>
      <c r="O617" s="19"/>
      <c r="P617" s="21">
        <f t="shared" si="88"/>
        <v>0</v>
      </c>
      <c r="R617" s="40">
        <f t="shared" si="89"/>
        <v>0</v>
      </c>
      <c r="S617" s="40">
        <f t="shared" si="86"/>
        <v>0</v>
      </c>
      <c r="T617" s="19"/>
    </row>
    <row r="618" spans="1:20" ht="17.100000000000001" customHeight="1" x14ac:dyDescent="0.25">
      <c r="A618" s="18" t="str">
        <f t="shared" si="87"/>
        <v>Overtime worked</v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20"/>
      <c r="N618" s="19"/>
      <c r="O618" s="19"/>
      <c r="P618" s="21">
        <f t="shared" si="88"/>
        <v>0</v>
      </c>
      <c r="R618" s="40">
        <f t="shared" si="89"/>
        <v>0</v>
      </c>
      <c r="S618" s="40">
        <f t="shared" si="86"/>
        <v>0</v>
      </c>
      <c r="T618" s="19"/>
    </row>
    <row r="619" spans="1:20" ht="17.100000000000001" customHeight="1" x14ac:dyDescent="0.25">
      <c r="A619" s="18" t="str">
        <f t="shared" si="87"/>
        <v>*Other absence with pay</v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20"/>
      <c r="N619" s="19"/>
      <c r="O619" s="19"/>
      <c r="P619" s="21">
        <f t="shared" si="88"/>
        <v>0</v>
      </c>
      <c r="R619" s="40">
        <f t="shared" si="89"/>
        <v>0</v>
      </c>
      <c r="S619" s="40">
        <f t="shared" si="86"/>
        <v>0</v>
      </c>
      <c r="T619" s="24" t="s">
        <v>13</v>
      </c>
    </row>
    <row r="620" spans="1:20" ht="17.100000000000001" customHeight="1" x14ac:dyDescent="0.25">
      <c r="A620" s="18" t="str">
        <f t="shared" si="87"/>
        <v>Absence without pay</v>
      </c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20"/>
      <c r="N620" s="19"/>
      <c r="O620" s="19"/>
      <c r="P620" s="21">
        <f t="shared" si="88"/>
        <v>0</v>
      </c>
      <c r="R620" s="40">
        <f t="shared" si="89"/>
        <v>0</v>
      </c>
      <c r="S620" s="40">
        <f t="shared" si="86"/>
        <v>0</v>
      </c>
      <c r="T620" s="19"/>
    </row>
    <row r="621" spans="1:20" ht="17.100000000000001" customHeight="1" x14ac:dyDescent="0.25">
      <c r="A621" s="32" t="s">
        <v>1</v>
      </c>
      <c r="B621" s="21">
        <f t="shared" ref="B621:O621" si="90">SUM(B609:B620)</f>
        <v>0</v>
      </c>
      <c r="C621" s="21">
        <f t="shared" si="90"/>
        <v>0</v>
      </c>
      <c r="D621" s="21">
        <f t="shared" si="90"/>
        <v>0</v>
      </c>
      <c r="E621" s="21">
        <f t="shared" si="90"/>
        <v>0</v>
      </c>
      <c r="F621" s="21">
        <f t="shared" si="90"/>
        <v>0</v>
      </c>
      <c r="G621" s="21">
        <f t="shared" si="90"/>
        <v>0</v>
      </c>
      <c r="H621" s="21">
        <f t="shared" si="90"/>
        <v>0</v>
      </c>
      <c r="I621" s="21">
        <f t="shared" si="90"/>
        <v>0</v>
      </c>
      <c r="J621" s="21">
        <f t="shared" si="90"/>
        <v>0</v>
      </c>
      <c r="K621" s="21">
        <f t="shared" si="90"/>
        <v>0</v>
      </c>
      <c r="L621" s="21">
        <f t="shared" si="90"/>
        <v>0</v>
      </c>
      <c r="M621" s="21">
        <f t="shared" si="90"/>
        <v>0</v>
      </c>
      <c r="N621" s="21">
        <f t="shared" si="90"/>
        <v>0</v>
      </c>
      <c r="O621" s="21">
        <f t="shared" si="90"/>
        <v>0</v>
      </c>
      <c r="P621" s="21">
        <f>SUM(P609:P620)</f>
        <v>0</v>
      </c>
      <c r="R621" s="40">
        <f t="shared" si="89"/>
        <v>0</v>
      </c>
      <c r="S621" s="40">
        <f t="shared" si="86"/>
        <v>0</v>
      </c>
      <c r="T621" s="19"/>
    </row>
    <row r="622" spans="1:20" ht="17.100000000000001" customHeight="1" x14ac:dyDescent="0.25">
      <c r="L622" s="42" t="s">
        <v>21</v>
      </c>
      <c r="P622" s="36">
        <f>SUM(B621:O621)</f>
        <v>0</v>
      </c>
      <c r="Q622" s="13" t="s">
        <v>46</v>
      </c>
    </row>
    <row r="623" spans="1:20" ht="17.100000000000001" customHeight="1" x14ac:dyDescent="0.25">
      <c r="A623" s="43" t="s">
        <v>8</v>
      </c>
      <c r="B623" s="44"/>
      <c r="C623" s="45"/>
      <c r="D623" s="45"/>
      <c r="E623" s="45"/>
      <c r="F623" s="44"/>
      <c r="G623" s="45"/>
      <c r="H623" s="45"/>
      <c r="I623" s="45"/>
      <c r="J623" s="45"/>
      <c r="K623" s="46"/>
    </row>
    <row r="624" spans="1:20" ht="17.100000000000001" customHeight="1" x14ac:dyDescent="0.25">
      <c r="A624" s="47"/>
      <c r="B624" s="26"/>
      <c r="C624" s="26"/>
      <c r="D624" s="26"/>
      <c r="E624" s="26"/>
      <c r="F624" s="41"/>
      <c r="G624" s="26"/>
      <c r="H624" s="26"/>
      <c r="I624" s="26"/>
      <c r="J624" s="26"/>
      <c r="K624" s="48"/>
    </row>
    <row r="625" spans="1:20" ht="17.100000000000001" customHeight="1" x14ac:dyDescent="0.25">
      <c r="A625" s="47"/>
      <c r="B625" s="26"/>
      <c r="C625" s="26"/>
      <c r="D625" s="26"/>
      <c r="E625" s="26"/>
      <c r="F625" s="41"/>
      <c r="G625" s="26"/>
      <c r="H625" s="26"/>
      <c r="I625" s="26"/>
      <c r="J625" s="26"/>
      <c r="K625" s="48"/>
      <c r="L625" s="49"/>
      <c r="M625" s="30"/>
      <c r="N625" s="30"/>
      <c r="O625" s="30"/>
      <c r="P625" s="30"/>
      <c r="Q625" s="30"/>
      <c r="R625" s="30"/>
    </row>
    <row r="626" spans="1:20" ht="17.100000000000001" customHeight="1" x14ac:dyDescent="0.25">
      <c r="A626" s="50" t="s">
        <v>7</v>
      </c>
      <c r="B626" s="41"/>
      <c r="C626" s="26"/>
      <c r="D626" s="26"/>
      <c r="E626" s="26"/>
      <c r="F626" s="16"/>
      <c r="G626" s="26"/>
      <c r="H626" s="26"/>
      <c r="I626" s="26"/>
      <c r="J626" s="26"/>
      <c r="K626" s="48"/>
      <c r="L626" s="23"/>
      <c r="M626" s="26"/>
      <c r="N626" s="51" t="s">
        <v>9</v>
      </c>
      <c r="O626" s="26"/>
      <c r="Q626" s="29" t="s">
        <v>16</v>
      </c>
    </row>
    <row r="627" spans="1:20" ht="17.100000000000001" customHeight="1" x14ac:dyDescent="0.25">
      <c r="A627" s="47"/>
      <c r="B627" s="26"/>
      <c r="C627" s="26"/>
      <c r="D627" s="26"/>
      <c r="E627" s="26"/>
      <c r="F627" s="41"/>
      <c r="G627" s="26"/>
      <c r="H627" s="26"/>
      <c r="I627" s="26"/>
      <c r="J627" s="26"/>
      <c r="K627" s="48"/>
    </row>
    <row r="628" spans="1:20" ht="17.100000000000001" customHeight="1" x14ac:dyDescent="0.25">
      <c r="A628" s="52"/>
      <c r="B628" s="30"/>
      <c r="C628" s="30"/>
      <c r="D628" s="30"/>
      <c r="E628" s="30"/>
      <c r="F628" s="53"/>
      <c r="G628" s="30"/>
      <c r="H628" s="30"/>
      <c r="I628" s="30"/>
      <c r="J628" s="30"/>
      <c r="K628" s="54"/>
      <c r="L628" s="49"/>
      <c r="M628" s="30"/>
      <c r="N628" s="55"/>
      <c r="O628" s="30"/>
      <c r="P628" s="30"/>
      <c r="Q628" s="30"/>
      <c r="R628" s="30"/>
    </row>
    <row r="629" spans="1:20" ht="20.100000000000001" customHeight="1" x14ac:dyDescent="0.25">
      <c r="A629" s="42" t="s">
        <v>76</v>
      </c>
      <c r="B629" s="56"/>
      <c r="C629" s="56"/>
      <c r="D629" s="56"/>
      <c r="E629" s="56"/>
      <c r="F629" s="56"/>
      <c r="G629" s="56"/>
      <c r="H629" s="56"/>
      <c r="I629" s="56"/>
      <c r="J629" s="56"/>
      <c r="K629" s="57"/>
      <c r="L629" s="58"/>
      <c r="M629" s="57"/>
      <c r="N629" s="51" t="s">
        <v>10</v>
      </c>
      <c r="O629" s="41"/>
      <c r="P629" s="41"/>
      <c r="Q629" s="42"/>
      <c r="R629" s="29" t="s">
        <v>16</v>
      </c>
      <c r="S629" s="56"/>
    </row>
    <row r="630" spans="1:20" ht="20.100000000000001" customHeight="1" x14ac:dyDescent="0.3">
      <c r="A630" s="59" t="s">
        <v>25</v>
      </c>
      <c r="B630" s="60"/>
      <c r="C630" s="61"/>
      <c r="D630" s="61"/>
      <c r="E630" s="61"/>
      <c r="F630" s="56"/>
      <c r="G630" s="56"/>
      <c r="H630" s="56"/>
      <c r="I630" s="56"/>
      <c r="J630" s="56"/>
      <c r="K630" s="57"/>
      <c r="L630" s="57"/>
      <c r="M630" s="58"/>
      <c r="N630" s="57"/>
      <c r="O630" s="57"/>
      <c r="P630" s="57"/>
      <c r="Q630" s="57"/>
      <c r="R630" s="56"/>
      <c r="S630" s="56"/>
    </row>
    <row r="631" spans="1:20" ht="20.100000000000001" customHeight="1" x14ac:dyDescent="0.3">
      <c r="A631" s="62" t="s">
        <v>23</v>
      </c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61"/>
      <c r="N631" s="56"/>
      <c r="O631" s="56"/>
      <c r="P631" s="56"/>
      <c r="Q631" s="56"/>
      <c r="R631" s="56"/>
      <c r="S631" s="56"/>
      <c r="T631" s="56"/>
    </row>
    <row r="632" spans="1:20" ht="20.100000000000001" customHeight="1" x14ac:dyDescent="0.3">
      <c r="A632" s="62" t="s">
        <v>24</v>
      </c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61"/>
      <c r="N632" s="56"/>
      <c r="O632" s="56"/>
      <c r="P632" s="56"/>
      <c r="Q632" s="56"/>
      <c r="R632" s="56"/>
      <c r="S632" s="56"/>
      <c r="T632" s="56"/>
    </row>
    <row r="633" spans="1:20" ht="20.100000000000001" customHeight="1" x14ac:dyDescent="0.3">
      <c r="A633" s="62" t="s">
        <v>27</v>
      </c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61"/>
      <c r="N633" s="56"/>
      <c r="O633" s="56"/>
      <c r="P633" s="56"/>
      <c r="Q633" s="56"/>
      <c r="R633" s="56"/>
      <c r="S633" s="56"/>
      <c r="T633" s="56"/>
    </row>
    <row r="634" spans="1:20" ht="20.100000000000001" customHeight="1" x14ac:dyDescent="0.3">
      <c r="A634" s="62" t="s">
        <v>26</v>
      </c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61"/>
      <c r="N634" s="56"/>
      <c r="O634" s="56"/>
      <c r="P634" s="56"/>
      <c r="Q634" s="56"/>
      <c r="R634" s="56"/>
      <c r="S634" s="56"/>
      <c r="T634" s="56"/>
    </row>
    <row r="635" spans="1:20" ht="20.100000000000001" customHeight="1" x14ac:dyDescent="0.3">
      <c r="A635" s="62" t="s">
        <v>75</v>
      </c>
      <c r="B635" s="56"/>
      <c r="C635" s="56"/>
      <c r="D635" s="56"/>
      <c r="E635" s="56"/>
      <c r="F635" s="56"/>
      <c r="G635" s="56"/>
      <c r="H635" s="56"/>
      <c r="I635" s="62"/>
      <c r="J635" s="56"/>
      <c r="K635" s="56"/>
      <c r="L635" s="56"/>
      <c r="M635" s="61"/>
      <c r="N635" s="56"/>
      <c r="O635" s="56"/>
      <c r="P635" s="56"/>
      <c r="Q635" s="56"/>
      <c r="R635" s="56"/>
      <c r="S635" s="56"/>
      <c r="T635" s="56"/>
    </row>
  </sheetData>
  <sheetProtection password="DF95" sheet="1"/>
  <protectedRanges>
    <protectedRange sqref="B593:O604 B609:O620 Q604:T604 Q599:T599 Q595:T595 L625:R625 B624:K628 D623:K623 A624 A625 A627 A628" name="Range13"/>
    <protectedRange sqref="B495:O506 Q497:T497 Q501:T501 Q506:T506 B511:O522 L527:R527 B526:K530 D525:K525 A526 A527 A529 A530" name="Range11"/>
    <protectedRange sqref="B397:O408 B413:O424 Q408:T408 Q403:T403 Q399:T399 L429:R429 B428:K432 D427:K427 A428 A429 A431 A432" name="Range9"/>
    <protectedRange sqref="B299:O310 B315:O326 Q301:T301 Q305:T305 Q310:T310 L331:R331 B330:K334 D329:K329 A330 A331 A333 A334" name="Range7"/>
    <protectedRange sqref="B201:O212 B217:O228 Q212:T212 Q207:T207 Q203:T203 L233:R233 B232:K236 D231:K231 A232 A233 A235 A236" name="Range5"/>
    <protectedRange sqref="B103:O114 B119:O130 Q114:T114 Q109:T109 Q105:T105 L135:R135 B134:K138 D133:K133 A134 A135 A137 A138" name="Range3"/>
    <protectedRange sqref="B5:O16 B21:O32 Q7:T7 Q11:T11 Q16:T16 L37:S37 B36:K40 D35:K35 A36 A37 A39 A40" name="Range1"/>
    <protectedRange sqref="B54:O65 B70:O81 Q56:T56 Q60:T60 Q65:T65 L86:R86 B85:K89 D84:K84 A85 A86 A88 A89" name="Range2"/>
    <protectedRange sqref="B152:O163 B168:O179 Q163:T163 Q158:T158 Q154:T154 L184:R184 B183:K187 D182:K182 A183 A184 A186 A187" name="Range4"/>
    <protectedRange sqref="B250:O261 B266:O277 Q261:T261 Q256:T256 Q252:T252 L282:R282 B281:K285 A281 A282 A284 A285 D280:K281" name="Range6"/>
    <protectedRange sqref="B348:O359 B364:O375 Q359:T359 Q354:T354 Q350:T350 L380:R380 B379:K383 D378:K378 A379 A380 A382 A383" name="Range8"/>
    <protectedRange sqref="B446:O457 B462:O473 Q457:T457 Q452:T452 Q448:T448 L478:R478 B477:K481 D476:K476 A477 A478 A480 A481" name="Range10"/>
    <protectedRange sqref="B544:O555 B560:O571 Q546:T546 Q550:T550 Q555:T555 L576:R576 B575:K579 D574:K574 A575 A576 A578 A579" name="Range12"/>
  </protectedRange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5"/>
  <sheetViews>
    <sheetView zoomScale="85" zoomScaleNormal="85" workbookViewId="0">
      <selection activeCell="W638" sqref="W638"/>
    </sheetView>
  </sheetViews>
  <sheetFormatPr defaultColWidth="9.109375" defaultRowHeight="13.2" x14ac:dyDescent="0.25"/>
  <cols>
    <col min="1" max="1" width="26.33203125" style="13" customWidth="1"/>
    <col min="2" max="3" width="8.6640625" style="13" customWidth="1"/>
    <col min="4" max="4" width="11" style="13" customWidth="1"/>
    <col min="5" max="5" width="10.88671875" style="13" customWidth="1"/>
    <col min="6" max="12" width="8.6640625" style="13" customWidth="1"/>
    <col min="13" max="13" width="8.6640625" style="35" customWidth="1"/>
    <col min="14" max="16" width="8.6640625" style="13" customWidth="1"/>
    <col min="17" max="17" width="7" style="13" customWidth="1"/>
    <col min="18" max="18" width="11.44140625" style="13" customWidth="1"/>
    <col min="19" max="19" width="12.88671875" style="13" customWidth="1"/>
    <col min="20" max="20" width="12.109375" style="13" customWidth="1"/>
    <col min="21" max="22" width="9.109375" style="17"/>
    <col min="23" max="16384" width="9.109375" style="13"/>
  </cols>
  <sheetData>
    <row r="1" spans="1:22" s="3" customFormat="1" ht="24.75" customHeight="1" x14ac:dyDescent="0.4">
      <c r="A1" s="3" t="s">
        <v>5</v>
      </c>
      <c r="G1" s="3" t="s">
        <v>73</v>
      </c>
      <c r="M1" s="4"/>
      <c r="R1" s="5"/>
      <c r="S1" s="6"/>
      <c r="U1" s="7"/>
      <c r="V1" s="7"/>
    </row>
    <row r="2" spans="1:22" s="3" customFormat="1" ht="15" customHeight="1" x14ac:dyDescent="0.4">
      <c r="M2" s="4"/>
      <c r="R2" s="5"/>
      <c r="S2" s="6"/>
      <c r="U2" s="7"/>
      <c r="V2" s="7"/>
    </row>
    <row r="3" spans="1:22" s="8" customFormat="1" ht="16.5" customHeight="1" x14ac:dyDescent="0.3">
      <c r="B3" s="8" t="s">
        <v>34</v>
      </c>
      <c r="D3" s="9">
        <v>42548</v>
      </c>
      <c r="E3" s="9">
        <v>42561</v>
      </c>
      <c r="M3" s="10"/>
      <c r="Q3" s="8" t="s">
        <v>35</v>
      </c>
      <c r="S3" s="8" t="str">
        <f>+B3</f>
        <v>BW 15</v>
      </c>
      <c r="T3" s="11" t="str">
        <f>+B19</f>
        <v>BW 16</v>
      </c>
      <c r="U3" s="12"/>
      <c r="V3" s="12"/>
    </row>
    <row r="4" spans="1:22" ht="15.9" customHeight="1" x14ac:dyDescent="0.25">
      <c r="B4" s="14">
        <v>27</v>
      </c>
      <c r="C4" s="14">
        <v>28</v>
      </c>
      <c r="D4" s="14">
        <v>29</v>
      </c>
      <c r="E4" s="14">
        <v>30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 t="s">
        <v>45</v>
      </c>
      <c r="Q4" s="15"/>
      <c r="R4" s="16"/>
      <c r="S4" s="15"/>
      <c r="T4" s="16"/>
    </row>
    <row r="5" spans="1:22" ht="17.100000000000001" customHeight="1" x14ac:dyDescent="0.3">
      <c r="A5" s="18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19"/>
      <c r="O5" s="19"/>
      <c r="P5" s="21">
        <f>SUM(B5:O5)</f>
        <v>0</v>
      </c>
      <c r="Q5" s="22"/>
      <c r="R5" s="23"/>
      <c r="S5" s="23"/>
      <c r="T5" s="23"/>
    </row>
    <row r="6" spans="1:22" ht="17.100000000000001" customHeight="1" x14ac:dyDescent="0.25">
      <c r="A6" s="18" t="s">
        <v>0</v>
      </c>
      <c r="B6" s="19"/>
      <c r="C6" s="24" t="s">
        <v>13</v>
      </c>
      <c r="D6" s="19"/>
      <c r="E6" s="19"/>
      <c r="F6" s="19"/>
      <c r="G6" s="19"/>
      <c r="H6" s="19"/>
      <c r="I6" s="19"/>
      <c r="J6" s="19"/>
      <c r="K6" s="25"/>
      <c r="L6" s="19"/>
      <c r="M6" s="20"/>
      <c r="N6" s="19"/>
      <c r="O6" s="19"/>
      <c r="P6" s="21">
        <f t="shared" ref="P6:P16" si="0">SUM(B6:O6)</f>
        <v>0</v>
      </c>
      <c r="Q6" s="26"/>
    </row>
    <row r="7" spans="1:22" ht="17.100000000000001" customHeight="1" x14ac:dyDescent="0.3">
      <c r="A7" s="18" t="s">
        <v>41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  <c r="O7" s="19"/>
      <c r="P7" s="21">
        <f t="shared" si="0"/>
        <v>0</v>
      </c>
      <c r="Q7" s="27"/>
      <c r="R7" s="28"/>
      <c r="S7" s="27"/>
      <c r="T7" s="27"/>
    </row>
    <row r="8" spans="1:22" ht="17.100000000000001" customHeight="1" x14ac:dyDescent="0.25">
      <c r="A8" s="18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21">
        <f t="shared" si="0"/>
        <v>0</v>
      </c>
      <c r="Q8" s="26"/>
      <c r="R8" s="29" t="s">
        <v>22</v>
      </c>
    </row>
    <row r="9" spans="1:22" ht="17.100000000000001" customHeight="1" x14ac:dyDescent="0.25">
      <c r="A9" s="18" t="s">
        <v>14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19"/>
      <c r="O9" s="19"/>
      <c r="P9" s="21">
        <f t="shared" si="0"/>
        <v>0</v>
      </c>
      <c r="Q9" s="26"/>
    </row>
    <row r="10" spans="1:22" ht="17.100000000000001" customHeight="1" x14ac:dyDescent="0.25">
      <c r="A10" s="18" t="s">
        <v>37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9"/>
      <c r="O10" s="19"/>
      <c r="P10" s="21">
        <f t="shared" si="0"/>
        <v>0</v>
      </c>
      <c r="Q10" s="26"/>
    </row>
    <row r="11" spans="1:22" ht="17.100000000000001" customHeight="1" x14ac:dyDescent="0.25">
      <c r="A11" s="18" t="s">
        <v>11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9"/>
      <c r="O11" s="19"/>
      <c r="P11" s="21">
        <f t="shared" si="0"/>
        <v>0</v>
      </c>
      <c r="Q11" s="30"/>
      <c r="R11" s="31"/>
      <c r="S11" s="30"/>
      <c r="T11" s="30"/>
    </row>
    <row r="12" spans="1:22" ht="17.100000000000001" customHeight="1" x14ac:dyDescent="0.25">
      <c r="A12" s="18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9"/>
      <c r="O12" s="19"/>
      <c r="P12" s="21">
        <f t="shared" si="0"/>
        <v>0</v>
      </c>
      <c r="Q12" s="26"/>
      <c r="R12" s="29" t="s">
        <v>4</v>
      </c>
    </row>
    <row r="13" spans="1:22" ht="17.100000000000001" customHeight="1" x14ac:dyDescent="0.25">
      <c r="A13" s="18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19"/>
      <c r="O13" s="19"/>
      <c r="P13" s="21">
        <f t="shared" si="0"/>
        <v>0</v>
      </c>
      <c r="Q13" s="26"/>
    </row>
    <row r="14" spans="1:22" ht="17.100000000000001" customHeight="1" x14ac:dyDescent="0.25">
      <c r="A14" s="18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19"/>
      <c r="O14" s="19"/>
      <c r="P14" s="21">
        <f t="shared" si="0"/>
        <v>0</v>
      </c>
    </row>
    <row r="15" spans="1:22" ht="17.100000000000001" customHeight="1" x14ac:dyDescent="0.25">
      <c r="A15" s="18" t="s">
        <v>40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19"/>
      <c r="O15" s="19"/>
      <c r="P15" s="21">
        <f t="shared" si="0"/>
        <v>0</v>
      </c>
    </row>
    <row r="16" spans="1:22" ht="17.100000000000001" customHeight="1" x14ac:dyDescent="0.25">
      <c r="A16" s="18" t="s">
        <v>12</v>
      </c>
      <c r="B16" s="24" t="s">
        <v>13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19"/>
      <c r="O16" s="19"/>
      <c r="P16" s="21">
        <f t="shared" si="0"/>
        <v>0</v>
      </c>
      <c r="Q16" s="30"/>
      <c r="R16" s="28"/>
      <c r="S16" s="30"/>
      <c r="T16" s="30"/>
    </row>
    <row r="17" spans="1:21" ht="17.100000000000001" customHeight="1" x14ac:dyDescent="0.25">
      <c r="A17" s="32" t="s">
        <v>1</v>
      </c>
      <c r="B17" s="21">
        <f>SUM(B5:B16)</f>
        <v>0</v>
      </c>
      <c r="C17" s="21">
        <f t="shared" ref="C17:O17" si="1">SUM(C5:C16)</f>
        <v>0</v>
      </c>
      <c r="D17" s="21">
        <f t="shared" si="1"/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21">
        <f t="shared" si="1"/>
        <v>0</v>
      </c>
      <c r="P17" s="21">
        <f>SUM(P5:P16)</f>
        <v>0</v>
      </c>
      <c r="Q17" s="26"/>
      <c r="R17" s="29" t="s">
        <v>3</v>
      </c>
      <c r="U17" s="33"/>
    </row>
    <row r="18" spans="1:21" ht="17.100000000000001" customHeight="1" x14ac:dyDescent="0.25">
      <c r="A18" s="3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>
        <f>SUM(B17:O17)</f>
        <v>0</v>
      </c>
      <c r="Q18" s="26" t="s">
        <v>46</v>
      </c>
      <c r="R18" s="18" t="s">
        <v>13</v>
      </c>
      <c r="U18" s="33"/>
    </row>
    <row r="19" spans="1:21" ht="17.100000000000001" customHeight="1" x14ac:dyDescent="0.3">
      <c r="B19" s="8" t="s">
        <v>36</v>
      </c>
      <c r="D19" s="9">
        <v>42562</v>
      </c>
      <c r="E19" s="9">
        <v>42575</v>
      </c>
      <c r="P19" s="36"/>
      <c r="Q19" s="26"/>
      <c r="R19" s="37" t="s">
        <v>74</v>
      </c>
      <c r="S19" s="37" t="s">
        <v>19</v>
      </c>
      <c r="T19" s="37" t="s">
        <v>33</v>
      </c>
      <c r="U19" s="33"/>
    </row>
    <row r="20" spans="1:21" ht="15.9" customHeight="1" x14ac:dyDescent="0.25">
      <c r="B20" s="38">
        <v>11</v>
      </c>
      <c r="C20" s="38">
        <v>12</v>
      </c>
      <c r="D20" s="38">
        <v>13</v>
      </c>
      <c r="E20" s="38">
        <v>14</v>
      </c>
      <c r="F20" s="38">
        <v>15</v>
      </c>
      <c r="G20" s="38">
        <v>16</v>
      </c>
      <c r="H20" s="38">
        <v>17</v>
      </c>
      <c r="I20" s="38">
        <v>18</v>
      </c>
      <c r="J20" s="38">
        <v>19</v>
      </c>
      <c r="K20" s="38">
        <v>20</v>
      </c>
      <c r="L20" s="38">
        <v>21</v>
      </c>
      <c r="M20" s="38">
        <v>22</v>
      </c>
      <c r="N20" s="38">
        <v>23</v>
      </c>
      <c r="O20" s="38">
        <v>24</v>
      </c>
      <c r="P20" s="39" t="s">
        <v>45</v>
      </c>
      <c r="Q20" s="26"/>
      <c r="R20" s="37" t="s">
        <v>2</v>
      </c>
      <c r="S20" s="37" t="s">
        <v>2</v>
      </c>
      <c r="T20" s="37" t="s">
        <v>87</v>
      </c>
      <c r="U20" s="33"/>
    </row>
    <row r="21" spans="1:21" ht="17.100000000000001" customHeight="1" x14ac:dyDescent="0.25">
      <c r="A21" s="18" t="s">
        <v>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19"/>
      <c r="P21" s="21">
        <f>SUM(B21:O21)</f>
        <v>0</v>
      </c>
      <c r="Q21" s="26"/>
      <c r="R21" s="21">
        <f>+P21+P5</f>
        <v>0</v>
      </c>
      <c r="S21" s="40">
        <f>+R21</f>
        <v>0</v>
      </c>
      <c r="T21" s="19"/>
      <c r="U21" s="33"/>
    </row>
    <row r="22" spans="1:21" ht="17.100000000000001" customHeight="1" x14ac:dyDescent="0.25">
      <c r="A22" s="18" t="str">
        <f t="shared" ref="A22:A32" si="2">+A6</f>
        <v>Vacation</v>
      </c>
      <c r="B22" s="19"/>
      <c r="C22" s="24" t="s">
        <v>13</v>
      </c>
      <c r="D22" s="19"/>
      <c r="E22" s="19"/>
      <c r="F22" s="19"/>
      <c r="G22" s="19"/>
      <c r="H22" s="19" t="s">
        <v>13</v>
      </c>
      <c r="I22" s="19"/>
      <c r="J22" s="19"/>
      <c r="K22" s="19"/>
      <c r="L22" s="19"/>
      <c r="M22" s="20"/>
      <c r="N22" s="19"/>
      <c r="O22" s="19"/>
      <c r="P22" s="21">
        <f t="shared" ref="P22:P32" si="3">SUM(B22:O22)</f>
        <v>0</v>
      </c>
      <c r="Q22" s="26"/>
      <c r="R22" s="21">
        <f t="shared" ref="R22:R32" si="4">+P22+P6</f>
        <v>0</v>
      </c>
      <c r="S22" s="40">
        <f t="shared" ref="S22:S32" si="5">+R22</f>
        <v>0</v>
      </c>
      <c r="T22" s="24" t="s">
        <v>28</v>
      </c>
      <c r="U22" s="33"/>
    </row>
    <row r="23" spans="1:21" ht="17.100000000000001" customHeight="1" x14ac:dyDescent="0.25">
      <c r="A23" s="18" t="str">
        <f t="shared" si="2"/>
        <v>Sick earned after 1997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19"/>
      <c r="O23" s="19"/>
      <c r="P23" s="21">
        <f t="shared" si="3"/>
        <v>0</v>
      </c>
      <c r="Q23" s="26"/>
      <c r="R23" s="21">
        <f t="shared" si="4"/>
        <v>0</v>
      </c>
      <c r="S23" s="40">
        <f t="shared" si="5"/>
        <v>0</v>
      </c>
      <c r="T23" s="24" t="s">
        <v>29</v>
      </c>
    </row>
    <row r="24" spans="1:21" ht="17.100000000000001" customHeight="1" x14ac:dyDescent="0.25">
      <c r="A24" s="18" t="str">
        <f t="shared" si="2"/>
        <v>Sick earned 1984 - 1997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19"/>
      <c r="O24" s="19"/>
      <c r="P24" s="21">
        <f t="shared" si="3"/>
        <v>0</v>
      </c>
      <c r="Q24" s="26"/>
      <c r="R24" s="21">
        <f t="shared" si="4"/>
        <v>0</v>
      </c>
      <c r="S24" s="40">
        <f t="shared" si="5"/>
        <v>0</v>
      </c>
      <c r="T24" s="24" t="s">
        <v>30</v>
      </c>
    </row>
    <row r="25" spans="1:21" ht="17.100000000000001" customHeight="1" x14ac:dyDescent="0.25">
      <c r="A25" s="18" t="str">
        <f t="shared" si="2"/>
        <v>Sick earned before 1984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19"/>
      <c r="O25" s="19"/>
      <c r="P25" s="21">
        <f t="shared" si="3"/>
        <v>0</v>
      </c>
      <c r="Q25" s="26"/>
      <c r="R25" s="21">
        <f t="shared" si="4"/>
        <v>0</v>
      </c>
      <c r="S25" s="40">
        <f t="shared" si="5"/>
        <v>0</v>
      </c>
      <c r="T25" s="24" t="s">
        <v>31</v>
      </c>
    </row>
    <row r="26" spans="1:21" ht="17.100000000000001" customHeight="1" x14ac:dyDescent="0.25">
      <c r="A26" s="18" t="str">
        <f t="shared" si="2"/>
        <v>Extended sick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19"/>
      <c r="O26" s="19"/>
      <c r="P26" s="21">
        <f t="shared" si="3"/>
        <v>0</v>
      </c>
      <c r="Q26" s="26"/>
      <c r="R26" s="21">
        <f t="shared" si="4"/>
        <v>0</v>
      </c>
      <c r="S26" s="40">
        <f t="shared" si="5"/>
        <v>0</v>
      </c>
      <c r="T26" s="24" t="s">
        <v>42</v>
      </c>
    </row>
    <row r="27" spans="1:21" ht="17.100000000000001" customHeight="1" x14ac:dyDescent="0.25">
      <c r="A27" s="18" t="str">
        <f t="shared" si="2"/>
        <v>Comp time used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24" t="s">
        <v>13</v>
      </c>
      <c r="P27" s="21">
        <f t="shared" si="3"/>
        <v>0</v>
      </c>
      <c r="Q27" s="41" t="s">
        <v>13</v>
      </c>
      <c r="R27" s="21">
        <f t="shared" si="4"/>
        <v>0</v>
      </c>
      <c r="S27" s="40">
        <f t="shared" si="5"/>
        <v>0</v>
      </c>
      <c r="T27" s="24" t="s">
        <v>32</v>
      </c>
    </row>
    <row r="28" spans="1:21" ht="17.100000000000001" customHeight="1" x14ac:dyDescent="0.25">
      <c r="A28" s="18" t="str">
        <f t="shared" si="2"/>
        <v>Holiday/AdminClosure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21">
        <f t="shared" si="3"/>
        <v>0</v>
      </c>
      <c r="Q28" s="26"/>
      <c r="R28" s="21">
        <f t="shared" si="4"/>
        <v>0</v>
      </c>
      <c r="S28" s="40">
        <f t="shared" si="5"/>
        <v>0</v>
      </c>
      <c r="T28" s="19"/>
    </row>
    <row r="29" spans="1:21" ht="17.100000000000001" customHeight="1" x14ac:dyDescent="0.25">
      <c r="A29" s="18" t="str">
        <f t="shared" si="2"/>
        <v>Inclement Weather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19"/>
      <c r="O29" s="19"/>
      <c r="P29" s="21">
        <f t="shared" si="3"/>
        <v>0</v>
      </c>
      <c r="Q29" s="26"/>
      <c r="R29" s="21">
        <f t="shared" si="4"/>
        <v>0</v>
      </c>
      <c r="S29" s="40">
        <f t="shared" si="5"/>
        <v>0</v>
      </c>
      <c r="T29" s="19"/>
    </row>
    <row r="30" spans="1:21" ht="17.100000000000001" customHeight="1" x14ac:dyDescent="0.25">
      <c r="A30" s="18" t="str">
        <f t="shared" si="2"/>
        <v>Overtime worked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19"/>
      <c r="O30" s="19"/>
      <c r="P30" s="21">
        <f t="shared" si="3"/>
        <v>0</v>
      </c>
      <c r="Q30" s="26"/>
      <c r="R30" s="21">
        <f t="shared" si="4"/>
        <v>0</v>
      </c>
      <c r="S30" s="40">
        <f t="shared" si="5"/>
        <v>0</v>
      </c>
      <c r="T30" s="19"/>
    </row>
    <row r="31" spans="1:21" ht="17.100000000000001" customHeight="1" x14ac:dyDescent="0.25">
      <c r="A31" s="18" t="str">
        <f t="shared" si="2"/>
        <v>*Other absence with pay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19"/>
      <c r="O31" s="19"/>
      <c r="P31" s="21">
        <f t="shared" si="3"/>
        <v>0</v>
      </c>
      <c r="Q31" s="26"/>
      <c r="R31" s="21">
        <f t="shared" si="4"/>
        <v>0</v>
      </c>
      <c r="S31" s="40">
        <f t="shared" si="5"/>
        <v>0</v>
      </c>
      <c r="T31" s="24" t="s">
        <v>13</v>
      </c>
    </row>
    <row r="32" spans="1:21" ht="17.100000000000001" customHeight="1" x14ac:dyDescent="0.25">
      <c r="A32" s="18" t="str">
        <f t="shared" si="2"/>
        <v>Absence without pay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19"/>
      <c r="O32" s="19"/>
      <c r="P32" s="21">
        <f t="shared" si="3"/>
        <v>0</v>
      </c>
      <c r="Q32" s="26"/>
      <c r="R32" s="21">
        <f t="shared" si="4"/>
        <v>0</v>
      </c>
      <c r="S32" s="40">
        <f t="shared" si="5"/>
        <v>0</v>
      </c>
      <c r="T32" s="19"/>
    </row>
    <row r="33" spans="1:22" ht="17.100000000000001" customHeight="1" x14ac:dyDescent="0.25">
      <c r="A33" s="32" t="s">
        <v>1</v>
      </c>
      <c r="B33" s="21">
        <f t="shared" ref="B33:O33" si="6">SUM(B21:B32)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>SUM(P21:P32)</f>
        <v>0</v>
      </c>
      <c r="Q33" s="34"/>
      <c r="R33" s="21">
        <f>SUM(R21:R32)</f>
        <v>0</v>
      </c>
      <c r="S33" s="21">
        <f>SUM(S21:S32)</f>
        <v>0</v>
      </c>
      <c r="T33" s="19"/>
    </row>
    <row r="34" spans="1:22" ht="17.100000000000001" customHeight="1" x14ac:dyDescent="0.25">
      <c r="L34" s="42" t="s">
        <v>21</v>
      </c>
      <c r="P34" s="36">
        <f>SUM(B33:O33)</f>
        <v>0</v>
      </c>
      <c r="Q34" s="13" t="s">
        <v>46</v>
      </c>
    </row>
    <row r="35" spans="1:22" ht="17.100000000000001" customHeight="1" x14ac:dyDescent="0.25">
      <c r="A35" s="43" t="s">
        <v>8</v>
      </c>
      <c r="B35" s="44"/>
      <c r="C35" s="45"/>
      <c r="D35" s="45"/>
      <c r="E35" s="45"/>
      <c r="F35" s="44"/>
      <c r="G35" s="45"/>
      <c r="H35" s="45"/>
      <c r="I35" s="45"/>
      <c r="J35" s="45"/>
      <c r="K35" s="46"/>
    </row>
    <row r="36" spans="1:22" ht="17.100000000000001" customHeight="1" x14ac:dyDescent="0.25">
      <c r="A36" s="47"/>
      <c r="B36" s="26"/>
      <c r="C36" s="26"/>
      <c r="D36" s="26"/>
      <c r="E36" s="26"/>
      <c r="F36" s="41"/>
      <c r="G36" s="26"/>
      <c r="H36" s="26"/>
      <c r="I36" s="26"/>
      <c r="J36" s="26"/>
      <c r="K36" s="48"/>
    </row>
    <row r="37" spans="1:22" ht="17.100000000000001" customHeight="1" x14ac:dyDescent="0.25">
      <c r="A37" s="47"/>
      <c r="B37" s="26"/>
      <c r="C37" s="26"/>
      <c r="D37" s="26"/>
      <c r="E37" s="26"/>
      <c r="F37" s="41"/>
      <c r="G37" s="26"/>
      <c r="H37" s="26"/>
      <c r="I37" s="26"/>
      <c r="J37" s="26"/>
      <c r="K37" s="48"/>
      <c r="L37" s="49"/>
      <c r="M37" s="30"/>
      <c r="N37" s="30"/>
      <c r="O37" s="30"/>
      <c r="P37" s="30"/>
      <c r="Q37" s="30"/>
      <c r="R37" s="30"/>
      <c r="S37" s="30"/>
    </row>
    <row r="38" spans="1:22" ht="17.100000000000001" customHeight="1" x14ac:dyDescent="0.25">
      <c r="A38" s="50" t="s">
        <v>7</v>
      </c>
      <c r="B38" s="41"/>
      <c r="C38" s="26"/>
      <c r="D38" s="26"/>
      <c r="E38" s="26"/>
      <c r="F38" s="16"/>
      <c r="G38" s="26"/>
      <c r="H38" s="26"/>
      <c r="I38" s="26"/>
      <c r="J38" s="26"/>
      <c r="K38" s="48"/>
      <c r="L38" s="23"/>
      <c r="M38" s="26"/>
      <c r="N38" s="51" t="s">
        <v>9</v>
      </c>
      <c r="O38" s="26"/>
      <c r="P38" s="26"/>
      <c r="R38" s="29" t="s">
        <v>16</v>
      </c>
    </row>
    <row r="39" spans="1:22" ht="17.100000000000001" customHeight="1" x14ac:dyDescent="0.25">
      <c r="A39" s="47"/>
      <c r="B39" s="26"/>
      <c r="C39" s="26"/>
      <c r="D39" s="26"/>
      <c r="E39" s="26"/>
      <c r="F39" s="41"/>
      <c r="G39" s="26"/>
      <c r="H39" s="26"/>
      <c r="I39" s="26"/>
      <c r="J39" s="26"/>
      <c r="K39" s="48"/>
    </row>
    <row r="40" spans="1:22" ht="17.100000000000001" customHeight="1" x14ac:dyDescent="0.25">
      <c r="A40" s="52"/>
      <c r="B40" s="30"/>
      <c r="C40" s="30"/>
      <c r="D40" s="30"/>
      <c r="E40" s="30"/>
      <c r="F40" s="53"/>
      <c r="G40" s="30"/>
      <c r="H40" s="30"/>
      <c r="I40" s="30"/>
      <c r="J40" s="30"/>
      <c r="K40" s="54"/>
      <c r="L40" s="49"/>
      <c r="M40" s="30"/>
      <c r="N40" s="55"/>
      <c r="O40" s="30"/>
      <c r="P40" s="30"/>
      <c r="Q40" s="30"/>
      <c r="R40" s="30"/>
      <c r="S40" s="30"/>
    </row>
    <row r="41" spans="1:22" ht="20.100000000000001" customHeight="1" x14ac:dyDescent="0.25">
      <c r="A41" s="42" t="s">
        <v>76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58"/>
      <c r="M41" s="57"/>
      <c r="N41" s="51" t="s">
        <v>10</v>
      </c>
      <c r="O41" s="41"/>
      <c r="P41" s="41"/>
      <c r="Q41" s="42"/>
      <c r="R41" s="29" t="s">
        <v>16</v>
      </c>
      <c r="S41" s="56"/>
    </row>
    <row r="42" spans="1:22" ht="20.100000000000001" customHeight="1" x14ac:dyDescent="0.3">
      <c r="A42" s="59" t="s">
        <v>25</v>
      </c>
      <c r="B42" s="60"/>
      <c r="C42" s="61"/>
      <c r="D42" s="61"/>
      <c r="E42" s="61"/>
      <c r="F42" s="56"/>
      <c r="G42" s="56"/>
      <c r="H42" s="56"/>
      <c r="I42" s="56"/>
      <c r="J42" s="56"/>
      <c r="K42" s="57"/>
      <c r="L42" s="57"/>
      <c r="M42" s="58"/>
      <c r="N42" s="57"/>
      <c r="O42" s="57"/>
      <c r="P42" s="57"/>
      <c r="Q42" s="57"/>
      <c r="R42" s="56"/>
      <c r="S42" s="56"/>
    </row>
    <row r="43" spans="1:22" s="56" customFormat="1" ht="20.100000000000001" customHeight="1" x14ac:dyDescent="0.3">
      <c r="A43" s="62" t="s">
        <v>23</v>
      </c>
      <c r="M43" s="61"/>
      <c r="U43" s="63"/>
      <c r="V43" s="63"/>
    </row>
    <row r="44" spans="1:22" s="56" customFormat="1" ht="20.100000000000001" customHeight="1" x14ac:dyDescent="0.3">
      <c r="A44" s="62" t="s">
        <v>24</v>
      </c>
      <c r="M44" s="61"/>
      <c r="U44" s="63"/>
      <c r="V44" s="63"/>
    </row>
    <row r="45" spans="1:22" s="56" customFormat="1" ht="20.100000000000001" customHeight="1" x14ac:dyDescent="0.3">
      <c r="A45" s="62" t="s">
        <v>27</v>
      </c>
      <c r="M45" s="61"/>
      <c r="U45" s="63"/>
      <c r="V45" s="63"/>
    </row>
    <row r="46" spans="1:22" s="56" customFormat="1" ht="20.100000000000001" customHeight="1" x14ac:dyDescent="0.3">
      <c r="A46" s="62" t="s">
        <v>26</v>
      </c>
      <c r="M46" s="61"/>
      <c r="U46" s="63"/>
      <c r="V46" s="63"/>
    </row>
    <row r="47" spans="1:22" s="56" customFormat="1" ht="20.100000000000001" customHeight="1" x14ac:dyDescent="0.3">
      <c r="A47" s="62" t="s">
        <v>75</v>
      </c>
      <c r="I47" s="62"/>
      <c r="M47" s="61"/>
      <c r="U47" s="63"/>
      <c r="V47" s="63"/>
    </row>
    <row r="48" spans="1:22" ht="20.100000000000001" customHeight="1" x14ac:dyDescent="0.3">
      <c r="A48" s="62" t="s">
        <v>13</v>
      </c>
    </row>
    <row r="49" spans="1:22" ht="16.5" customHeight="1" x14ac:dyDescent="0.25"/>
    <row r="50" spans="1:22" s="3" customFormat="1" ht="24.75" customHeight="1" x14ac:dyDescent="0.4">
      <c r="A50" s="3" t="s">
        <v>5</v>
      </c>
      <c r="G50" s="3" t="s">
        <v>73</v>
      </c>
      <c r="M50" s="4"/>
      <c r="R50" s="5"/>
      <c r="S50" s="6"/>
      <c r="U50" s="7"/>
      <c r="V50" s="7"/>
    </row>
    <row r="51" spans="1:22" ht="17.100000000000001" customHeight="1" x14ac:dyDescent="0.4">
      <c r="A51" s="3"/>
      <c r="B51" s="3"/>
      <c r="C51" s="3"/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5"/>
      <c r="R51" s="6"/>
    </row>
    <row r="52" spans="1:22" ht="17.100000000000001" customHeight="1" x14ac:dyDescent="0.4">
      <c r="A52" s="8"/>
      <c r="B52" s="8" t="s">
        <v>38</v>
      </c>
      <c r="C52" s="8"/>
      <c r="D52" s="9">
        <v>42576</v>
      </c>
      <c r="E52" s="9">
        <v>42589</v>
      </c>
      <c r="F52" s="8"/>
      <c r="G52" s="8"/>
      <c r="H52" s="8"/>
      <c r="I52" s="8"/>
      <c r="J52" s="8"/>
      <c r="K52" s="8"/>
      <c r="L52" s="8"/>
      <c r="M52" s="10"/>
      <c r="N52" s="8"/>
      <c r="O52" s="8"/>
      <c r="P52" s="3"/>
      <c r="Q52" s="5"/>
      <c r="R52" s="6"/>
    </row>
    <row r="53" spans="1:22" ht="17.100000000000001" customHeight="1" x14ac:dyDescent="0.3">
      <c r="B53" s="14">
        <v>25</v>
      </c>
      <c r="C53" s="14">
        <v>26</v>
      </c>
      <c r="D53" s="14">
        <v>27</v>
      </c>
      <c r="E53" s="14">
        <v>28</v>
      </c>
      <c r="F53" s="14">
        <v>29</v>
      </c>
      <c r="G53" s="14">
        <v>30</v>
      </c>
      <c r="H53" s="14">
        <v>31</v>
      </c>
      <c r="I53" s="14">
        <v>1</v>
      </c>
      <c r="J53" s="14">
        <v>2</v>
      </c>
      <c r="K53" s="14">
        <v>3</v>
      </c>
      <c r="L53" s="14">
        <v>4</v>
      </c>
      <c r="M53" s="14">
        <v>5</v>
      </c>
      <c r="N53" s="14">
        <v>6</v>
      </c>
      <c r="O53" s="14">
        <v>7</v>
      </c>
      <c r="P53" s="14" t="s">
        <v>45</v>
      </c>
      <c r="Q53" s="8" t="s">
        <v>35</v>
      </c>
      <c r="R53" s="8"/>
      <c r="S53" s="8" t="str">
        <f>+B52</f>
        <v>BW 17</v>
      </c>
      <c r="T53" s="8" t="str">
        <f>+B68</f>
        <v>BW 18</v>
      </c>
    </row>
    <row r="54" spans="1:22" ht="17.100000000000001" customHeight="1" x14ac:dyDescent="0.25">
      <c r="A54" s="18" t="s">
        <v>18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  <c r="N54" s="19"/>
      <c r="O54" s="19"/>
      <c r="P54" s="21">
        <f>SUM(B54:O54)</f>
        <v>0</v>
      </c>
      <c r="Q54" s="15"/>
      <c r="R54" s="16"/>
      <c r="S54" s="15"/>
    </row>
    <row r="55" spans="1:22" ht="17.100000000000001" customHeight="1" x14ac:dyDescent="0.25">
      <c r="A55" s="18" t="s">
        <v>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0"/>
      <c r="N55" s="19"/>
      <c r="O55" s="19"/>
      <c r="P55" s="21">
        <f t="shared" ref="P55:P66" si="7">SUM(B55:O55)</f>
        <v>0</v>
      </c>
      <c r="Q55" s="26"/>
    </row>
    <row r="56" spans="1:22" ht="17.100000000000001" customHeight="1" x14ac:dyDescent="0.3">
      <c r="A56" s="18" t="s">
        <v>41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"/>
      <c r="N56" s="19"/>
      <c r="O56" s="19"/>
      <c r="P56" s="21">
        <f t="shared" si="7"/>
        <v>0</v>
      </c>
      <c r="Q56" s="27"/>
      <c r="R56" s="53">
        <f>+R7</f>
        <v>0</v>
      </c>
      <c r="S56" s="27"/>
      <c r="T56" s="30"/>
    </row>
    <row r="57" spans="1:22" ht="17.100000000000001" customHeight="1" x14ac:dyDescent="0.25">
      <c r="A57" s="18" t="s">
        <v>15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0"/>
      <c r="N57" s="19"/>
      <c r="O57" s="19"/>
      <c r="P57" s="21">
        <f t="shared" si="7"/>
        <v>0</v>
      </c>
      <c r="Q57" s="26"/>
      <c r="R57" s="29" t="s">
        <v>22</v>
      </c>
    </row>
    <row r="58" spans="1:22" ht="17.100000000000001" customHeight="1" x14ac:dyDescent="0.25">
      <c r="A58" s="18" t="s">
        <v>14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0"/>
      <c r="N58" s="19"/>
      <c r="O58" s="19"/>
      <c r="P58" s="21">
        <f t="shared" si="7"/>
        <v>0</v>
      </c>
      <c r="Q58" s="26"/>
    </row>
    <row r="59" spans="1:22" ht="17.100000000000001" customHeight="1" x14ac:dyDescent="0.25">
      <c r="A59" s="18" t="s">
        <v>37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19"/>
      <c r="O59" s="19"/>
      <c r="P59" s="21">
        <f t="shared" si="7"/>
        <v>0</v>
      </c>
      <c r="Q59" s="26"/>
    </row>
    <row r="60" spans="1:22" ht="17.100000000000001" customHeight="1" x14ac:dyDescent="0.25">
      <c r="A60" s="18" t="s">
        <v>11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0"/>
      <c r="N60" s="19"/>
      <c r="O60" s="19"/>
      <c r="P60" s="21">
        <f t="shared" si="7"/>
        <v>0</v>
      </c>
      <c r="Q60" s="30"/>
      <c r="R60" s="30">
        <f>+R11</f>
        <v>0</v>
      </c>
      <c r="S60" s="30"/>
      <c r="T60" s="30"/>
    </row>
    <row r="61" spans="1:22" ht="17.100000000000001" customHeight="1" x14ac:dyDescent="0.25">
      <c r="A61" s="18" t="s">
        <v>17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0"/>
      <c r="N61" s="19"/>
      <c r="O61" s="19"/>
      <c r="P61" s="21">
        <f t="shared" si="7"/>
        <v>0</v>
      </c>
      <c r="Q61" s="26"/>
      <c r="R61" s="29" t="s">
        <v>4</v>
      </c>
    </row>
    <row r="62" spans="1:22" ht="17.100000000000001" customHeight="1" x14ac:dyDescent="0.25">
      <c r="A62" s="18" t="s">
        <v>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20"/>
      <c r="N62" s="19"/>
      <c r="O62" s="19"/>
      <c r="P62" s="21">
        <f t="shared" si="7"/>
        <v>0</v>
      </c>
      <c r="Q62" s="26"/>
    </row>
    <row r="63" spans="1:22" ht="17.100000000000001" customHeight="1" x14ac:dyDescent="0.25">
      <c r="A63" s="18" t="s">
        <v>20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20"/>
      <c r="N63" s="19"/>
      <c r="O63" s="19"/>
      <c r="P63" s="21">
        <f t="shared" si="7"/>
        <v>0</v>
      </c>
    </row>
    <row r="64" spans="1:22" ht="17.100000000000001" customHeight="1" x14ac:dyDescent="0.25">
      <c r="A64" s="18" t="s">
        <v>40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0"/>
      <c r="N64" s="19"/>
      <c r="O64" s="19"/>
      <c r="P64" s="21">
        <f t="shared" si="7"/>
        <v>0</v>
      </c>
    </row>
    <row r="65" spans="1:20" ht="17.100000000000001" customHeight="1" x14ac:dyDescent="0.25">
      <c r="A65" s="18" t="s">
        <v>12</v>
      </c>
      <c r="B65" s="24" t="s">
        <v>13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19"/>
      <c r="O65" s="19"/>
      <c r="P65" s="21">
        <f t="shared" si="7"/>
        <v>0</v>
      </c>
      <c r="Q65" s="30"/>
      <c r="R65" s="30">
        <f>+R16</f>
        <v>0</v>
      </c>
      <c r="S65" s="30"/>
      <c r="T65" s="30"/>
    </row>
    <row r="66" spans="1:20" ht="17.100000000000001" customHeight="1" x14ac:dyDescent="0.25">
      <c r="A66" s="32" t="s">
        <v>1</v>
      </c>
      <c r="B66" s="21">
        <f>SUM(B54:B65)</f>
        <v>0</v>
      </c>
      <c r="C66" s="21">
        <f t="shared" ref="C66:O66" si="8">SUM(C54:C65)</f>
        <v>0</v>
      </c>
      <c r="D66" s="21">
        <f t="shared" si="8"/>
        <v>0</v>
      </c>
      <c r="E66" s="21">
        <f t="shared" si="8"/>
        <v>0</v>
      </c>
      <c r="F66" s="21">
        <f t="shared" si="8"/>
        <v>0</v>
      </c>
      <c r="G66" s="21">
        <f t="shared" si="8"/>
        <v>0</v>
      </c>
      <c r="H66" s="21">
        <f t="shared" si="8"/>
        <v>0</v>
      </c>
      <c r="I66" s="21">
        <f t="shared" si="8"/>
        <v>0</v>
      </c>
      <c r="J66" s="21">
        <f t="shared" si="8"/>
        <v>0</v>
      </c>
      <c r="K66" s="21">
        <f t="shared" si="8"/>
        <v>0</v>
      </c>
      <c r="L66" s="21">
        <f t="shared" si="8"/>
        <v>0</v>
      </c>
      <c r="M66" s="21">
        <f t="shared" si="8"/>
        <v>0</v>
      </c>
      <c r="N66" s="21">
        <f t="shared" si="8"/>
        <v>0</v>
      </c>
      <c r="O66" s="21">
        <f t="shared" si="8"/>
        <v>0</v>
      </c>
      <c r="P66" s="21">
        <f t="shared" si="7"/>
        <v>0</v>
      </c>
      <c r="Q66" s="26"/>
      <c r="R66" s="29" t="s">
        <v>3</v>
      </c>
    </row>
    <row r="67" spans="1:20" ht="17.100000000000001" customHeight="1" x14ac:dyDescent="0.25">
      <c r="A67" s="3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>
        <f>SUM(B66:O66)</f>
        <v>0</v>
      </c>
      <c r="Q67" s="13" t="s">
        <v>46</v>
      </c>
      <c r="R67" s="18" t="s">
        <v>13</v>
      </c>
    </row>
    <row r="68" spans="1:20" ht="17.100000000000001" customHeight="1" x14ac:dyDescent="0.3">
      <c r="B68" s="8" t="s">
        <v>39</v>
      </c>
      <c r="D68" s="9">
        <v>42590</v>
      </c>
      <c r="E68" s="9">
        <v>42603</v>
      </c>
      <c r="R68" s="37" t="s">
        <v>74</v>
      </c>
      <c r="S68" s="37" t="s">
        <v>19</v>
      </c>
      <c r="T68" s="37" t="s">
        <v>33</v>
      </c>
    </row>
    <row r="69" spans="1:20" ht="17.100000000000001" customHeight="1" x14ac:dyDescent="0.25">
      <c r="B69" s="38">
        <v>8</v>
      </c>
      <c r="C69" s="38">
        <v>9</v>
      </c>
      <c r="D69" s="38">
        <v>10</v>
      </c>
      <c r="E69" s="38">
        <v>11</v>
      </c>
      <c r="F69" s="38">
        <v>12</v>
      </c>
      <c r="G69" s="38">
        <v>13</v>
      </c>
      <c r="H69" s="38">
        <v>14</v>
      </c>
      <c r="I69" s="38">
        <v>15</v>
      </c>
      <c r="J69" s="38">
        <v>16</v>
      </c>
      <c r="K69" s="38">
        <v>17</v>
      </c>
      <c r="L69" s="38">
        <v>18</v>
      </c>
      <c r="M69" s="38">
        <v>19</v>
      </c>
      <c r="N69" s="38">
        <v>20</v>
      </c>
      <c r="O69" s="38">
        <v>21</v>
      </c>
      <c r="P69" s="38" t="s">
        <v>45</v>
      </c>
      <c r="R69" s="37" t="s">
        <v>2</v>
      </c>
      <c r="S69" s="37" t="s">
        <v>2</v>
      </c>
      <c r="T69" s="37" t="s">
        <v>87</v>
      </c>
    </row>
    <row r="70" spans="1:20" ht="17.100000000000001" customHeight="1" x14ac:dyDescent="0.25">
      <c r="A70" s="18" t="s">
        <v>18</v>
      </c>
      <c r="B70" s="19"/>
      <c r="C70" s="19"/>
      <c r="D70" s="19"/>
      <c r="E70" s="19"/>
      <c r="F70" s="19"/>
      <c r="G70" s="19"/>
      <c r="H70" s="19" t="s">
        <v>13</v>
      </c>
      <c r="I70" s="19"/>
      <c r="J70" s="19"/>
      <c r="K70" s="19"/>
      <c r="L70" s="19"/>
      <c r="M70" s="20"/>
      <c r="N70" s="19"/>
      <c r="O70" s="19"/>
      <c r="P70" s="21">
        <f>SUM(B70:O70)</f>
        <v>0</v>
      </c>
      <c r="R70" s="40">
        <f>+P54+P70</f>
        <v>0</v>
      </c>
      <c r="S70" s="40">
        <f t="shared" ref="S70:S82" si="9">+R70+S21</f>
        <v>0</v>
      </c>
      <c r="T70" s="19"/>
    </row>
    <row r="71" spans="1:20" ht="17.100000000000001" customHeight="1" x14ac:dyDescent="0.25">
      <c r="A71" s="18" t="str">
        <f t="shared" ref="A71:A81" si="10">+A55</f>
        <v>Vacation</v>
      </c>
      <c r="B71" s="19"/>
      <c r="C71" s="24" t="s">
        <v>13</v>
      </c>
      <c r="D71" s="19"/>
      <c r="E71" s="19"/>
      <c r="F71" s="19"/>
      <c r="G71" s="19"/>
      <c r="H71" s="19"/>
      <c r="I71" s="19"/>
      <c r="J71" s="19"/>
      <c r="K71" s="19"/>
      <c r="L71" s="19"/>
      <c r="M71" s="20"/>
      <c r="N71" s="19"/>
      <c r="O71" s="24" t="s">
        <v>13</v>
      </c>
      <c r="P71" s="21">
        <f t="shared" ref="P71:P81" si="11">SUM(B71:O71)</f>
        <v>0</v>
      </c>
      <c r="R71" s="40">
        <f t="shared" ref="R71:R82" si="12">+P55+P71</f>
        <v>0</v>
      </c>
      <c r="S71" s="40">
        <f t="shared" si="9"/>
        <v>0</v>
      </c>
      <c r="T71" s="24" t="s">
        <v>28</v>
      </c>
    </row>
    <row r="72" spans="1:20" ht="17.100000000000001" customHeight="1" x14ac:dyDescent="0.25">
      <c r="A72" s="18" t="str">
        <f t="shared" si="10"/>
        <v>Sick earned after 1997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20"/>
      <c r="N72" s="19"/>
      <c r="O72" s="19"/>
      <c r="P72" s="21">
        <f t="shared" si="11"/>
        <v>0</v>
      </c>
      <c r="R72" s="40">
        <f t="shared" si="12"/>
        <v>0</v>
      </c>
      <c r="S72" s="40">
        <f t="shared" si="9"/>
        <v>0</v>
      </c>
      <c r="T72" s="24" t="s">
        <v>29</v>
      </c>
    </row>
    <row r="73" spans="1:20" ht="17.100000000000001" customHeight="1" x14ac:dyDescent="0.25">
      <c r="A73" s="18" t="str">
        <f t="shared" si="10"/>
        <v>Sick earned 1984 - 1997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0"/>
      <c r="N73" s="19"/>
      <c r="O73" s="19"/>
      <c r="P73" s="21">
        <f t="shared" si="11"/>
        <v>0</v>
      </c>
      <c r="R73" s="40">
        <f t="shared" si="12"/>
        <v>0</v>
      </c>
      <c r="S73" s="40">
        <f t="shared" si="9"/>
        <v>0</v>
      </c>
      <c r="T73" s="24" t="s">
        <v>30</v>
      </c>
    </row>
    <row r="74" spans="1:20" ht="17.100000000000001" customHeight="1" x14ac:dyDescent="0.25">
      <c r="A74" s="18" t="str">
        <f t="shared" si="10"/>
        <v>Sick earned before 1984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0"/>
      <c r="N74" s="19"/>
      <c r="O74" s="19"/>
      <c r="P74" s="21">
        <f t="shared" si="11"/>
        <v>0</v>
      </c>
      <c r="R74" s="40">
        <f t="shared" si="12"/>
        <v>0</v>
      </c>
      <c r="S74" s="40">
        <f t="shared" si="9"/>
        <v>0</v>
      </c>
      <c r="T74" s="24" t="s">
        <v>31</v>
      </c>
    </row>
    <row r="75" spans="1:20" ht="17.100000000000001" customHeight="1" x14ac:dyDescent="0.25">
      <c r="A75" s="18" t="str">
        <f t="shared" si="10"/>
        <v>Extended sick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0"/>
      <c r="N75" s="19"/>
      <c r="O75" s="19"/>
      <c r="P75" s="21">
        <f t="shared" si="11"/>
        <v>0</v>
      </c>
      <c r="R75" s="40">
        <f t="shared" si="12"/>
        <v>0</v>
      </c>
      <c r="S75" s="40">
        <f t="shared" si="9"/>
        <v>0</v>
      </c>
      <c r="T75" s="24" t="s">
        <v>42</v>
      </c>
    </row>
    <row r="76" spans="1:20" ht="17.100000000000001" customHeight="1" x14ac:dyDescent="0.25">
      <c r="A76" s="18" t="str">
        <f t="shared" si="10"/>
        <v>Comp time used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0"/>
      <c r="N76" s="19"/>
      <c r="O76" s="19"/>
      <c r="P76" s="21">
        <f t="shared" si="11"/>
        <v>0</v>
      </c>
      <c r="R76" s="40">
        <f t="shared" si="12"/>
        <v>0</v>
      </c>
      <c r="S76" s="40">
        <f t="shared" si="9"/>
        <v>0</v>
      </c>
      <c r="T76" s="24" t="s">
        <v>32</v>
      </c>
    </row>
    <row r="77" spans="1:20" ht="17.100000000000001" customHeight="1" x14ac:dyDescent="0.25">
      <c r="A77" s="18" t="str">
        <f t="shared" si="10"/>
        <v>Holiday/AdminClosure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0"/>
      <c r="N77" s="19"/>
      <c r="O77" s="19"/>
      <c r="P77" s="21">
        <f t="shared" si="11"/>
        <v>0</v>
      </c>
      <c r="R77" s="40">
        <f t="shared" si="12"/>
        <v>0</v>
      </c>
      <c r="S77" s="40">
        <f t="shared" si="9"/>
        <v>0</v>
      </c>
      <c r="T77" s="19"/>
    </row>
    <row r="78" spans="1:20" ht="17.100000000000001" customHeight="1" x14ac:dyDescent="0.25">
      <c r="A78" s="18" t="str">
        <f t="shared" si="10"/>
        <v>Inclement Weather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0"/>
      <c r="N78" s="19"/>
      <c r="O78" s="19"/>
      <c r="P78" s="21">
        <f t="shared" si="11"/>
        <v>0</v>
      </c>
      <c r="R78" s="40">
        <f t="shared" si="12"/>
        <v>0</v>
      </c>
      <c r="S78" s="40">
        <f t="shared" si="9"/>
        <v>0</v>
      </c>
      <c r="T78" s="19"/>
    </row>
    <row r="79" spans="1:20" ht="17.100000000000001" customHeight="1" x14ac:dyDescent="0.25">
      <c r="A79" s="18" t="str">
        <f t="shared" si="10"/>
        <v>Overtime worked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0"/>
      <c r="N79" s="19"/>
      <c r="O79" s="19"/>
      <c r="P79" s="21">
        <f t="shared" si="11"/>
        <v>0</v>
      </c>
      <c r="R79" s="40">
        <f t="shared" si="12"/>
        <v>0</v>
      </c>
      <c r="S79" s="40">
        <f t="shared" si="9"/>
        <v>0</v>
      </c>
      <c r="T79" s="19"/>
    </row>
    <row r="80" spans="1:20" ht="17.100000000000001" customHeight="1" x14ac:dyDescent="0.25">
      <c r="A80" s="18" t="str">
        <f t="shared" si="10"/>
        <v>*Other absence with pay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0"/>
      <c r="N80" s="19"/>
      <c r="O80" s="19"/>
      <c r="P80" s="21">
        <f t="shared" si="11"/>
        <v>0</v>
      </c>
      <c r="R80" s="40">
        <f t="shared" si="12"/>
        <v>0</v>
      </c>
      <c r="S80" s="40">
        <f t="shared" si="9"/>
        <v>0</v>
      </c>
      <c r="T80" s="24" t="s">
        <v>13</v>
      </c>
    </row>
    <row r="81" spans="1:22" ht="17.100000000000001" customHeight="1" x14ac:dyDescent="0.25">
      <c r="A81" s="18" t="str">
        <f t="shared" si="10"/>
        <v>Absence without pay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0"/>
      <c r="N81" s="19"/>
      <c r="O81" s="19"/>
      <c r="P81" s="21">
        <f t="shared" si="11"/>
        <v>0</v>
      </c>
      <c r="R81" s="40">
        <f t="shared" si="12"/>
        <v>0</v>
      </c>
      <c r="S81" s="40">
        <f t="shared" si="9"/>
        <v>0</v>
      </c>
      <c r="T81" s="19"/>
    </row>
    <row r="82" spans="1:22" ht="17.100000000000001" customHeight="1" x14ac:dyDescent="0.25">
      <c r="A82" s="32" t="s">
        <v>1</v>
      </c>
      <c r="B82" s="21">
        <f t="shared" ref="B82:O82" si="13">SUM(B70:B81)</f>
        <v>0</v>
      </c>
      <c r="C82" s="21">
        <f t="shared" si="13"/>
        <v>0</v>
      </c>
      <c r="D82" s="21">
        <f t="shared" si="13"/>
        <v>0</v>
      </c>
      <c r="E82" s="21">
        <f t="shared" si="13"/>
        <v>0</v>
      </c>
      <c r="F82" s="21">
        <f t="shared" si="13"/>
        <v>0</v>
      </c>
      <c r="G82" s="21">
        <f t="shared" si="13"/>
        <v>0</v>
      </c>
      <c r="H82" s="21">
        <f t="shared" si="13"/>
        <v>0</v>
      </c>
      <c r="I82" s="21">
        <f t="shared" si="13"/>
        <v>0</v>
      </c>
      <c r="J82" s="21">
        <f t="shared" si="13"/>
        <v>0</v>
      </c>
      <c r="K82" s="21">
        <f t="shared" si="13"/>
        <v>0</v>
      </c>
      <c r="L82" s="21">
        <f t="shared" si="13"/>
        <v>0</v>
      </c>
      <c r="M82" s="21">
        <f t="shared" si="13"/>
        <v>0</v>
      </c>
      <c r="N82" s="21">
        <f t="shared" si="13"/>
        <v>0</v>
      </c>
      <c r="O82" s="21">
        <f t="shared" si="13"/>
        <v>0</v>
      </c>
      <c r="P82" s="21">
        <f>SUM(P70:P81)</f>
        <v>0</v>
      </c>
      <c r="R82" s="40">
        <f t="shared" si="12"/>
        <v>0</v>
      </c>
      <c r="S82" s="40">
        <f t="shared" si="9"/>
        <v>0</v>
      </c>
      <c r="T82" s="19"/>
    </row>
    <row r="83" spans="1:22" ht="17.100000000000001" customHeight="1" x14ac:dyDescent="0.25">
      <c r="L83" s="42" t="s">
        <v>21</v>
      </c>
      <c r="P83" s="36">
        <f>SUM(B82:O82)</f>
        <v>0</v>
      </c>
      <c r="Q83" s="13" t="s">
        <v>46</v>
      </c>
    </row>
    <row r="84" spans="1:22" ht="17.100000000000001" customHeight="1" x14ac:dyDescent="0.25">
      <c r="A84" s="43" t="s">
        <v>8</v>
      </c>
      <c r="B84" s="44"/>
      <c r="C84" s="45"/>
      <c r="D84" s="45"/>
      <c r="E84" s="45"/>
      <c r="F84" s="44"/>
      <c r="G84" s="45"/>
      <c r="H84" s="45"/>
      <c r="I84" s="45"/>
      <c r="J84" s="45"/>
      <c r="K84" s="46"/>
    </row>
    <row r="85" spans="1:22" ht="17.100000000000001" customHeight="1" x14ac:dyDescent="0.25">
      <c r="A85" s="47"/>
      <c r="B85" s="26"/>
      <c r="C85" s="26"/>
      <c r="D85" s="26"/>
      <c r="E85" s="26"/>
      <c r="F85" s="41"/>
      <c r="G85" s="26"/>
      <c r="H85" s="26"/>
      <c r="I85" s="26"/>
      <c r="J85" s="26"/>
      <c r="K85" s="48"/>
    </row>
    <row r="86" spans="1:22" ht="17.100000000000001" customHeight="1" x14ac:dyDescent="0.25">
      <c r="A86" s="47"/>
      <c r="B86" s="26"/>
      <c r="C86" s="26"/>
      <c r="D86" s="26"/>
      <c r="E86" s="26"/>
      <c r="F86" s="41"/>
      <c r="G86" s="26"/>
      <c r="H86" s="26"/>
      <c r="I86" s="26"/>
      <c r="J86" s="26"/>
      <c r="K86" s="48"/>
      <c r="L86" s="49"/>
      <c r="M86" s="30"/>
      <c r="N86" s="30"/>
      <c r="O86" s="30"/>
      <c r="P86" s="30"/>
      <c r="Q86" s="30"/>
      <c r="R86" s="30"/>
    </row>
    <row r="87" spans="1:22" ht="17.100000000000001" customHeight="1" x14ac:dyDescent="0.25">
      <c r="A87" s="50" t="s">
        <v>7</v>
      </c>
      <c r="B87" s="41"/>
      <c r="C87" s="26"/>
      <c r="D87" s="26"/>
      <c r="E87" s="26"/>
      <c r="F87" s="16"/>
      <c r="G87" s="26"/>
      <c r="H87" s="26"/>
      <c r="I87" s="26"/>
      <c r="J87" s="26"/>
      <c r="K87" s="48"/>
      <c r="L87" s="23"/>
      <c r="M87" s="26"/>
      <c r="N87" s="51" t="s">
        <v>9</v>
      </c>
      <c r="O87" s="26"/>
      <c r="Q87" s="29" t="s">
        <v>16</v>
      </c>
    </row>
    <row r="88" spans="1:22" ht="17.100000000000001" customHeight="1" x14ac:dyDescent="0.25">
      <c r="A88" s="47"/>
      <c r="B88" s="26"/>
      <c r="C88" s="26"/>
      <c r="D88" s="26"/>
      <c r="E88" s="26"/>
      <c r="F88" s="41"/>
      <c r="G88" s="26"/>
      <c r="H88" s="26"/>
      <c r="I88" s="26"/>
      <c r="J88" s="26"/>
      <c r="K88" s="48"/>
    </row>
    <row r="89" spans="1:22" ht="17.100000000000001" customHeight="1" x14ac:dyDescent="0.25">
      <c r="A89" s="52"/>
      <c r="B89" s="30"/>
      <c r="C89" s="30"/>
      <c r="D89" s="30"/>
      <c r="E89" s="30"/>
      <c r="F89" s="53"/>
      <c r="G89" s="30"/>
      <c r="H89" s="30"/>
      <c r="I89" s="30"/>
      <c r="J89" s="30"/>
      <c r="K89" s="54"/>
      <c r="L89" s="49"/>
      <c r="M89" s="30"/>
      <c r="N89" s="55"/>
      <c r="O89" s="30"/>
      <c r="P89" s="30"/>
      <c r="Q89" s="30"/>
      <c r="R89" s="30"/>
    </row>
    <row r="90" spans="1:22" ht="20.100000000000001" customHeight="1" x14ac:dyDescent="0.25">
      <c r="A90" s="42" t="s">
        <v>76</v>
      </c>
      <c r="B90" s="56"/>
      <c r="C90" s="56"/>
      <c r="D90" s="56"/>
      <c r="E90" s="56"/>
      <c r="F90" s="56"/>
      <c r="G90" s="56"/>
      <c r="H90" s="56"/>
      <c r="I90" s="56"/>
      <c r="J90" s="56"/>
      <c r="K90" s="57"/>
      <c r="L90" s="58"/>
      <c r="M90" s="57"/>
      <c r="N90" s="51" t="s">
        <v>10</v>
      </c>
      <c r="O90" s="41"/>
      <c r="P90" s="41"/>
      <c r="Q90" s="42"/>
      <c r="R90" s="29" t="s">
        <v>16</v>
      </c>
      <c r="S90" s="56"/>
    </row>
    <row r="91" spans="1:22" ht="20.100000000000001" customHeight="1" x14ac:dyDescent="0.3">
      <c r="A91" s="59" t="s">
        <v>25</v>
      </c>
      <c r="B91" s="60"/>
      <c r="C91" s="61"/>
      <c r="D91" s="61"/>
      <c r="E91" s="61"/>
      <c r="F91" s="56"/>
      <c r="G91" s="56"/>
      <c r="H91" s="56"/>
      <c r="I91" s="56"/>
      <c r="J91" s="56"/>
      <c r="K91" s="57"/>
      <c r="L91" s="57"/>
      <c r="M91" s="58"/>
      <c r="N91" s="41"/>
      <c r="O91" s="41"/>
      <c r="P91" s="41"/>
      <c r="Q91" s="41"/>
      <c r="R91" s="42"/>
      <c r="S91" s="56"/>
    </row>
    <row r="92" spans="1:22" s="56" customFormat="1" ht="20.100000000000001" customHeight="1" x14ac:dyDescent="0.3">
      <c r="A92" s="62" t="s">
        <v>23</v>
      </c>
      <c r="M92" s="61"/>
      <c r="U92" s="63"/>
      <c r="V92" s="63"/>
    </row>
    <row r="93" spans="1:22" s="56" customFormat="1" ht="20.100000000000001" customHeight="1" x14ac:dyDescent="0.3">
      <c r="A93" s="62" t="s">
        <v>24</v>
      </c>
      <c r="M93" s="61"/>
      <c r="U93" s="63"/>
      <c r="V93" s="63"/>
    </row>
    <row r="94" spans="1:22" s="56" customFormat="1" ht="20.100000000000001" customHeight="1" x14ac:dyDescent="0.3">
      <c r="A94" s="62" t="s">
        <v>27</v>
      </c>
      <c r="M94" s="61"/>
      <c r="U94" s="63"/>
      <c r="V94" s="63"/>
    </row>
    <row r="95" spans="1:22" s="56" customFormat="1" ht="20.100000000000001" customHeight="1" x14ac:dyDescent="0.3">
      <c r="A95" s="62" t="s">
        <v>26</v>
      </c>
      <c r="M95" s="61"/>
      <c r="U95" s="63"/>
      <c r="V95" s="63"/>
    </row>
    <row r="96" spans="1:22" s="56" customFormat="1" ht="20.100000000000001" customHeight="1" x14ac:dyDescent="0.3">
      <c r="A96" s="62" t="s">
        <v>75</v>
      </c>
      <c r="I96" s="62"/>
      <c r="M96" s="61"/>
      <c r="U96" s="63"/>
      <c r="V96" s="63"/>
    </row>
    <row r="97" spans="1:22" ht="20.100000000000001" customHeight="1" x14ac:dyDescent="0.3">
      <c r="A97" s="62" t="s">
        <v>13</v>
      </c>
    </row>
    <row r="98" spans="1:22" ht="24.75" customHeight="1" x14ac:dyDescent="0.25"/>
    <row r="99" spans="1:22" s="3" customFormat="1" ht="24.75" customHeight="1" x14ac:dyDescent="0.4">
      <c r="A99" s="3" t="s">
        <v>5</v>
      </c>
      <c r="G99" s="3" t="s">
        <v>73</v>
      </c>
      <c r="M99" s="4"/>
      <c r="R99" s="5"/>
      <c r="S99" s="6"/>
      <c r="U99" s="7"/>
      <c r="V99" s="7"/>
    </row>
    <row r="100" spans="1:22" ht="17.100000000000001" customHeight="1" x14ac:dyDescent="0.4">
      <c r="A100" s="3"/>
      <c r="B100" s="3"/>
      <c r="C100" s="3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5"/>
      <c r="R100" s="6"/>
    </row>
    <row r="101" spans="1:22" ht="17.100000000000001" customHeight="1" x14ac:dyDescent="0.4">
      <c r="A101" s="8"/>
      <c r="B101" s="8" t="s">
        <v>43</v>
      </c>
      <c r="C101" s="8"/>
      <c r="D101" s="9">
        <v>42604</v>
      </c>
      <c r="E101" s="9">
        <v>42617</v>
      </c>
      <c r="F101" s="8"/>
      <c r="G101" s="8"/>
      <c r="H101" s="8"/>
      <c r="I101" s="8"/>
      <c r="J101" s="8"/>
      <c r="K101" s="8"/>
      <c r="L101" s="8"/>
      <c r="M101" s="10"/>
      <c r="N101" s="8"/>
      <c r="O101" s="8"/>
      <c r="P101" s="3"/>
      <c r="Q101" s="5"/>
      <c r="R101" s="6"/>
    </row>
    <row r="102" spans="1:22" ht="17.100000000000001" customHeight="1" x14ac:dyDescent="0.3">
      <c r="B102" s="14">
        <v>22</v>
      </c>
      <c r="C102" s="14">
        <v>23</v>
      </c>
      <c r="D102" s="14">
        <v>24</v>
      </c>
      <c r="E102" s="14">
        <v>25</v>
      </c>
      <c r="F102" s="14">
        <v>26</v>
      </c>
      <c r="G102" s="14">
        <v>27</v>
      </c>
      <c r="H102" s="14">
        <v>28</v>
      </c>
      <c r="I102" s="14">
        <v>29</v>
      </c>
      <c r="J102" s="14">
        <v>30</v>
      </c>
      <c r="K102" s="14">
        <v>31</v>
      </c>
      <c r="L102" s="14">
        <v>1</v>
      </c>
      <c r="M102" s="14">
        <v>2</v>
      </c>
      <c r="N102" s="14">
        <v>3</v>
      </c>
      <c r="O102" s="14">
        <v>4</v>
      </c>
      <c r="P102" s="14" t="s">
        <v>45</v>
      </c>
      <c r="Q102" s="8" t="s">
        <v>35</v>
      </c>
      <c r="R102" s="8"/>
      <c r="S102" s="8" t="str">
        <f>+B101</f>
        <v>BW 19</v>
      </c>
      <c r="T102" s="8" t="str">
        <f>+B117</f>
        <v>BW 20</v>
      </c>
    </row>
    <row r="103" spans="1:22" ht="17.100000000000001" customHeight="1" x14ac:dyDescent="0.25">
      <c r="A103" s="18" t="s">
        <v>18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0"/>
      <c r="N103" s="19"/>
      <c r="O103" s="19"/>
      <c r="P103" s="21">
        <f>SUM(B103:O103)</f>
        <v>0</v>
      </c>
      <c r="Q103" s="15"/>
      <c r="R103" s="16"/>
      <c r="S103" s="15"/>
    </row>
    <row r="104" spans="1:22" ht="17.100000000000001" customHeight="1" x14ac:dyDescent="0.25">
      <c r="A104" s="18" t="s">
        <v>0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20"/>
      <c r="N104" s="19"/>
      <c r="O104" s="19"/>
      <c r="P104" s="21">
        <f t="shared" ref="P104:P115" si="14">SUM(B104:O104)</f>
        <v>0</v>
      </c>
      <c r="Q104" s="26"/>
    </row>
    <row r="105" spans="1:22" ht="17.100000000000001" customHeight="1" x14ac:dyDescent="0.3">
      <c r="A105" s="18" t="s">
        <v>41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20"/>
      <c r="N105" s="19"/>
      <c r="O105" s="19"/>
      <c r="P105" s="21">
        <f t="shared" si="14"/>
        <v>0</v>
      </c>
      <c r="Q105" s="27"/>
      <c r="R105" s="53">
        <f>+R56</f>
        <v>0</v>
      </c>
      <c r="S105" s="27"/>
      <c r="T105" s="30"/>
    </row>
    <row r="106" spans="1:22" ht="17.100000000000001" customHeight="1" x14ac:dyDescent="0.25">
      <c r="A106" s="18" t="s">
        <v>15</v>
      </c>
      <c r="B106" s="19"/>
      <c r="C106" s="19"/>
      <c r="D106" s="19"/>
      <c r="E106" s="19"/>
      <c r="F106" s="19"/>
      <c r="G106" s="19"/>
      <c r="H106" s="19"/>
      <c r="I106" s="19"/>
      <c r="J106" s="19" t="s">
        <v>13</v>
      </c>
      <c r="K106" s="19"/>
      <c r="L106" s="19"/>
      <c r="M106" s="20"/>
      <c r="N106" s="19"/>
      <c r="O106" s="19"/>
      <c r="P106" s="21">
        <f t="shared" si="14"/>
        <v>0</v>
      </c>
      <c r="Q106" s="26"/>
      <c r="R106" s="29" t="s">
        <v>22</v>
      </c>
    </row>
    <row r="107" spans="1:22" ht="17.100000000000001" customHeight="1" x14ac:dyDescent="0.25">
      <c r="A107" s="18" t="s">
        <v>14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9"/>
      <c r="O107" s="19"/>
      <c r="P107" s="21">
        <f t="shared" si="14"/>
        <v>0</v>
      </c>
      <c r="Q107" s="26"/>
    </row>
    <row r="108" spans="1:22" ht="17.100000000000001" customHeight="1" x14ac:dyDescent="0.25">
      <c r="A108" s="18" t="s">
        <v>37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0"/>
      <c r="N108" s="19"/>
      <c r="O108" s="19"/>
      <c r="P108" s="21">
        <f t="shared" si="14"/>
        <v>0</v>
      </c>
      <c r="Q108" s="26"/>
    </row>
    <row r="109" spans="1:22" ht="17.100000000000001" customHeight="1" x14ac:dyDescent="0.25">
      <c r="A109" s="18" t="s">
        <v>11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20"/>
      <c r="N109" s="19"/>
      <c r="O109" s="19"/>
      <c r="P109" s="21">
        <f t="shared" si="14"/>
        <v>0</v>
      </c>
      <c r="Q109" s="30"/>
      <c r="R109" s="30">
        <f>+R60</f>
        <v>0</v>
      </c>
      <c r="S109" s="30"/>
      <c r="T109" s="30"/>
    </row>
    <row r="110" spans="1:22" ht="17.100000000000001" customHeight="1" x14ac:dyDescent="0.25">
      <c r="A110" s="18" t="s">
        <v>17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20"/>
      <c r="N110" s="19"/>
      <c r="O110" s="19"/>
      <c r="P110" s="21">
        <f t="shared" si="14"/>
        <v>0</v>
      </c>
      <c r="Q110" s="26"/>
      <c r="R110" s="29" t="s">
        <v>4</v>
      </c>
    </row>
    <row r="111" spans="1:22" ht="17.100000000000001" customHeight="1" x14ac:dyDescent="0.25">
      <c r="A111" s="18" t="s">
        <v>6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20"/>
      <c r="N111" s="19"/>
      <c r="O111" s="19"/>
      <c r="P111" s="21">
        <f t="shared" si="14"/>
        <v>0</v>
      </c>
      <c r="Q111" s="26"/>
    </row>
    <row r="112" spans="1:22" ht="17.100000000000001" customHeight="1" x14ac:dyDescent="0.25">
      <c r="A112" s="18" t="s">
        <v>20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20"/>
      <c r="N112" s="19"/>
      <c r="O112" s="19"/>
      <c r="P112" s="21">
        <f t="shared" si="14"/>
        <v>0</v>
      </c>
    </row>
    <row r="113" spans="1:20" ht="17.100000000000001" customHeight="1" x14ac:dyDescent="0.25">
      <c r="A113" s="18" t="s">
        <v>40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20"/>
      <c r="N113" s="19"/>
      <c r="O113" s="19"/>
      <c r="P113" s="21">
        <f t="shared" si="14"/>
        <v>0</v>
      </c>
    </row>
    <row r="114" spans="1:20" ht="17.100000000000001" customHeight="1" x14ac:dyDescent="0.25">
      <c r="A114" s="18" t="s">
        <v>12</v>
      </c>
      <c r="B114" s="24" t="s">
        <v>13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20"/>
      <c r="N114" s="19"/>
      <c r="O114" s="19"/>
      <c r="P114" s="21">
        <f t="shared" si="14"/>
        <v>0</v>
      </c>
      <c r="Q114" s="30"/>
      <c r="R114" s="30">
        <f>+R65</f>
        <v>0</v>
      </c>
      <c r="S114" s="30"/>
      <c r="T114" s="30"/>
    </row>
    <row r="115" spans="1:20" ht="17.100000000000001" customHeight="1" x14ac:dyDescent="0.25">
      <c r="A115" s="32" t="s">
        <v>1</v>
      </c>
      <c r="B115" s="21">
        <f>SUM(B103:B114)</f>
        <v>0</v>
      </c>
      <c r="C115" s="21">
        <f t="shared" ref="C115:O115" si="15">SUM(C103:C114)</f>
        <v>0</v>
      </c>
      <c r="D115" s="21">
        <f t="shared" si="15"/>
        <v>0</v>
      </c>
      <c r="E115" s="21">
        <f t="shared" si="15"/>
        <v>0</v>
      </c>
      <c r="F115" s="21">
        <f t="shared" si="15"/>
        <v>0</v>
      </c>
      <c r="G115" s="21">
        <f t="shared" si="15"/>
        <v>0</v>
      </c>
      <c r="H115" s="21">
        <f t="shared" si="15"/>
        <v>0</v>
      </c>
      <c r="I115" s="21">
        <f t="shared" si="15"/>
        <v>0</v>
      </c>
      <c r="J115" s="21">
        <f t="shared" si="15"/>
        <v>0</v>
      </c>
      <c r="K115" s="21">
        <f t="shared" si="15"/>
        <v>0</v>
      </c>
      <c r="L115" s="21">
        <f t="shared" si="15"/>
        <v>0</v>
      </c>
      <c r="M115" s="21">
        <f t="shared" si="15"/>
        <v>0</v>
      </c>
      <c r="N115" s="21">
        <f t="shared" si="15"/>
        <v>0</v>
      </c>
      <c r="O115" s="21">
        <f t="shared" si="15"/>
        <v>0</v>
      </c>
      <c r="P115" s="21">
        <f t="shared" si="14"/>
        <v>0</v>
      </c>
      <c r="Q115" s="26"/>
      <c r="R115" s="29" t="s">
        <v>3</v>
      </c>
    </row>
    <row r="116" spans="1:20" ht="17.100000000000001" customHeight="1" x14ac:dyDescent="0.25">
      <c r="A116" s="3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>
        <f>SUM(B115:O115)</f>
        <v>0</v>
      </c>
      <c r="Q116" s="13" t="s">
        <v>46</v>
      </c>
      <c r="R116" s="18" t="s">
        <v>13</v>
      </c>
    </row>
    <row r="117" spans="1:20" ht="17.100000000000001" customHeight="1" x14ac:dyDescent="0.3">
      <c r="B117" s="8" t="s">
        <v>44</v>
      </c>
      <c r="D117" s="9">
        <v>42618</v>
      </c>
      <c r="E117" s="9">
        <v>42631</v>
      </c>
      <c r="R117" s="37" t="s">
        <v>74</v>
      </c>
      <c r="S117" s="37" t="s">
        <v>19</v>
      </c>
      <c r="T117" s="37" t="s">
        <v>33</v>
      </c>
    </row>
    <row r="118" spans="1:20" ht="17.100000000000001" customHeight="1" x14ac:dyDescent="0.25">
      <c r="B118" s="38">
        <v>5</v>
      </c>
      <c r="C118" s="38">
        <v>6</v>
      </c>
      <c r="D118" s="38">
        <v>7</v>
      </c>
      <c r="E118" s="38">
        <v>8</v>
      </c>
      <c r="F118" s="38">
        <v>9</v>
      </c>
      <c r="G118" s="38">
        <v>10</v>
      </c>
      <c r="H118" s="38">
        <v>11</v>
      </c>
      <c r="I118" s="38">
        <v>12</v>
      </c>
      <c r="J118" s="38">
        <v>13</v>
      </c>
      <c r="K118" s="38">
        <v>14</v>
      </c>
      <c r="L118" s="38">
        <v>15</v>
      </c>
      <c r="M118" s="38">
        <v>16</v>
      </c>
      <c r="N118" s="38">
        <v>17</v>
      </c>
      <c r="O118" s="38">
        <v>18</v>
      </c>
      <c r="P118" s="38" t="s">
        <v>45</v>
      </c>
      <c r="R118" s="37" t="s">
        <v>2</v>
      </c>
      <c r="S118" s="37" t="s">
        <v>2</v>
      </c>
      <c r="T118" s="37" t="s">
        <v>87</v>
      </c>
    </row>
    <row r="119" spans="1:20" ht="17.100000000000001" customHeight="1" x14ac:dyDescent="0.25">
      <c r="A119" s="18" t="s">
        <v>18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20"/>
      <c r="N119" s="19"/>
      <c r="O119" s="19"/>
      <c r="P119" s="21">
        <f>SUM(B119:O119)</f>
        <v>0</v>
      </c>
      <c r="R119" s="40">
        <f>+P103+P119</f>
        <v>0</v>
      </c>
      <c r="S119" s="40">
        <f t="shared" ref="S119:S131" si="16">+R119+S70</f>
        <v>0</v>
      </c>
      <c r="T119" s="19"/>
    </row>
    <row r="120" spans="1:20" ht="17.100000000000001" customHeight="1" x14ac:dyDescent="0.25">
      <c r="A120" s="18" t="str">
        <f t="shared" ref="A120:A130" si="17">+A104</f>
        <v>Vacation</v>
      </c>
      <c r="B120" s="19"/>
      <c r="C120" s="24" t="s">
        <v>13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20"/>
      <c r="N120" s="19"/>
      <c r="O120" s="24" t="s">
        <v>13</v>
      </c>
      <c r="P120" s="21">
        <f t="shared" ref="P120:P130" si="18">SUM(B120:O120)</f>
        <v>0</v>
      </c>
      <c r="R120" s="40">
        <f t="shared" ref="R120:R131" si="19">+P104+P120</f>
        <v>0</v>
      </c>
      <c r="S120" s="40">
        <f t="shared" si="16"/>
        <v>0</v>
      </c>
      <c r="T120" s="24" t="s">
        <v>28</v>
      </c>
    </row>
    <row r="121" spans="1:20" ht="17.100000000000001" customHeight="1" x14ac:dyDescent="0.25">
      <c r="A121" s="18" t="str">
        <f t="shared" si="17"/>
        <v>Sick earned after 1997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20"/>
      <c r="N121" s="19"/>
      <c r="O121" s="19"/>
      <c r="P121" s="21">
        <f t="shared" si="18"/>
        <v>0</v>
      </c>
      <c r="R121" s="40">
        <f t="shared" si="19"/>
        <v>0</v>
      </c>
      <c r="S121" s="40">
        <f t="shared" si="16"/>
        <v>0</v>
      </c>
      <c r="T121" s="24" t="s">
        <v>29</v>
      </c>
    </row>
    <row r="122" spans="1:20" ht="17.100000000000001" customHeight="1" x14ac:dyDescent="0.25">
      <c r="A122" s="18" t="str">
        <f t="shared" si="17"/>
        <v>Sick earned 1984 - 1997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20"/>
      <c r="N122" s="19"/>
      <c r="O122" s="19"/>
      <c r="P122" s="21">
        <f t="shared" si="18"/>
        <v>0</v>
      </c>
      <c r="R122" s="40">
        <f t="shared" si="19"/>
        <v>0</v>
      </c>
      <c r="S122" s="40">
        <f t="shared" si="16"/>
        <v>0</v>
      </c>
      <c r="T122" s="24" t="s">
        <v>30</v>
      </c>
    </row>
    <row r="123" spans="1:20" ht="17.100000000000001" customHeight="1" x14ac:dyDescent="0.25">
      <c r="A123" s="18" t="str">
        <f t="shared" si="17"/>
        <v>Sick earned before 1984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20"/>
      <c r="N123" s="19"/>
      <c r="O123" s="19"/>
      <c r="P123" s="21">
        <f t="shared" si="18"/>
        <v>0</v>
      </c>
      <c r="R123" s="40">
        <f t="shared" si="19"/>
        <v>0</v>
      </c>
      <c r="S123" s="40">
        <f t="shared" si="16"/>
        <v>0</v>
      </c>
      <c r="T123" s="24" t="s">
        <v>31</v>
      </c>
    </row>
    <row r="124" spans="1:20" ht="17.100000000000001" customHeight="1" x14ac:dyDescent="0.25">
      <c r="A124" s="18" t="str">
        <f t="shared" si="17"/>
        <v>Extended sick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20"/>
      <c r="N124" s="19"/>
      <c r="O124" s="19"/>
      <c r="P124" s="21">
        <f t="shared" si="18"/>
        <v>0</v>
      </c>
      <c r="R124" s="40">
        <f t="shared" si="19"/>
        <v>0</v>
      </c>
      <c r="S124" s="40">
        <f t="shared" si="16"/>
        <v>0</v>
      </c>
      <c r="T124" s="24" t="s">
        <v>42</v>
      </c>
    </row>
    <row r="125" spans="1:20" ht="17.100000000000001" customHeight="1" x14ac:dyDescent="0.25">
      <c r="A125" s="18" t="str">
        <f t="shared" si="17"/>
        <v>Comp time used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20"/>
      <c r="N125" s="19"/>
      <c r="O125" s="19"/>
      <c r="P125" s="21">
        <f t="shared" si="18"/>
        <v>0</v>
      </c>
      <c r="R125" s="40">
        <f t="shared" si="19"/>
        <v>0</v>
      </c>
      <c r="S125" s="40">
        <f t="shared" si="16"/>
        <v>0</v>
      </c>
      <c r="T125" s="24" t="s">
        <v>32</v>
      </c>
    </row>
    <row r="126" spans="1:20" ht="17.100000000000001" customHeight="1" x14ac:dyDescent="0.25">
      <c r="A126" s="18" t="str">
        <f t="shared" si="17"/>
        <v>Holiday/AdminClosure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0"/>
      <c r="N126" s="19"/>
      <c r="O126" s="19"/>
      <c r="P126" s="21">
        <f t="shared" si="18"/>
        <v>0</v>
      </c>
      <c r="R126" s="40">
        <f t="shared" si="19"/>
        <v>0</v>
      </c>
      <c r="S126" s="40">
        <f t="shared" si="16"/>
        <v>0</v>
      </c>
      <c r="T126" s="19"/>
    </row>
    <row r="127" spans="1:20" ht="17.100000000000001" customHeight="1" x14ac:dyDescent="0.25">
      <c r="A127" s="18" t="str">
        <f t="shared" si="17"/>
        <v>Inclement Weather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20"/>
      <c r="N127" s="19"/>
      <c r="O127" s="19"/>
      <c r="P127" s="21">
        <f t="shared" si="18"/>
        <v>0</v>
      </c>
      <c r="R127" s="40">
        <f t="shared" si="19"/>
        <v>0</v>
      </c>
      <c r="S127" s="40">
        <f t="shared" si="16"/>
        <v>0</v>
      </c>
      <c r="T127" s="19"/>
    </row>
    <row r="128" spans="1:20" ht="17.100000000000001" customHeight="1" x14ac:dyDescent="0.25">
      <c r="A128" s="18" t="str">
        <f t="shared" si="17"/>
        <v>Overtime worked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20"/>
      <c r="N128" s="19"/>
      <c r="O128" s="19"/>
      <c r="P128" s="21">
        <f t="shared" si="18"/>
        <v>0</v>
      </c>
      <c r="R128" s="40">
        <f t="shared" si="19"/>
        <v>0</v>
      </c>
      <c r="S128" s="40">
        <f t="shared" si="16"/>
        <v>0</v>
      </c>
      <c r="T128" s="19"/>
    </row>
    <row r="129" spans="1:22" ht="17.100000000000001" customHeight="1" x14ac:dyDescent="0.25">
      <c r="A129" s="18" t="str">
        <f t="shared" si="17"/>
        <v>*Other absence with pay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20"/>
      <c r="N129" s="19"/>
      <c r="O129" s="19"/>
      <c r="P129" s="21">
        <f t="shared" si="18"/>
        <v>0</v>
      </c>
      <c r="R129" s="40">
        <f t="shared" si="19"/>
        <v>0</v>
      </c>
      <c r="S129" s="40">
        <f t="shared" si="16"/>
        <v>0</v>
      </c>
      <c r="T129" s="24" t="s">
        <v>13</v>
      </c>
    </row>
    <row r="130" spans="1:22" ht="17.100000000000001" customHeight="1" x14ac:dyDescent="0.25">
      <c r="A130" s="18" t="str">
        <f t="shared" si="17"/>
        <v>Absence without pay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20"/>
      <c r="N130" s="19"/>
      <c r="O130" s="19"/>
      <c r="P130" s="21">
        <f t="shared" si="18"/>
        <v>0</v>
      </c>
      <c r="R130" s="40">
        <f t="shared" si="19"/>
        <v>0</v>
      </c>
      <c r="S130" s="40">
        <f t="shared" si="16"/>
        <v>0</v>
      </c>
      <c r="T130" s="19"/>
    </row>
    <row r="131" spans="1:22" ht="17.100000000000001" customHeight="1" x14ac:dyDescent="0.25">
      <c r="A131" s="32" t="s">
        <v>1</v>
      </c>
      <c r="B131" s="21">
        <f t="shared" ref="B131:O131" si="20">SUM(B119:B130)</f>
        <v>0</v>
      </c>
      <c r="C131" s="21">
        <f t="shared" si="20"/>
        <v>0</v>
      </c>
      <c r="D131" s="21">
        <f t="shared" si="20"/>
        <v>0</v>
      </c>
      <c r="E131" s="21">
        <f t="shared" si="20"/>
        <v>0</v>
      </c>
      <c r="F131" s="21">
        <f t="shared" si="20"/>
        <v>0</v>
      </c>
      <c r="G131" s="21">
        <f t="shared" si="20"/>
        <v>0</v>
      </c>
      <c r="H131" s="21">
        <f t="shared" si="20"/>
        <v>0</v>
      </c>
      <c r="I131" s="21">
        <f t="shared" si="20"/>
        <v>0</v>
      </c>
      <c r="J131" s="21">
        <f t="shared" si="20"/>
        <v>0</v>
      </c>
      <c r="K131" s="21">
        <f t="shared" si="20"/>
        <v>0</v>
      </c>
      <c r="L131" s="21">
        <f t="shared" si="20"/>
        <v>0</v>
      </c>
      <c r="M131" s="21">
        <f t="shared" si="20"/>
        <v>0</v>
      </c>
      <c r="N131" s="21">
        <f t="shared" si="20"/>
        <v>0</v>
      </c>
      <c r="O131" s="21">
        <f t="shared" si="20"/>
        <v>0</v>
      </c>
      <c r="P131" s="21">
        <f>SUM(P119:P130)</f>
        <v>0</v>
      </c>
      <c r="R131" s="40">
        <f t="shared" si="19"/>
        <v>0</v>
      </c>
      <c r="S131" s="40">
        <f t="shared" si="16"/>
        <v>0</v>
      </c>
      <c r="T131" s="19"/>
    </row>
    <row r="132" spans="1:22" ht="17.100000000000001" customHeight="1" x14ac:dyDescent="0.25">
      <c r="L132" s="42" t="s">
        <v>21</v>
      </c>
      <c r="P132" s="36">
        <f>SUM(B131:O131)</f>
        <v>0</v>
      </c>
      <c r="Q132" s="13" t="s">
        <v>46</v>
      </c>
    </row>
    <row r="133" spans="1:22" ht="17.100000000000001" customHeight="1" x14ac:dyDescent="0.25">
      <c r="A133" s="43" t="s">
        <v>8</v>
      </c>
      <c r="B133" s="44"/>
      <c r="C133" s="45"/>
      <c r="D133" s="45"/>
      <c r="E133" s="45"/>
      <c r="F133" s="44"/>
      <c r="G133" s="45"/>
      <c r="H133" s="45"/>
      <c r="I133" s="45"/>
      <c r="J133" s="45"/>
      <c r="K133" s="46"/>
    </row>
    <row r="134" spans="1:22" ht="17.100000000000001" customHeight="1" x14ac:dyDescent="0.25">
      <c r="A134" s="47"/>
      <c r="B134" s="26"/>
      <c r="C134" s="26"/>
      <c r="D134" s="26"/>
      <c r="E134" s="26"/>
      <c r="F134" s="41"/>
      <c r="G134" s="26"/>
      <c r="H134" s="26"/>
      <c r="I134" s="26"/>
      <c r="J134" s="26"/>
      <c r="K134" s="48"/>
    </row>
    <row r="135" spans="1:22" ht="17.100000000000001" customHeight="1" x14ac:dyDescent="0.25">
      <c r="A135" s="47"/>
      <c r="B135" s="26"/>
      <c r="C135" s="26"/>
      <c r="D135" s="26"/>
      <c r="E135" s="26"/>
      <c r="F135" s="41"/>
      <c r="G135" s="26"/>
      <c r="H135" s="26"/>
      <c r="I135" s="26"/>
      <c r="J135" s="26"/>
      <c r="K135" s="48"/>
      <c r="L135" s="49"/>
      <c r="M135" s="30"/>
      <c r="N135" s="30"/>
      <c r="O135" s="30"/>
      <c r="P135" s="30"/>
      <c r="Q135" s="30"/>
      <c r="R135" s="30"/>
    </row>
    <row r="136" spans="1:22" ht="17.100000000000001" customHeight="1" x14ac:dyDescent="0.25">
      <c r="A136" s="50" t="s">
        <v>7</v>
      </c>
      <c r="B136" s="41"/>
      <c r="C136" s="26"/>
      <c r="D136" s="26"/>
      <c r="E136" s="26"/>
      <c r="F136" s="16"/>
      <c r="G136" s="26"/>
      <c r="H136" s="26"/>
      <c r="I136" s="26"/>
      <c r="J136" s="26"/>
      <c r="K136" s="48"/>
      <c r="L136" s="23"/>
      <c r="M136" s="26"/>
      <c r="N136" s="51" t="s">
        <v>9</v>
      </c>
      <c r="O136" s="26"/>
      <c r="Q136" s="29" t="s">
        <v>16</v>
      </c>
    </row>
    <row r="137" spans="1:22" ht="17.100000000000001" customHeight="1" x14ac:dyDescent="0.25">
      <c r="A137" s="47"/>
      <c r="B137" s="26"/>
      <c r="C137" s="26"/>
      <c r="D137" s="26"/>
      <c r="E137" s="26"/>
      <c r="F137" s="41"/>
      <c r="G137" s="26"/>
      <c r="H137" s="26"/>
      <c r="I137" s="26"/>
      <c r="J137" s="26"/>
      <c r="K137" s="48"/>
    </row>
    <row r="138" spans="1:22" ht="17.100000000000001" customHeight="1" x14ac:dyDescent="0.25">
      <c r="A138" s="52"/>
      <c r="B138" s="30"/>
      <c r="C138" s="30"/>
      <c r="D138" s="30"/>
      <c r="E138" s="30"/>
      <c r="F138" s="53"/>
      <c r="G138" s="30"/>
      <c r="H138" s="30"/>
      <c r="I138" s="30"/>
      <c r="J138" s="30"/>
      <c r="K138" s="54"/>
      <c r="L138" s="49"/>
      <c r="M138" s="30"/>
      <c r="N138" s="55"/>
      <c r="O138" s="30"/>
      <c r="P138" s="30"/>
      <c r="Q138" s="30"/>
      <c r="R138" s="30"/>
    </row>
    <row r="139" spans="1:22" ht="20.100000000000001" customHeight="1" x14ac:dyDescent="0.25">
      <c r="A139" s="42" t="s">
        <v>76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7"/>
      <c r="L139" s="58"/>
      <c r="M139" s="57"/>
      <c r="N139" s="51" t="s">
        <v>10</v>
      </c>
      <c r="O139" s="41"/>
      <c r="P139" s="41"/>
      <c r="Q139" s="42"/>
      <c r="R139" s="29" t="s">
        <v>16</v>
      </c>
      <c r="S139" s="56"/>
    </row>
    <row r="140" spans="1:22" ht="20.100000000000001" customHeight="1" x14ac:dyDescent="0.3">
      <c r="A140" s="59" t="s">
        <v>25</v>
      </c>
      <c r="B140" s="60"/>
      <c r="C140" s="61"/>
      <c r="D140" s="61"/>
      <c r="E140" s="61"/>
      <c r="F140" s="56"/>
      <c r="G140" s="56"/>
      <c r="H140" s="56"/>
      <c r="I140" s="56"/>
      <c r="J140" s="56"/>
      <c r="K140" s="57"/>
      <c r="L140" s="57"/>
      <c r="M140" s="58"/>
      <c r="N140" s="57"/>
      <c r="O140" s="57"/>
      <c r="P140" s="57"/>
      <c r="Q140" s="57"/>
      <c r="R140" s="56"/>
      <c r="S140" s="56"/>
    </row>
    <row r="141" spans="1:22" s="56" customFormat="1" ht="20.100000000000001" customHeight="1" x14ac:dyDescent="0.3">
      <c r="A141" s="62" t="s">
        <v>23</v>
      </c>
      <c r="M141" s="61"/>
      <c r="U141" s="63"/>
      <c r="V141" s="63"/>
    </row>
    <row r="142" spans="1:22" s="56" customFormat="1" ht="20.100000000000001" customHeight="1" x14ac:dyDescent="0.3">
      <c r="A142" s="62" t="s">
        <v>24</v>
      </c>
      <c r="M142" s="61"/>
      <c r="U142" s="63"/>
      <c r="V142" s="63"/>
    </row>
    <row r="143" spans="1:22" s="56" customFormat="1" ht="20.100000000000001" customHeight="1" x14ac:dyDescent="0.3">
      <c r="A143" s="62" t="s">
        <v>27</v>
      </c>
      <c r="M143" s="61"/>
      <c r="U143" s="63"/>
      <c r="V143" s="63"/>
    </row>
    <row r="144" spans="1:22" s="56" customFormat="1" ht="20.100000000000001" customHeight="1" x14ac:dyDescent="0.3">
      <c r="A144" s="62" t="s">
        <v>26</v>
      </c>
      <c r="M144" s="61"/>
      <c r="U144" s="63"/>
      <c r="V144" s="63"/>
    </row>
    <row r="145" spans="1:22" s="56" customFormat="1" ht="20.100000000000001" customHeight="1" x14ac:dyDescent="0.3">
      <c r="A145" s="62" t="s">
        <v>75</v>
      </c>
      <c r="I145" s="62"/>
      <c r="M145" s="61"/>
      <c r="U145" s="63"/>
      <c r="V145" s="63"/>
    </row>
    <row r="146" spans="1:22" s="65" customFormat="1" ht="10.199999999999999" x14ac:dyDescent="0.2">
      <c r="A146" s="64" t="s">
        <v>13</v>
      </c>
      <c r="M146" s="66"/>
      <c r="U146" s="67"/>
      <c r="V146" s="67"/>
    </row>
    <row r="147" spans="1:22" s="65" customFormat="1" ht="10.199999999999999" x14ac:dyDescent="0.2">
      <c r="M147" s="66"/>
      <c r="U147" s="67"/>
      <c r="V147" s="67"/>
    </row>
    <row r="148" spans="1:22" s="3" customFormat="1" ht="24.75" customHeight="1" x14ac:dyDescent="0.4">
      <c r="A148" s="3" t="s">
        <v>5</v>
      </c>
      <c r="G148" s="3" t="s">
        <v>73</v>
      </c>
      <c r="M148" s="4"/>
      <c r="R148" s="5"/>
      <c r="S148" s="6"/>
      <c r="U148" s="7"/>
      <c r="V148" s="7"/>
    </row>
    <row r="149" spans="1:22" ht="17.100000000000001" customHeight="1" x14ac:dyDescent="0.4">
      <c r="A149" s="3"/>
      <c r="B149" s="3"/>
      <c r="C149" s="3"/>
      <c r="D149" s="3" t="s">
        <v>13</v>
      </c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5"/>
      <c r="R149" s="6"/>
    </row>
    <row r="150" spans="1:22" ht="17.100000000000001" customHeight="1" x14ac:dyDescent="0.4">
      <c r="A150" s="8"/>
      <c r="B150" s="8" t="s">
        <v>47</v>
      </c>
      <c r="C150" s="8"/>
      <c r="D150" s="9">
        <v>42632</v>
      </c>
      <c r="E150" s="9">
        <v>42645</v>
      </c>
      <c r="F150" s="8"/>
      <c r="G150" s="8"/>
      <c r="H150" s="8"/>
      <c r="I150" s="8"/>
      <c r="J150" s="8"/>
      <c r="K150" s="8"/>
      <c r="L150" s="8"/>
      <c r="M150" s="10"/>
      <c r="N150" s="8"/>
      <c r="O150" s="8"/>
      <c r="P150" s="3"/>
      <c r="Q150" s="5"/>
      <c r="R150" s="6"/>
    </row>
    <row r="151" spans="1:22" ht="17.100000000000001" customHeight="1" x14ac:dyDescent="0.3">
      <c r="B151" s="14">
        <v>19</v>
      </c>
      <c r="C151" s="14">
        <v>20</v>
      </c>
      <c r="D151" s="14">
        <v>21</v>
      </c>
      <c r="E151" s="14">
        <v>22</v>
      </c>
      <c r="F151" s="14">
        <v>23</v>
      </c>
      <c r="G151" s="14">
        <v>24</v>
      </c>
      <c r="H151" s="14">
        <v>25</v>
      </c>
      <c r="I151" s="14">
        <v>26</v>
      </c>
      <c r="J151" s="14">
        <v>27</v>
      </c>
      <c r="K151" s="14">
        <v>28</v>
      </c>
      <c r="L151" s="14">
        <v>29</v>
      </c>
      <c r="M151" s="14">
        <v>30</v>
      </c>
      <c r="N151" s="14">
        <v>1</v>
      </c>
      <c r="O151" s="14">
        <v>2</v>
      </c>
      <c r="P151" s="14" t="s">
        <v>45</v>
      </c>
      <c r="Q151" s="8" t="s">
        <v>35</v>
      </c>
      <c r="R151" s="8"/>
      <c r="S151" s="8" t="str">
        <f>+B150</f>
        <v>BW 21</v>
      </c>
      <c r="T151" s="8" t="str">
        <f>+B166</f>
        <v>BW 22</v>
      </c>
    </row>
    <row r="152" spans="1:22" ht="17.100000000000001" customHeight="1" x14ac:dyDescent="0.25">
      <c r="A152" s="18" t="s">
        <v>18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  <c r="N152" s="19"/>
      <c r="O152" s="19"/>
      <c r="P152" s="21">
        <f>SUM(B152:O152)</f>
        <v>0</v>
      </c>
      <c r="Q152" s="15"/>
      <c r="R152" s="16"/>
      <c r="S152" s="15"/>
    </row>
    <row r="153" spans="1:22" ht="17.100000000000001" customHeight="1" x14ac:dyDescent="0.25">
      <c r="A153" s="18" t="s">
        <v>0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  <c r="N153" s="19"/>
      <c r="O153" s="19"/>
      <c r="P153" s="21">
        <f t="shared" ref="P153:P164" si="21">SUM(B153:O153)</f>
        <v>0</v>
      </c>
      <c r="Q153" s="26"/>
    </row>
    <row r="154" spans="1:22" ht="17.100000000000001" customHeight="1" x14ac:dyDescent="0.3">
      <c r="A154" s="18" t="s">
        <v>41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  <c r="N154" s="19"/>
      <c r="O154" s="19"/>
      <c r="P154" s="21">
        <f t="shared" si="21"/>
        <v>0</v>
      </c>
      <c r="Q154" s="27"/>
      <c r="R154" s="53">
        <f>+R105</f>
        <v>0</v>
      </c>
      <c r="S154" s="27"/>
      <c r="T154" s="30"/>
    </row>
    <row r="155" spans="1:22" ht="17.100000000000001" customHeight="1" x14ac:dyDescent="0.25">
      <c r="A155" s="18" t="s">
        <v>15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  <c r="N155" s="19"/>
      <c r="O155" s="19"/>
      <c r="P155" s="21">
        <f t="shared" si="21"/>
        <v>0</v>
      </c>
      <c r="Q155" s="26"/>
      <c r="R155" s="29" t="s">
        <v>22</v>
      </c>
    </row>
    <row r="156" spans="1:22" ht="17.100000000000001" customHeight="1" x14ac:dyDescent="0.25">
      <c r="A156" s="18" t="s">
        <v>14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  <c r="N156" s="19"/>
      <c r="O156" s="19"/>
      <c r="P156" s="21">
        <f t="shared" si="21"/>
        <v>0</v>
      </c>
      <c r="Q156" s="26"/>
    </row>
    <row r="157" spans="1:22" ht="17.100000000000001" customHeight="1" x14ac:dyDescent="0.25">
      <c r="A157" s="18" t="s">
        <v>37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  <c r="N157" s="19"/>
      <c r="O157" s="19"/>
      <c r="P157" s="21">
        <f t="shared" si="21"/>
        <v>0</v>
      </c>
      <c r="Q157" s="26"/>
    </row>
    <row r="158" spans="1:22" ht="17.100000000000001" customHeight="1" x14ac:dyDescent="0.25">
      <c r="A158" s="18" t="s">
        <v>11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0"/>
      <c r="N158" s="19"/>
      <c r="O158" s="19"/>
      <c r="P158" s="21">
        <f t="shared" si="21"/>
        <v>0</v>
      </c>
      <c r="Q158" s="30"/>
      <c r="R158" s="30">
        <f>+R109</f>
        <v>0</v>
      </c>
      <c r="S158" s="30"/>
      <c r="T158" s="30"/>
    </row>
    <row r="159" spans="1:22" ht="17.100000000000001" customHeight="1" x14ac:dyDescent="0.25">
      <c r="A159" s="18" t="s">
        <v>17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0"/>
      <c r="N159" s="19"/>
      <c r="O159" s="19"/>
      <c r="P159" s="21">
        <f t="shared" si="21"/>
        <v>0</v>
      </c>
      <c r="Q159" s="26"/>
      <c r="R159" s="29" t="s">
        <v>4</v>
      </c>
    </row>
    <row r="160" spans="1:22" ht="17.100000000000001" customHeight="1" x14ac:dyDescent="0.25">
      <c r="A160" s="18" t="s">
        <v>6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20"/>
      <c r="N160" s="19"/>
      <c r="O160" s="19"/>
      <c r="P160" s="21">
        <f t="shared" si="21"/>
        <v>0</v>
      </c>
      <c r="Q160" s="26"/>
    </row>
    <row r="161" spans="1:20" ht="17.100000000000001" customHeight="1" x14ac:dyDescent="0.25">
      <c r="A161" s="18" t="s">
        <v>20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0"/>
      <c r="N161" s="19"/>
      <c r="O161" s="19"/>
      <c r="P161" s="21">
        <f t="shared" si="21"/>
        <v>0</v>
      </c>
    </row>
    <row r="162" spans="1:20" ht="17.100000000000001" customHeight="1" x14ac:dyDescent="0.25">
      <c r="A162" s="18" t="s">
        <v>40</v>
      </c>
      <c r="B162" s="19"/>
      <c r="C162" s="19" t="s">
        <v>13</v>
      </c>
      <c r="D162" s="19"/>
      <c r="E162" s="19"/>
      <c r="F162" s="19"/>
      <c r="G162" s="19"/>
      <c r="H162" s="19"/>
      <c r="I162" s="19"/>
      <c r="J162" s="19"/>
      <c r="K162" s="19"/>
      <c r="L162" s="19"/>
      <c r="M162" s="20"/>
      <c r="N162" s="19"/>
      <c r="O162" s="19"/>
      <c r="P162" s="21">
        <f t="shared" si="21"/>
        <v>0</v>
      </c>
    </row>
    <row r="163" spans="1:20" ht="17.100000000000001" customHeight="1" x14ac:dyDescent="0.25">
      <c r="A163" s="18" t="s">
        <v>12</v>
      </c>
      <c r="B163" s="24" t="s">
        <v>13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20"/>
      <c r="N163" s="19"/>
      <c r="O163" s="19"/>
      <c r="P163" s="21">
        <f t="shared" si="21"/>
        <v>0</v>
      </c>
      <c r="Q163" s="30"/>
      <c r="R163" s="30">
        <f>+R114</f>
        <v>0</v>
      </c>
      <c r="S163" s="30"/>
      <c r="T163" s="30"/>
    </row>
    <row r="164" spans="1:20" ht="17.100000000000001" customHeight="1" x14ac:dyDescent="0.25">
      <c r="A164" s="32" t="s">
        <v>1</v>
      </c>
      <c r="B164" s="21">
        <f>SUM(B152:B163)</f>
        <v>0</v>
      </c>
      <c r="C164" s="21">
        <f t="shared" ref="C164:O164" si="22">SUM(C152:C163)</f>
        <v>0</v>
      </c>
      <c r="D164" s="21">
        <f t="shared" si="22"/>
        <v>0</v>
      </c>
      <c r="E164" s="21">
        <f t="shared" si="22"/>
        <v>0</v>
      </c>
      <c r="F164" s="21">
        <f t="shared" si="22"/>
        <v>0</v>
      </c>
      <c r="G164" s="21">
        <f t="shared" si="22"/>
        <v>0</v>
      </c>
      <c r="H164" s="21">
        <f t="shared" si="22"/>
        <v>0</v>
      </c>
      <c r="I164" s="21">
        <f t="shared" si="22"/>
        <v>0</v>
      </c>
      <c r="J164" s="21">
        <f t="shared" si="22"/>
        <v>0</v>
      </c>
      <c r="K164" s="21">
        <f t="shared" si="22"/>
        <v>0</v>
      </c>
      <c r="L164" s="21">
        <f t="shared" si="22"/>
        <v>0</v>
      </c>
      <c r="M164" s="21">
        <f t="shared" si="22"/>
        <v>0</v>
      </c>
      <c r="N164" s="21">
        <f t="shared" si="22"/>
        <v>0</v>
      </c>
      <c r="O164" s="21">
        <f t="shared" si="22"/>
        <v>0</v>
      </c>
      <c r="P164" s="21">
        <f t="shared" si="21"/>
        <v>0</v>
      </c>
      <c r="Q164" s="26"/>
      <c r="R164" s="29" t="s">
        <v>3</v>
      </c>
    </row>
    <row r="165" spans="1:20" ht="17.100000000000001" customHeight="1" x14ac:dyDescent="0.25">
      <c r="A165" s="32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>
        <f>SUM(B164:O164)</f>
        <v>0</v>
      </c>
      <c r="Q165" s="13" t="s">
        <v>46</v>
      </c>
      <c r="R165" s="18" t="s">
        <v>13</v>
      </c>
    </row>
    <row r="166" spans="1:20" ht="17.100000000000001" customHeight="1" x14ac:dyDescent="0.3">
      <c r="B166" s="8" t="s">
        <v>48</v>
      </c>
      <c r="D166" s="9">
        <v>42646</v>
      </c>
      <c r="E166" s="9">
        <v>42659</v>
      </c>
      <c r="R166" s="37" t="s">
        <v>74</v>
      </c>
      <c r="S166" s="37" t="s">
        <v>19</v>
      </c>
      <c r="T166" s="37" t="s">
        <v>33</v>
      </c>
    </row>
    <row r="167" spans="1:20" ht="17.100000000000001" customHeight="1" x14ac:dyDescent="0.25">
      <c r="B167" s="38">
        <v>3</v>
      </c>
      <c r="C167" s="38">
        <v>4</v>
      </c>
      <c r="D167" s="38">
        <v>5</v>
      </c>
      <c r="E167" s="38">
        <v>6</v>
      </c>
      <c r="F167" s="38">
        <v>7</v>
      </c>
      <c r="G167" s="38">
        <v>8</v>
      </c>
      <c r="H167" s="38">
        <v>9</v>
      </c>
      <c r="I167" s="38">
        <v>10</v>
      </c>
      <c r="J167" s="38">
        <v>11</v>
      </c>
      <c r="K167" s="38">
        <v>12</v>
      </c>
      <c r="L167" s="38">
        <v>13</v>
      </c>
      <c r="M167" s="38">
        <v>14</v>
      </c>
      <c r="N167" s="38">
        <v>15</v>
      </c>
      <c r="O167" s="38">
        <v>16</v>
      </c>
      <c r="P167" s="38" t="s">
        <v>45</v>
      </c>
      <c r="R167" s="37" t="s">
        <v>2</v>
      </c>
      <c r="S167" s="37" t="s">
        <v>2</v>
      </c>
      <c r="T167" s="37" t="s">
        <v>87</v>
      </c>
    </row>
    <row r="168" spans="1:20" ht="17.100000000000001" customHeight="1" x14ac:dyDescent="0.25">
      <c r="A168" s="18" t="s">
        <v>18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20"/>
      <c r="N168" s="19"/>
      <c r="O168" s="19"/>
      <c r="P168" s="21">
        <f>SUM(B168:O168)</f>
        <v>0</v>
      </c>
      <c r="R168" s="40">
        <f>+P152+P168</f>
        <v>0</v>
      </c>
      <c r="S168" s="40">
        <f t="shared" ref="S168:S180" si="23">+R168+S119</f>
        <v>0</v>
      </c>
      <c r="T168" s="19"/>
    </row>
    <row r="169" spans="1:20" ht="17.100000000000001" customHeight="1" x14ac:dyDescent="0.25">
      <c r="A169" s="18" t="str">
        <f t="shared" ref="A169:A179" si="24">+A153</f>
        <v>Vacation</v>
      </c>
      <c r="B169" s="19"/>
      <c r="C169" s="24" t="s">
        <v>13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20"/>
      <c r="N169" s="19"/>
      <c r="O169" s="24" t="s">
        <v>13</v>
      </c>
      <c r="P169" s="21">
        <f t="shared" ref="P169:P179" si="25">SUM(B169:O169)</f>
        <v>0</v>
      </c>
      <c r="R169" s="40">
        <f t="shared" ref="R169:R180" si="26">+P153+P169</f>
        <v>0</v>
      </c>
      <c r="S169" s="40">
        <f t="shared" si="23"/>
        <v>0</v>
      </c>
      <c r="T169" s="24" t="s">
        <v>28</v>
      </c>
    </row>
    <row r="170" spans="1:20" ht="17.100000000000001" customHeight="1" x14ac:dyDescent="0.25">
      <c r="A170" s="18" t="str">
        <f t="shared" si="24"/>
        <v>Sick earned after 1997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20"/>
      <c r="N170" s="19"/>
      <c r="O170" s="19"/>
      <c r="P170" s="21">
        <f t="shared" si="25"/>
        <v>0</v>
      </c>
      <c r="R170" s="40">
        <f t="shared" si="26"/>
        <v>0</v>
      </c>
      <c r="S170" s="40">
        <f t="shared" si="23"/>
        <v>0</v>
      </c>
      <c r="T170" s="24" t="s">
        <v>29</v>
      </c>
    </row>
    <row r="171" spans="1:20" ht="17.100000000000001" customHeight="1" x14ac:dyDescent="0.25">
      <c r="A171" s="18" t="str">
        <f t="shared" si="24"/>
        <v>Sick earned 1984 - 1997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20"/>
      <c r="N171" s="19"/>
      <c r="O171" s="19"/>
      <c r="P171" s="21">
        <f t="shared" si="25"/>
        <v>0</v>
      </c>
      <c r="R171" s="40">
        <f t="shared" si="26"/>
        <v>0</v>
      </c>
      <c r="S171" s="40">
        <f t="shared" si="23"/>
        <v>0</v>
      </c>
      <c r="T171" s="24" t="s">
        <v>30</v>
      </c>
    </row>
    <row r="172" spans="1:20" ht="17.100000000000001" customHeight="1" x14ac:dyDescent="0.25">
      <c r="A172" s="18" t="str">
        <f t="shared" si="24"/>
        <v>Sick earned before 1984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20"/>
      <c r="N172" s="19"/>
      <c r="O172" s="19"/>
      <c r="P172" s="21">
        <f t="shared" si="25"/>
        <v>0</v>
      </c>
      <c r="R172" s="40">
        <f t="shared" si="26"/>
        <v>0</v>
      </c>
      <c r="S172" s="40">
        <f t="shared" si="23"/>
        <v>0</v>
      </c>
      <c r="T172" s="24" t="s">
        <v>31</v>
      </c>
    </row>
    <row r="173" spans="1:20" ht="17.100000000000001" customHeight="1" x14ac:dyDescent="0.25">
      <c r="A173" s="18" t="str">
        <f t="shared" si="24"/>
        <v>Extended sick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20"/>
      <c r="N173" s="19"/>
      <c r="O173" s="19"/>
      <c r="P173" s="21">
        <f t="shared" si="25"/>
        <v>0</v>
      </c>
      <c r="R173" s="40">
        <f t="shared" si="26"/>
        <v>0</v>
      </c>
      <c r="S173" s="40">
        <f t="shared" si="23"/>
        <v>0</v>
      </c>
      <c r="T173" s="24" t="s">
        <v>42</v>
      </c>
    </row>
    <row r="174" spans="1:20" ht="17.100000000000001" customHeight="1" x14ac:dyDescent="0.25">
      <c r="A174" s="18" t="str">
        <f t="shared" si="24"/>
        <v>Comp time used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20"/>
      <c r="N174" s="19"/>
      <c r="O174" s="19"/>
      <c r="P174" s="21">
        <f t="shared" si="25"/>
        <v>0</v>
      </c>
      <c r="R174" s="40">
        <f t="shared" si="26"/>
        <v>0</v>
      </c>
      <c r="S174" s="40">
        <f t="shared" si="23"/>
        <v>0</v>
      </c>
      <c r="T174" s="24" t="s">
        <v>32</v>
      </c>
    </row>
    <row r="175" spans="1:20" ht="17.100000000000001" customHeight="1" x14ac:dyDescent="0.25">
      <c r="A175" s="18" t="str">
        <f t="shared" si="24"/>
        <v>Holiday/AdminClosure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20"/>
      <c r="N175" s="19"/>
      <c r="O175" s="19"/>
      <c r="P175" s="21">
        <f t="shared" si="25"/>
        <v>0</v>
      </c>
      <c r="R175" s="40">
        <f t="shared" si="26"/>
        <v>0</v>
      </c>
      <c r="S175" s="40">
        <f t="shared" si="23"/>
        <v>0</v>
      </c>
      <c r="T175" s="19"/>
    </row>
    <row r="176" spans="1:20" ht="17.100000000000001" customHeight="1" x14ac:dyDescent="0.25">
      <c r="A176" s="18" t="str">
        <f t="shared" si="24"/>
        <v>Inclement Weather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20"/>
      <c r="N176" s="19"/>
      <c r="O176" s="19"/>
      <c r="P176" s="21">
        <f t="shared" si="25"/>
        <v>0</v>
      </c>
      <c r="R176" s="40">
        <f t="shared" si="26"/>
        <v>0</v>
      </c>
      <c r="S176" s="40">
        <f t="shared" si="23"/>
        <v>0</v>
      </c>
      <c r="T176" s="19"/>
    </row>
    <row r="177" spans="1:22" ht="17.100000000000001" customHeight="1" x14ac:dyDescent="0.25">
      <c r="A177" s="18" t="str">
        <f t="shared" si="24"/>
        <v>Overtime worked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0"/>
      <c r="N177" s="19"/>
      <c r="O177" s="19"/>
      <c r="P177" s="21">
        <f t="shared" si="25"/>
        <v>0</v>
      </c>
      <c r="R177" s="40">
        <f t="shared" si="26"/>
        <v>0</v>
      </c>
      <c r="S177" s="40">
        <f t="shared" si="23"/>
        <v>0</v>
      </c>
      <c r="T177" s="19"/>
    </row>
    <row r="178" spans="1:22" ht="17.100000000000001" customHeight="1" x14ac:dyDescent="0.25">
      <c r="A178" s="18" t="str">
        <f t="shared" si="24"/>
        <v>*Other absence with pay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0"/>
      <c r="N178" s="19"/>
      <c r="O178" s="19"/>
      <c r="P178" s="21">
        <f t="shared" si="25"/>
        <v>0</v>
      </c>
      <c r="R178" s="40">
        <f t="shared" si="26"/>
        <v>0</v>
      </c>
      <c r="S178" s="40">
        <f t="shared" si="23"/>
        <v>0</v>
      </c>
      <c r="T178" s="24" t="s">
        <v>13</v>
      </c>
    </row>
    <row r="179" spans="1:22" ht="17.100000000000001" customHeight="1" x14ac:dyDescent="0.25">
      <c r="A179" s="18" t="str">
        <f t="shared" si="24"/>
        <v>Absence without pay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  <c r="N179" s="19"/>
      <c r="O179" s="19" t="s">
        <v>13</v>
      </c>
      <c r="P179" s="21">
        <f t="shared" si="25"/>
        <v>0</v>
      </c>
      <c r="R179" s="40">
        <f t="shared" si="26"/>
        <v>0</v>
      </c>
      <c r="S179" s="40">
        <f t="shared" si="23"/>
        <v>0</v>
      </c>
      <c r="T179" s="19"/>
    </row>
    <row r="180" spans="1:22" ht="17.100000000000001" customHeight="1" x14ac:dyDescent="0.25">
      <c r="A180" s="32" t="s">
        <v>1</v>
      </c>
      <c r="B180" s="21">
        <f t="shared" ref="B180:O180" si="27">SUM(B168:B179)</f>
        <v>0</v>
      </c>
      <c r="C180" s="21">
        <f t="shared" si="27"/>
        <v>0</v>
      </c>
      <c r="D180" s="21">
        <f t="shared" si="27"/>
        <v>0</v>
      </c>
      <c r="E180" s="21">
        <f t="shared" si="27"/>
        <v>0</v>
      </c>
      <c r="F180" s="21">
        <f t="shared" si="27"/>
        <v>0</v>
      </c>
      <c r="G180" s="21">
        <f t="shared" si="27"/>
        <v>0</v>
      </c>
      <c r="H180" s="21">
        <f t="shared" si="27"/>
        <v>0</v>
      </c>
      <c r="I180" s="21">
        <f t="shared" si="27"/>
        <v>0</v>
      </c>
      <c r="J180" s="21">
        <f t="shared" si="27"/>
        <v>0</v>
      </c>
      <c r="K180" s="21">
        <f t="shared" si="27"/>
        <v>0</v>
      </c>
      <c r="L180" s="21">
        <f t="shared" si="27"/>
        <v>0</v>
      </c>
      <c r="M180" s="21">
        <f t="shared" si="27"/>
        <v>0</v>
      </c>
      <c r="N180" s="21">
        <f t="shared" si="27"/>
        <v>0</v>
      </c>
      <c r="O180" s="21">
        <f t="shared" si="27"/>
        <v>0</v>
      </c>
      <c r="P180" s="21">
        <f>SUM(P168:P179)</f>
        <v>0</v>
      </c>
      <c r="R180" s="40">
        <f t="shared" si="26"/>
        <v>0</v>
      </c>
      <c r="S180" s="40">
        <f t="shared" si="23"/>
        <v>0</v>
      </c>
      <c r="T180" s="19"/>
    </row>
    <row r="181" spans="1:22" ht="17.100000000000001" customHeight="1" x14ac:dyDescent="0.25">
      <c r="L181" s="42" t="s">
        <v>21</v>
      </c>
      <c r="P181" s="36">
        <f>SUM(B180:O180)</f>
        <v>0</v>
      </c>
      <c r="Q181" s="13" t="s">
        <v>46</v>
      </c>
    </row>
    <row r="182" spans="1:22" ht="17.100000000000001" customHeight="1" x14ac:dyDescent="0.25">
      <c r="A182" s="43" t="s">
        <v>8</v>
      </c>
      <c r="B182" s="44"/>
      <c r="C182" s="45"/>
      <c r="D182" s="45"/>
      <c r="E182" s="45"/>
      <c r="F182" s="44"/>
      <c r="G182" s="45"/>
      <c r="H182" s="45"/>
      <c r="I182" s="45"/>
      <c r="J182" s="45"/>
      <c r="K182" s="46"/>
    </row>
    <row r="183" spans="1:22" ht="17.100000000000001" customHeight="1" x14ac:dyDescent="0.25">
      <c r="A183" s="47"/>
      <c r="B183" s="26"/>
      <c r="C183" s="26"/>
      <c r="D183" s="26"/>
      <c r="E183" s="26"/>
      <c r="F183" s="41"/>
      <c r="G183" s="26"/>
      <c r="H183" s="26"/>
      <c r="I183" s="26"/>
      <c r="J183" s="26"/>
      <c r="K183" s="48"/>
    </row>
    <row r="184" spans="1:22" ht="17.100000000000001" customHeight="1" x14ac:dyDescent="0.25">
      <c r="A184" s="47"/>
      <c r="B184" s="26"/>
      <c r="C184" s="26"/>
      <c r="D184" s="26"/>
      <c r="E184" s="26"/>
      <c r="F184" s="41"/>
      <c r="G184" s="26"/>
      <c r="H184" s="26"/>
      <c r="I184" s="26"/>
      <c r="J184" s="26"/>
      <c r="K184" s="48"/>
      <c r="L184" s="49"/>
      <c r="M184" s="30"/>
      <c r="N184" s="30"/>
      <c r="O184" s="30"/>
      <c r="P184" s="30"/>
      <c r="Q184" s="30"/>
      <c r="R184" s="30"/>
    </row>
    <row r="185" spans="1:22" ht="17.100000000000001" customHeight="1" x14ac:dyDescent="0.25">
      <c r="A185" s="50" t="s">
        <v>7</v>
      </c>
      <c r="B185" s="41"/>
      <c r="C185" s="26"/>
      <c r="D185" s="26"/>
      <c r="E185" s="26"/>
      <c r="F185" s="16"/>
      <c r="G185" s="26"/>
      <c r="H185" s="26"/>
      <c r="I185" s="26"/>
      <c r="J185" s="26"/>
      <c r="K185" s="48"/>
      <c r="L185" s="23"/>
      <c r="M185" s="26"/>
      <c r="N185" s="51" t="s">
        <v>9</v>
      </c>
      <c r="O185" s="26"/>
      <c r="Q185" s="29" t="s">
        <v>16</v>
      </c>
    </row>
    <row r="186" spans="1:22" ht="17.100000000000001" customHeight="1" x14ac:dyDescent="0.25">
      <c r="A186" s="47"/>
      <c r="B186" s="26"/>
      <c r="C186" s="26"/>
      <c r="D186" s="26"/>
      <c r="E186" s="26"/>
      <c r="F186" s="41"/>
      <c r="G186" s="26"/>
      <c r="H186" s="26"/>
      <c r="I186" s="26"/>
      <c r="J186" s="26"/>
      <c r="K186" s="48"/>
    </row>
    <row r="187" spans="1:22" ht="17.100000000000001" customHeight="1" x14ac:dyDescent="0.25">
      <c r="A187" s="52"/>
      <c r="B187" s="30"/>
      <c r="C187" s="30"/>
      <c r="D187" s="30"/>
      <c r="E187" s="30"/>
      <c r="F187" s="53"/>
      <c r="G187" s="30"/>
      <c r="H187" s="30"/>
      <c r="I187" s="30"/>
      <c r="J187" s="30"/>
      <c r="K187" s="54"/>
      <c r="L187" s="49"/>
      <c r="M187" s="30"/>
      <c r="N187" s="55"/>
      <c r="O187" s="30"/>
      <c r="P187" s="30"/>
      <c r="Q187" s="30"/>
      <c r="R187" s="30"/>
    </row>
    <row r="188" spans="1:22" ht="20.100000000000001" customHeight="1" x14ac:dyDescent="0.25">
      <c r="A188" s="42" t="s">
        <v>76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7"/>
      <c r="L188" s="58"/>
      <c r="M188" s="57"/>
      <c r="N188" s="51" t="s">
        <v>10</v>
      </c>
      <c r="O188" s="41"/>
      <c r="P188" s="41"/>
      <c r="Q188" s="42"/>
      <c r="R188" s="29" t="s">
        <v>16</v>
      </c>
      <c r="S188" s="56"/>
    </row>
    <row r="189" spans="1:22" ht="20.100000000000001" customHeight="1" x14ac:dyDescent="0.3">
      <c r="A189" s="59" t="s">
        <v>25</v>
      </c>
      <c r="B189" s="60"/>
      <c r="C189" s="61"/>
      <c r="D189" s="61"/>
      <c r="E189" s="61"/>
      <c r="F189" s="56"/>
      <c r="G189" s="56"/>
      <c r="H189" s="56"/>
      <c r="I189" s="56"/>
      <c r="J189" s="56"/>
      <c r="K189" s="57"/>
      <c r="L189" s="57"/>
      <c r="M189" s="58"/>
      <c r="N189" s="57"/>
      <c r="O189" s="57"/>
      <c r="P189" s="57"/>
      <c r="Q189" s="57"/>
      <c r="R189" s="56"/>
      <c r="S189" s="56"/>
    </row>
    <row r="190" spans="1:22" s="56" customFormat="1" ht="20.100000000000001" customHeight="1" x14ac:dyDescent="0.3">
      <c r="A190" s="62" t="s">
        <v>23</v>
      </c>
      <c r="M190" s="61"/>
      <c r="U190" s="63"/>
      <c r="V190" s="63"/>
    </row>
    <row r="191" spans="1:22" s="56" customFormat="1" ht="20.100000000000001" customHeight="1" x14ac:dyDescent="0.3">
      <c r="A191" s="62" t="s">
        <v>24</v>
      </c>
      <c r="M191" s="61"/>
      <c r="U191" s="63"/>
      <c r="V191" s="63"/>
    </row>
    <row r="192" spans="1:22" s="56" customFormat="1" ht="20.100000000000001" customHeight="1" x14ac:dyDescent="0.3">
      <c r="A192" s="62" t="s">
        <v>27</v>
      </c>
      <c r="M192" s="61"/>
      <c r="U192" s="63"/>
      <c r="V192" s="63"/>
    </row>
    <row r="193" spans="1:22" s="56" customFormat="1" ht="20.100000000000001" customHeight="1" x14ac:dyDescent="0.3">
      <c r="A193" s="62" t="s">
        <v>26</v>
      </c>
      <c r="M193" s="61"/>
      <c r="U193" s="63"/>
      <c r="V193" s="63"/>
    </row>
    <row r="194" spans="1:22" s="56" customFormat="1" ht="20.100000000000001" customHeight="1" x14ac:dyDescent="0.3">
      <c r="A194" s="62" t="s">
        <v>75</v>
      </c>
      <c r="I194" s="62"/>
      <c r="M194" s="61"/>
      <c r="U194" s="63"/>
      <c r="V194" s="63"/>
    </row>
    <row r="195" spans="1:22" ht="20.100000000000001" customHeight="1" x14ac:dyDescent="0.3">
      <c r="A195" s="62" t="s">
        <v>13</v>
      </c>
    </row>
    <row r="196" spans="1:22" ht="24.75" customHeight="1" x14ac:dyDescent="0.25"/>
    <row r="197" spans="1:22" s="3" customFormat="1" ht="24.75" customHeight="1" x14ac:dyDescent="0.4">
      <c r="A197" s="3" t="s">
        <v>5</v>
      </c>
      <c r="G197" s="3" t="s">
        <v>73</v>
      </c>
      <c r="M197" s="4"/>
      <c r="R197" s="5"/>
      <c r="S197" s="6"/>
      <c r="U197" s="7"/>
      <c r="V197" s="7"/>
    </row>
    <row r="198" spans="1:22" ht="17.100000000000001" customHeight="1" x14ac:dyDescent="0.4">
      <c r="A198" s="3"/>
      <c r="B198" s="3"/>
      <c r="C198" s="3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5"/>
      <c r="R198" s="6"/>
    </row>
    <row r="199" spans="1:22" ht="17.100000000000001" customHeight="1" x14ac:dyDescent="0.4">
      <c r="A199" s="8"/>
      <c r="B199" s="8" t="s">
        <v>49</v>
      </c>
      <c r="C199" s="8"/>
      <c r="D199" s="9">
        <v>42660</v>
      </c>
      <c r="E199" s="9">
        <v>42673</v>
      </c>
      <c r="F199" s="8"/>
      <c r="G199" s="8"/>
      <c r="H199" s="8"/>
      <c r="I199" s="8"/>
      <c r="J199" s="8"/>
      <c r="K199" s="8"/>
      <c r="L199" s="8"/>
      <c r="M199" s="10"/>
      <c r="N199" s="8"/>
      <c r="O199" s="8"/>
      <c r="P199" s="3"/>
      <c r="Q199" s="5"/>
      <c r="R199" s="6"/>
    </row>
    <row r="200" spans="1:22" ht="17.100000000000001" customHeight="1" x14ac:dyDescent="0.3">
      <c r="B200" s="14">
        <v>17</v>
      </c>
      <c r="C200" s="14">
        <v>18</v>
      </c>
      <c r="D200" s="14">
        <v>19</v>
      </c>
      <c r="E200" s="14">
        <v>20</v>
      </c>
      <c r="F200" s="14">
        <v>21</v>
      </c>
      <c r="G200" s="14">
        <v>22</v>
      </c>
      <c r="H200" s="14">
        <v>23</v>
      </c>
      <c r="I200" s="14">
        <v>24</v>
      </c>
      <c r="J200" s="14">
        <v>25</v>
      </c>
      <c r="K200" s="14">
        <v>26</v>
      </c>
      <c r="L200" s="14">
        <v>27</v>
      </c>
      <c r="M200" s="14">
        <v>28</v>
      </c>
      <c r="N200" s="14">
        <v>29</v>
      </c>
      <c r="O200" s="14">
        <v>30</v>
      </c>
      <c r="P200" s="14" t="s">
        <v>45</v>
      </c>
      <c r="Q200" s="8" t="s">
        <v>35</v>
      </c>
      <c r="R200" s="8"/>
      <c r="S200" s="8" t="str">
        <f>+B199</f>
        <v>BW 23</v>
      </c>
      <c r="T200" s="8" t="str">
        <f>+B215</f>
        <v>BW 24</v>
      </c>
    </row>
    <row r="201" spans="1:22" ht="17.100000000000001" customHeight="1" x14ac:dyDescent="0.25">
      <c r="A201" s="18" t="s">
        <v>18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0"/>
      <c r="N201" s="19"/>
      <c r="O201" s="19"/>
      <c r="P201" s="21">
        <f>SUM(B201:O201)</f>
        <v>0</v>
      </c>
      <c r="Q201" s="15"/>
      <c r="R201" s="16"/>
      <c r="S201" s="15"/>
    </row>
    <row r="202" spans="1:22" ht="17.100000000000001" customHeight="1" x14ac:dyDescent="0.25">
      <c r="A202" s="18" t="s">
        <v>0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20"/>
      <c r="N202" s="19"/>
      <c r="O202" s="19"/>
      <c r="P202" s="21">
        <f t="shared" ref="P202:P213" si="28">SUM(B202:O202)</f>
        <v>0</v>
      </c>
      <c r="Q202" s="26"/>
    </row>
    <row r="203" spans="1:22" ht="17.100000000000001" customHeight="1" x14ac:dyDescent="0.3">
      <c r="A203" s="18" t="s">
        <v>41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20"/>
      <c r="N203" s="19"/>
      <c r="O203" s="19"/>
      <c r="P203" s="21">
        <f t="shared" si="28"/>
        <v>0</v>
      </c>
      <c r="Q203" s="27"/>
      <c r="R203" s="53">
        <f>+R154</f>
        <v>0</v>
      </c>
      <c r="S203" s="27"/>
      <c r="T203" s="30"/>
    </row>
    <row r="204" spans="1:22" ht="17.100000000000001" customHeight="1" x14ac:dyDescent="0.25">
      <c r="A204" s="18" t="s">
        <v>15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0"/>
      <c r="N204" s="19"/>
      <c r="O204" s="19"/>
      <c r="P204" s="21">
        <f t="shared" si="28"/>
        <v>0</v>
      </c>
      <c r="Q204" s="26"/>
      <c r="R204" s="29" t="s">
        <v>22</v>
      </c>
    </row>
    <row r="205" spans="1:22" ht="17.100000000000001" customHeight="1" x14ac:dyDescent="0.25">
      <c r="A205" s="18" t="s">
        <v>14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20"/>
      <c r="N205" s="19"/>
      <c r="O205" s="19"/>
      <c r="P205" s="21">
        <f t="shared" si="28"/>
        <v>0</v>
      </c>
      <c r="Q205" s="26"/>
    </row>
    <row r="206" spans="1:22" ht="17.100000000000001" customHeight="1" x14ac:dyDescent="0.25">
      <c r="A206" s="18" t="s">
        <v>37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20"/>
      <c r="N206" s="19"/>
      <c r="O206" s="19"/>
      <c r="P206" s="21">
        <f t="shared" si="28"/>
        <v>0</v>
      </c>
      <c r="Q206" s="26"/>
    </row>
    <row r="207" spans="1:22" ht="17.100000000000001" customHeight="1" x14ac:dyDescent="0.25">
      <c r="A207" s="18" t="s">
        <v>11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20"/>
      <c r="N207" s="19"/>
      <c r="O207" s="19"/>
      <c r="P207" s="21">
        <f t="shared" si="28"/>
        <v>0</v>
      </c>
      <c r="Q207" s="30"/>
      <c r="R207" s="30">
        <f>+R158</f>
        <v>0</v>
      </c>
      <c r="S207" s="30"/>
      <c r="T207" s="30"/>
    </row>
    <row r="208" spans="1:22" ht="17.100000000000001" customHeight="1" x14ac:dyDescent="0.25">
      <c r="A208" s="18" t="s">
        <v>17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0"/>
      <c r="N208" s="19"/>
      <c r="O208" s="19"/>
      <c r="P208" s="21">
        <f t="shared" si="28"/>
        <v>0</v>
      </c>
      <c r="Q208" s="26"/>
      <c r="R208" s="29" t="s">
        <v>4</v>
      </c>
    </row>
    <row r="209" spans="1:20" ht="17.100000000000001" customHeight="1" x14ac:dyDescent="0.25">
      <c r="A209" s="18" t="s">
        <v>6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0"/>
      <c r="N209" s="19"/>
      <c r="O209" s="19"/>
      <c r="P209" s="21">
        <f t="shared" si="28"/>
        <v>0</v>
      </c>
      <c r="Q209" s="26"/>
    </row>
    <row r="210" spans="1:20" ht="17.100000000000001" customHeight="1" x14ac:dyDescent="0.25">
      <c r="A210" s="18" t="s">
        <v>20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20"/>
      <c r="N210" s="19"/>
      <c r="O210" s="19"/>
      <c r="P210" s="21">
        <f t="shared" si="28"/>
        <v>0</v>
      </c>
    </row>
    <row r="211" spans="1:20" ht="17.100000000000001" customHeight="1" x14ac:dyDescent="0.25">
      <c r="A211" s="18" t="s">
        <v>40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0"/>
      <c r="N211" s="19"/>
      <c r="O211" s="19"/>
      <c r="P211" s="21">
        <f t="shared" si="28"/>
        <v>0</v>
      </c>
    </row>
    <row r="212" spans="1:20" ht="17.100000000000001" customHeight="1" x14ac:dyDescent="0.25">
      <c r="A212" s="18" t="s">
        <v>12</v>
      </c>
      <c r="B212" s="24" t="s">
        <v>13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20"/>
      <c r="N212" s="19"/>
      <c r="O212" s="19"/>
      <c r="P212" s="21">
        <f t="shared" si="28"/>
        <v>0</v>
      </c>
      <c r="Q212" s="30"/>
      <c r="R212" s="30">
        <f>+R163</f>
        <v>0</v>
      </c>
      <c r="S212" s="30"/>
      <c r="T212" s="30"/>
    </row>
    <row r="213" spans="1:20" ht="17.100000000000001" customHeight="1" x14ac:dyDescent="0.25">
      <c r="A213" s="32" t="s">
        <v>1</v>
      </c>
      <c r="B213" s="21">
        <f>SUM(B201:B212)</f>
        <v>0</v>
      </c>
      <c r="C213" s="21">
        <f t="shared" ref="C213:O213" si="29">SUM(C201:C212)</f>
        <v>0</v>
      </c>
      <c r="D213" s="21">
        <f t="shared" si="29"/>
        <v>0</v>
      </c>
      <c r="E213" s="21">
        <f t="shared" si="29"/>
        <v>0</v>
      </c>
      <c r="F213" s="21">
        <f t="shared" si="29"/>
        <v>0</v>
      </c>
      <c r="G213" s="21">
        <f t="shared" si="29"/>
        <v>0</v>
      </c>
      <c r="H213" s="21">
        <f t="shared" si="29"/>
        <v>0</v>
      </c>
      <c r="I213" s="21">
        <f t="shared" si="29"/>
        <v>0</v>
      </c>
      <c r="J213" s="21">
        <f t="shared" si="29"/>
        <v>0</v>
      </c>
      <c r="K213" s="21">
        <f t="shared" si="29"/>
        <v>0</v>
      </c>
      <c r="L213" s="21">
        <f t="shared" si="29"/>
        <v>0</v>
      </c>
      <c r="M213" s="21">
        <f t="shared" si="29"/>
        <v>0</v>
      </c>
      <c r="N213" s="21">
        <f t="shared" si="29"/>
        <v>0</v>
      </c>
      <c r="O213" s="21">
        <f t="shared" si="29"/>
        <v>0</v>
      </c>
      <c r="P213" s="21">
        <f t="shared" si="28"/>
        <v>0</v>
      </c>
      <c r="Q213" s="26"/>
      <c r="R213" s="29" t="s">
        <v>3</v>
      </c>
    </row>
    <row r="214" spans="1:20" ht="17.100000000000001" customHeight="1" x14ac:dyDescent="0.25">
      <c r="A214" s="32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>
        <f>SUM(B213:O213)</f>
        <v>0</v>
      </c>
      <c r="Q214" s="13" t="s">
        <v>46</v>
      </c>
      <c r="R214" s="18" t="s">
        <v>13</v>
      </c>
    </row>
    <row r="215" spans="1:20" ht="17.100000000000001" customHeight="1" x14ac:dyDescent="0.3">
      <c r="B215" s="8" t="s">
        <v>50</v>
      </c>
      <c r="D215" s="9">
        <v>42674</v>
      </c>
      <c r="E215" s="9">
        <v>42687</v>
      </c>
      <c r="R215" s="37" t="s">
        <v>74</v>
      </c>
      <c r="S215" s="37" t="s">
        <v>19</v>
      </c>
      <c r="T215" s="37" t="s">
        <v>33</v>
      </c>
    </row>
    <row r="216" spans="1:20" ht="17.100000000000001" customHeight="1" x14ac:dyDescent="0.25">
      <c r="B216" s="38">
        <v>31</v>
      </c>
      <c r="C216" s="38">
        <v>1</v>
      </c>
      <c r="D216" s="38">
        <v>2</v>
      </c>
      <c r="E216" s="38">
        <v>3</v>
      </c>
      <c r="F216" s="38">
        <v>4</v>
      </c>
      <c r="G216" s="38">
        <v>5</v>
      </c>
      <c r="H216" s="38">
        <v>6</v>
      </c>
      <c r="I216" s="38">
        <v>7</v>
      </c>
      <c r="J216" s="38">
        <v>8</v>
      </c>
      <c r="K216" s="38">
        <v>9</v>
      </c>
      <c r="L216" s="38">
        <v>10</v>
      </c>
      <c r="M216" s="38">
        <v>11</v>
      </c>
      <c r="N216" s="38">
        <v>12</v>
      </c>
      <c r="O216" s="38">
        <v>13</v>
      </c>
      <c r="P216" s="38" t="s">
        <v>45</v>
      </c>
      <c r="R216" s="37" t="s">
        <v>2</v>
      </c>
      <c r="S216" s="37" t="s">
        <v>2</v>
      </c>
      <c r="T216" s="37" t="s">
        <v>87</v>
      </c>
    </row>
    <row r="217" spans="1:20" ht="17.100000000000001" customHeight="1" x14ac:dyDescent="0.25">
      <c r="A217" s="18" t="s">
        <v>18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20"/>
      <c r="N217" s="19"/>
      <c r="O217" s="19"/>
      <c r="P217" s="21">
        <f>SUM(B217:O217)</f>
        <v>0</v>
      </c>
      <c r="R217" s="40">
        <f>+P201+P217</f>
        <v>0</v>
      </c>
      <c r="S217" s="40">
        <f t="shared" ref="S217:S229" si="30">+R217+S168</f>
        <v>0</v>
      </c>
      <c r="T217" s="19"/>
    </row>
    <row r="218" spans="1:20" ht="17.100000000000001" customHeight="1" x14ac:dyDescent="0.25">
      <c r="A218" s="18" t="str">
        <f t="shared" ref="A218:A228" si="31">+A202</f>
        <v>Vacation</v>
      </c>
      <c r="B218" s="19"/>
      <c r="C218" s="24" t="s">
        <v>13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20"/>
      <c r="N218" s="19"/>
      <c r="O218" s="24" t="s">
        <v>13</v>
      </c>
      <c r="P218" s="21">
        <f t="shared" ref="P218:P228" si="32">SUM(B218:O218)</f>
        <v>0</v>
      </c>
      <c r="R218" s="40">
        <f t="shared" ref="R218:R229" si="33">+P202+P218</f>
        <v>0</v>
      </c>
      <c r="S218" s="40">
        <f t="shared" si="30"/>
        <v>0</v>
      </c>
      <c r="T218" s="24" t="s">
        <v>28</v>
      </c>
    </row>
    <row r="219" spans="1:20" ht="17.100000000000001" customHeight="1" x14ac:dyDescent="0.25">
      <c r="A219" s="18" t="str">
        <f t="shared" si="31"/>
        <v>Sick earned after 1997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20"/>
      <c r="N219" s="19"/>
      <c r="O219" s="19"/>
      <c r="P219" s="21">
        <f t="shared" si="32"/>
        <v>0</v>
      </c>
      <c r="R219" s="40">
        <f t="shared" si="33"/>
        <v>0</v>
      </c>
      <c r="S219" s="40">
        <f t="shared" si="30"/>
        <v>0</v>
      </c>
      <c r="T219" s="24" t="s">
        <v>29</v>
      </c>
    </row>
    <row r="220" spans="1:20" ht="17.100000000000001" customHeight="1" x14ac:dyDescent="0.25">
      <c r="A220" s="18" t="str">
        <f t="shared" si="31"/>
        <v>Sick earned 1984 - 1997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20"/>
      <c r="N220" s="19"/>
      <c r="O220" s="19"/>
      <c r="P220" s="21">
        <f t="shared" si="32"/>
        <v>0</v>
      </c>
      <c r="R220" s="40">
        <f t="shared" si="33"/>
        <v>0</v>
      </c>
      <c r="S220" s="40">
        <f t="shared" si="30"/>
        <v>0</v>
      </c>
      <c r="T220" s="24" t="s">
        <v>30</v>
      </c>
    </row>
    <row r="221" spans="1:20" ht="17.100000000000001" customHeight="1" x14ac:dyDescent="0.25">
      <c r="A221" s="18" t="str">
        <f t="shared" si="31"/>
        <v>Sick earned before 1984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20"/>
      <c r="N221" s="19"/>
      <c r="O221" s="19"/>
      <c r="P221" s="21">
        <f t="shared" si="32"/>
        <v>0</v>
      </c>
      <c r="R221" s="40">
        <f t="shared" si="33"/>
        <v>0</v>
      </c>
      <c r="S221" s="40">
        <f t="shared" si="30"/>
        <v>0</v>
      </c>
      <c r="T221" s="24" t="s">
        <v>31</v>
      </c>
    </row>
    <row r="222" spans="1:20" ht="17.100000000000001" customHeight="1" x14ac:dyDescent="0.25">
      <c r="A222" s="18" t="str">
        <f t="shared" si="31"/>
        <v>Extended sick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0"/>
      <c r="N222" s="19"/>
      <c r="O222" s="19"/>
      <c r="P222" s="21">
        <f t="shared" si="32"/>
        <v>0</v>
      </c>
      <c r="R222" s="40">
        <f t="shared" si="33"/>
        <v>0</v>
      </c>
      <c r="S222" s="40">
        <f t="shared" si="30"/>
        <v>0</v>
      </c>
      <c r="T222" s="24" t="s">
        <v>42</v>
      </c>
    </row>
    <row r="223" spans="1:20" ht="17.100000000000001" customHeight="1" x14ac:dyDescent="0.25">
      <c r="A223" s="18" t="str">
        <f t="shared" si="31"/>
        <v>Comp time used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20"/>
      <c r="N223" s="19"/>
      <c r="O223" s="19"/>
      <c r="P223" s="21">
        <f t="shared" si="32"/>
        <v>0</v>
      </c>
      <c r="R223" s="40">
        <f t="shared" si="33"/>
        <v>0</v>
      </c>
      <c r="S223" s="40">
        <f t="shared" si="30"/>
        <v>0</v>
      </c>
      <c r="T223" s="24" t="s">
        <v>32</v>
      </c>
    </row>
    <row r="224" spans="1:20" ht="17.100000000000001" customHeight="1" x14ac:dyDescent="0.25">
      <c r="A224" s="18" t="str">
        <f t="shared" si="31"/>
        <v>Holiday/AdminClosure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20"/>
      <c r="N224" s="19"/>
      <c r="O224" s="19"/>
      <c r="P224" s="21">
        <f t="shared" si="32"/>
        <v>0</v>
      </c>
      <c r="R224" s="40">
        <f t="shared" si="33"/>
        <v>0</v>
      </c>
      <c r="S224" s="40">
        <f t="shared" si="30"/>
        <v>0</v>
      </c>
      <c r="T224" s="19"/>
    </row>
    <row r="225" spans="1:22" ht="17.100000000000001" customHeight="1" x14ac:dyDescent="0.25">
      <c r="A225" s="18" t="str">
        <f t="shared" si="31"/>
        <v>Inclement Weather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20"/>
      <c r="N225" s="19"/>
      <c r="O225" s="19"/>
      <c r="P225" s="21">
        <f t="shared" si="32"/>
        <v>0</v>
      </c>
      <c r="R225" s="40">
        <f t="shared" si="33"/>
        <v>0</v>
      </c>
      <c r="S225" s="40">
        <f t="shared" si="30"/>
        <v>0</v>
      </c>
      <c r="T225" s="19"/>
    </row>
    <row r="226" spans="1:22" ht="17.100000000000001" customHeight="1" x14ac:dyDescent="0.25">
      <c r="A226" s="18" t="str">
        <f t="shared" si="31"/>
        <v>Overtime worked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20"/>
      <c r="N226" s="19"/>
      <c r="O226" s="19"/>
      <c r="P226" s="21">
        <f t="shared" si="32"/>
        <v>0</v>
      </c>
      <c r="R226" s="40">
        <f t="shared" si="33"/>
        <v>0</v>
      </c>
      <c r="S226" s="40">
        <f t="shared" si="30"/>
        <v>0</v>
      </c>
      <c r="T226" s="19"/>
    </row>
    <row r="227" spans="1:22" ht="17.100000000000001" customHeight="1" x14ac:dyDescent="0.25">
      <c r="A227" s="18" t="str">
        <f t="shared" si="31"/>
        <v>*Other absence with pay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20"/>
      <c r="N227" s="19"/>
      <c r="O227" s="19"/>
      <c r="P227" s="21">
        <f t="shared" si="32"/>
        <v>0</v>
      </c>
      <c r="R227" s="40">
        <f t="shared" si="33"/>
        <v>0</v>
      </c>
      <c r="S227" s="40">
        <f t="shared" si="30"/>
        <v>0</v>
      </c>
      <c r="T227" s="24" t="s">
        <v>13</v>
      </c>
    </row>
    <row r="228" spans="1:22" ht="17.100000000000001" customHeight="1" x14ac:dyDescent="0.25">
      <c r="A228" s="18" t="str">
        <f t="shared" si="31"/>
        <v>Absence without pay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20"/>
      <c r="N228" s="19"/>
      <c r="O228" s="19"/>
      <c r="P228" s="21">
        <f t="shared" si="32"/>
        <v>0</v>
      </c>
      <c r="R228" s="40">
        <f t="shared" si="33"/>
        <v>0</v>
      </c>
      <c r="S228" s="40">
        <f t="shared" si="30"/>
        <v>0</v>
      </c>
      <c r="T228" s="19"/>
    </row>
    <row r="229" spans="1:22" ht="17.100000000000001" customHeight="1" x14ac:dyDescent="0.25">
      <c r="A229" s="32" t="s">
        <v>1</v>
      </c>
      <c r="B229" s="21">
        <f t="shared" ref="B229:O229" si="34">SUM(B217:B228)</f>
        <v>0</v>
      </c>
      <c r="C229" s="21">
        <f t="shared" si="34"/>
        <v>0</v>
      </c>
      <c r="D229" s="21">
        <f t="shared" si="34"/>
        <v>0</v>
      </c>
      <c r="E229" s="21">
        <f t="shared" si="34"/>
        <v>0</v>
      </c>
      <c r="F229" s="21">
        <f t="shared" si="34"/>
        <v>0</v>
      </c>
      <c r="G229" s="21">
        <f t="shared" si="34"/>
        <v>0</v>
      </c>
      <c r="H229" s="21">
        <f t="shared" si="34"/>
        <v>0</v>
      </c>
      <c r="I229" s="21">
        <f t="shared" si="34"/>
        <v>0</v>
      </c>
      <c r="J229" s="21">
        <f t="shared" si="34"/>
        <v>0</v>
      </c>
      <c r="K229" s="21">
        <f t="shared" si="34"/>
        <v>0</v>
      </c>
      <c r="L229" s="21">
        <f t="shared" si="34"/>
        <v>0</v>
      </c>
      <c r="M229" s="21">
        <f t="shared" si="34"/>
        <v>0</v>
      </c>
      <c r="N229" s="21">
        <f t="shared" si="34"/>
        <v>0</v>
      </c>
      <c r="O229" s="21">
        <f t="shared" si="34"/>
        <v>0</v>
      </c>
      <c r="P229" s="21">
        <f>SUM(P217:P228)</f>
        <v>0</v>
      </c>
      <c r="R229" s="40">
        <f t="shared" si="33"/>
        <v>0</v>
      </c>
      <c r="S229" s="40">
        <f t="shared" si="30"/>
        <v>0</v>
      </c>
      <c r="T229" s="19"/>
    </row>
    <row r="230" spans="1:22" ht="17.100000000000001" customHeight="1" x14ac:dyDescent="0.25">
      <c r="L230" s="42" t="s">
        <v>21</v>
      </c>
      <c r="P230" s="36">
        <f>SUM(B229:O229)</f>
        <v>0</v>
      </c>
      <c r="Q230" s="13" t="s">
        <v>46</v>
      </c>
    </row>
    <row r="231" spans="1:22" ht="17.100000000000001" customHeight="1" x14ac:dyDescent="0.25">
      <c r="A231" s="43" t="s">
        <v>8</v>
      </c>
      <c r="B231" s="44"/>
      <c r="C231" s="45"/>
      <c r="D231" s="45"/>
      <c r="E231" s="45"/>
      <c r="F231" s="44"/>
      <c r="G231" s="45"/>
      <c r="H231" s="45"/>
      <c r="I231" s="45"/>
      <c r="J231" s="45"/>
      <c r="K231" s="46"/>
    </row>
    <row r="232" spans="1:22" ht="17.100000000000001" customHeight="1" x14ac:dyDescent="0.25">
      <c r="A232" s="47"/>
      <c r="B232" s="26"/>
      <c r="C232" s="26"/>
      <c r="D232" s="26"/>
      <c r="E232" s="26"/>
      <c r="F232" s="41"/>
      <c r="G232" s="26"/>
      <c r="H232" s="26"/>
      <c r="I232" s="26"/>
      <c r="J232" s="26"/>
      <c r="K232" s="48"/>
    </row>
    <row r="233" spans="1:22" ht="17.100000000000001" customHeight="1" x14ac:dyDescent="0.25">
      <c r="A233" s="47"/>
      <c r="B233" s="26"/>
      <c r="C233" s="26"/>
      <c r="D233" s="26"/>
      <c r="E233" s="26"/>
      <c r="F233" s="41"/>
      <c r="G233" s="26"/>
      <c r="H233" s="26"/>
      <c r="I233" s="26"/>
      <c r="J233" s="26"/>
      <c r="K233" s="48"/>
      <c r="L233" s="49"/>
      <c r="M233" s="30"/>
      <c r="N233" s="30"/>
      <c r="O233" s="30"/>
      <c r="P233" s="30"/>
      <c r="Q233" s="30"/>
      <c r="R233" s="30"/>
    </row>
    <row r="234" spans="1:22" ht="17.100000000000001" customHeight="1" x14ac:dyDescent="0.25">
      <c r="A234" s="50" t="s">
        <v>7</v>
      </c>
      <c r="B234" s="41"/>
      <c r="C234" s="26"/>
      <c r="D234" s="26"/>
      <c r="E234" s="26"/>
      <c r="F234" s="16"/>
      <c r="G234" s="26"/>
      <c r="H234" s="26"/>
      <c r="I234" s="26"/>
      <c r="J234" s="26"/>
      <c r="K234" s="48"/>
      <c r="L234" s="23"/>
      <c r="M234" s="26"/>
      <c r="N234" s="51" t="s">
        <v>9</v>
      </c>
      <c r="O234" s="26"/>
      <c r="Q234" s="29" t="s">
        <v>16</v>
      </c>
    </row>
    <row r="235" spans="1:22" ht="17.100000000000001" customHeight="1" x14ac:dyDescent="0.25">
      <c r="A235" s="47"/>
      <c r="B235" s="26"/>
      <c r="C235" s="26"/>
      <c r="D235" s="26"/>
      <c r="E235" s="26"/>
      <c r="F235" s="41"/>
      <c r="G235" s="26"/>
      <c r="H235" s="26"/>
      <c r="I235" s="26"/>
      <c r="J235" s="26"/>
      <c r="K235" s="48"/>
    </row>
    <row r="236" spans="1:22" ht="17.100000000000001" customHeight="1" x14ac:dyDescent="0.25">
      <c r="A236" s="52"/>
      <c r="B236" s="30"/>
      <c r="C236" s="30"/>
      <c r="D236" s="30"/>
      <c r="E236" s="30"/>
      <c r="F236" s="53"/>
      <c r="G236" s="30"/>
      <c r="H236" s="30"/>
      <c r="I236" s="30"/>
      <c r="J236" s="30"/>
      <c r="K236" s="54"/>
      <c r="L236" s="49"/>
      <c r="M236" s="30"/>
      <c r="N236" s="55"/>
      <c r="O236" s="30"/>
      <c r="P236" s="30"/>
      <c r="Q236" s="30"/>
      <c r="R236" s="30"/>
    </row>
    <row r="237" spans="1:22" ht="20.100000000000001" customHeight="1" x14ac:dyDescent="0.25">
      <c r="A237" s="42" t="s">
        <v>76</v>
      </c>
      <c r="B237" s="56"/>
      <c r="C237" s="56"/>
      <c r="D237" s="56"/>
      <c r="E237" s="56"/>
      <c r="F237" s="56"/>
      <c r="G237" s="56"/>
      <c r="H237" s="56"/>
      <c r="I237" s="56"/>
      <c r="J237" s="56"/>
      <c r="K237" s="57"/>
      <c r="L237" s="58"/>
      <c r="M237" s="57"/>
      <c r="N237" s="51" t="s">
        <v>10</v>
      </c>
      <c r="O237" s="41"/>
      <c r="P237" s="41"/>
      <c r="Q237" s="42"/>
      <c r="R237" s="29" t="s">
        <v>16</v>
      </c>
      <c r="S237" s="56"/>
    </row>
    <row r="238" spans="1:22" ht="20.100000000000001" customHeight="1" x14ac:dyDescent="0.3">
      <c r="A238" s="59" t="s">
        <v>25</v>
      </c>
      <c r="B238" s="60"/>
      <c r="C238" s="61"/>
      <c r="D238" s="61"/>
      <c r="E238" s="61"/>
      <c r="F238" s="56"/>
      <c r="G238" s="56"/>
      <c r="H238" s="56"/>
      <c r="I238" s="56"/>
      <c r="J238" s="56"/>
      <c r="K238" s="57"/>
      <c r="L238" s="57"/>
      <c r="M238" s="58"/>
      <c r="N238" s="57"/>
      <c r="O238" s="57"/>
      <c r="P238" s="57"/>
      <c r="Q238" s="57"/>
      <c r="R238" s="56"/>
      <c r="S238" s="56"/>
    </row>
    <row r="239" spans="1:22" s="56" customFormat="1" ht="20.100000000000001" customHeight="1" x14ac:dyDescent="0.3">
      <c r="A239" s="62" t="s">
        <v>23</v>
      </c>
      <c r="M239" s="61"/>
      <c r="U239" s="63"/>
      <c r="V239" s="63"/>
    </row>
    <row r="240" spans="1:22" s="56" customFormat="1" ht="20.100000000000001" customHeight="1" x14ac:dyDescent="0.3">
      <c r="A240" s="62" t="s">
        <v>24</v>
      </c>
      <c r="M240" s="61"/>
      <c r="U240" s="63"/>
      <c r="V240" s="63"/>
    </row>
    <row r="241" spans="1:22" s="56" customFormat="1" ht="20.100000000000001" customHeight="1" x14ac:dyDescent="0.3">
      <c r="A241" s="62" t="s">
        <v>27</v>
      </c>
      <c r="M241" s="61"/>
      <c r="U241" s="63"/>
      <c r="V241" s="63"/>
    </row>
    <row r="242" spans="1:22" s="56" customFormat="1" ht="20.100000000000001" customHeight="1" x14ac:dyDescent="0.3">
      <c r="A242" s="62" t="s">
        <v>26</v>
      </c>
      <c r="M242" s="61"/>
      <c r="U242" s="63"/>
      <c r="V242" s="63"/>
    </row>
    <row r="243" spans="1:22" s="56" customFormat="1" ht="20.100000000000001" customHeight="1" x14ac:dyDescent="0.3">
      <c r="A243" s="62" t="s">
        <v>75</v>
      </c>
      <c r="I243" s="62"/>
      <c r="M243" s="61"/>
      <c r="U243" s="63"/>
      <c r="V243" s="63"/>
    </row>
    <row r="244" spans="1:22" s="65" customFormat="1" ht="10.199999999999999" x14ac:dyDescent="0.2">
      <c r="A244" s="64" t="s">
        <v>13</v>
      </c>
      <c r="M244" s="66"/>
      <c r="U244" s="67"/>
      <c r="V244" s="67"/>
    </row>
    <row r="245" spans="1:22" s="65" customFormat="1" ht="10.199999999999999" x14ac:dyDescent="0.2">
      <c r="M245" s="66"/>
      <c r="U245" s="67"/>
      <c r="V245" s="67"/>
    </row>
    <row r="246" spans="1:22" s="3" customFormat="1" ht="24.75" customHeight="1" x14ac:dyDescent="0.4">
      <c r="A246" s="3" t="s">
        <v>5</v>
      </c>
      <c r="G246" s="3" t="s">
        <v>73</v>
      </c>
      <c r="M246" s="4"/>
      <c r="R246" s="5"/>
      <c r="S246" s="6"/>
      <c r="U246" s="7"/>
      <c r="V246" s="7"/>
    </row>
    <row r="247" spans="1:22" ht="17.100000000000001" customHeight="1" x14ac:dyDescent="0.4">
      <c r="A247" s="3"/>
      <c r="B247" s="3"/>
      <c r="C247" s="3"/>
      <c r="D247" s="3" t="s">
        <v>13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5"/>
      <c r="R247" s="6"/>
    </row>
    <row r="248" spans="1:22" ht="17.100000000000001" customHeight="1" x14ac:dyDescent="0.4">
      <c r="A248" s="8"/>
      <c r="B248" s="8" t="s">
        <v>51</v>
      </c>
      <c r="C248" s="8"/>
      <c r="D248" s="9">
        <v>42688</v>
      </c>
      <c r="E248" s="9">
        <v>42701</v>
      </c>
      <c r="F248" s="8"/>
      <c r="G248" s="8"/>
      <c r="H248" s="8"/>
      <c r="I248" s="8"/>
      <c r="J248" s="8"/>
      <c r="K248" s="8"/>
      <c r="L248" s="8"/>
      <c r="M248" s="10"/>
      <c r="N248" s="8"/>
      <c r="O248" s="8"/>
      <c r="P248" s="3"/>
      <c r="Q248" s="5"/>
      <c r="R248" s="6"/>
    </row>
    <row r="249" spans="1:22" ht="17.100000000000001" customHeight="1" x14ac:dyDescent="0.3">
      <c r="B249" s="14">
        <v>14</v>
      </c>
      <c r="C249" s="14">
        <v>15</v>
      </c>
      <c r="D249" s="14">
        <v>16</v>
      </c>
      <c r="E249" s="14">
        <v>17</v>
      </c>
      <c r="F249" s="14">
        <v>18</v>
      </c>
      <c r="G249" s="14">
        <v>19</v>
      </c>
      <c r="H249" s="14">
        <v>20</v>
      </c>
      <c r="I249" s="14">
        <v>21</v>
      </c>
      <c r="J249" s="14">
        <v>22</v>
      </c>
      <c r="K249" s="14">
        <v>23</v>
      </c>
      <c r="L249" s="14">
        <v>24</v>
      </c>
      <c r="M249" s="14">
        <v>25</v>
      </c>
      <c r="N249" s="14">
        <v>26</v>
      </c>
      <c r="O249" s="14">
        <v>27</v>
      </c>
      <c r="P249" s="14" t="s">
        <v>45</v>
      </c>
      <c r="Q249" s="8" t="s">
        <v>35</v>
      </c>
      <c r="R249" s="8"/>
      <c r="S249" s="8" t="str">
        <f>+B248</f>
        <v>BW 25</v>
      </c>
      <c r="T249" s="8" t="str">
        <f>+B264</f>
        <v>BW 26</v>
      </c>
    </row>
    <row r="250" spans="1:22" ht="17.100000000000001" customHeight="1" x14ac:dyDescent="0.25">
      <c r="A250" s="18" t="s">
        <v>18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20"/>
      <c r="N250" s="19"/>
      <c r="O250" s="19"/>
      <c r="P250" s="21">
        <f>SUM(B250:O250)</f>
        <v>0</v>
      </c>
      <c r="Q250" s="15"/>
      <c r="R250" s="16"/>
      <c r="S250" s="15"/>
    </row>
    <row r="251" spans="1:22" ht="17.100000000000001" customHeight="1" x14ac:dyDescent="0.25">
      <c r="A251" s="18" t="s">
        <v>0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20"/>
      <c r="N251" s="19"/>
      <c r="O251" s="19"/>
      <c r="P251" s="21">
        <f t="shared" ref="P251:P262" si="35">SUM(B251:O251)</f>
        <v>0</v>
      </c>
      <c r="Q251" s="26"/>
    </row>
    <row r="252" spans="1:22" ht="17.100000000000001" customHeight="1" x14ac:dyDescent="0.3">
      <c r="A252" s="18" t="s">
        <v>41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20"/>
      <c r="N252" s="19"/>
      <c r="O252" s="19"/>
      <c r="P252" s="21">
        <f t="shared" si="35"/>
        <v>0</v>
      </c>
      <c r="Q252" s="27"/>
      <c r="R252" s="53">
        <f>+R203</f>
        <v>0</v>
      </c>
      <c r="S252" s="27"/>
      <c r="T252" s="30"/>
    </row>
    <row r="253" spans="1:22" ht="17.100000000000001" customHeight="1" x14ac:dyDescent="0.25">
      <c r="A253" s="18" t="s">
        <v>15</v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20"/>
      <c r="N253" s="19"/>
      <c r="O253" s="19"/>
      <c r="P253" s="21">
        <f t="shared" si="35"/>
        <v>0</v>
      </c>
      <c r="Q253" s="26"/>
      <c r="R253" s="29" t="s">
        <v>22</v>
      </c>
    </row>
    <row r="254" spans="1:22" ht="17.100000000000001" customHeight="1" x14ac:dyDescent="0.25">
      <c r="A254" s="18" t="s">
        <v>14</v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20"/>
      <c r="N254" s="19"/>
      <c r="O254" s="19"/>
      <c r="P254" s="21">
        <f t="shared" si="35"/>
        <v>0</v>
      </c>
      <c r="Q254" s="26"/>
    </row>
    <row r="255" spans="1:22" ht="17.100000000000001" customHeight="1" x14ac:dyDescent="0.25">
      <c r="A255" s="18" t="s">
        <v>37</v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20"/>
      <c r="N255" s="19"/>
      <c r="O255" s="19"/>
      <c r="P255" s="21">
        <f t="shared" si="35"/>
        <v>0</v>
      </c>
      <c r="Q255" s="26"/>
    </row>
    <row r="256" spans="1:22" ht="17.100000000000001" customHeight="1" x14ac:dyDescent="0.25">
      <c r="A256" s="18" t="s">
        <v>11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20"/>
      <c r="N256" s="19"/>
      <c r="O256" s="19"/>
      <c r="P256" s="21">
        <f t="shared" si="35"/>
        <v>0</v>
      </c>
      <c r="Q256" s="30"/>
      <c r="R256" s="30">
        <f>+R207</f>
        <v>0</v>
      </c>
      <c r="S256" s="30"/>
      <c r="T256" s="30"/>
    </row>
    <row r="257" spans="1:20" ht="17.100000000000001" customHeight="1" x14ac:dyDescent="0.25">
      <c r="A257" s="18" t="s">
        <v>17</v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20"/>
      <c r="N257" s="19"/>
      <c r="O257" s="19"/>
      <c r="P257" s="21">
        <f t="shared" si="35"/>
        <v>0</v>
      </c>
      <c r="Q257" s="26"/>
      <c r="R257" s="29" t="s">
        <v>4</v>
      </c>
    </row>
    <row r="258" spans="1:20" ht="17.100000000000001" customHeight="1" x14ac:dyDescent="0.25">
      <c r="A258" s="18" t="s">
        <v>6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20"/>
      <c r="N258" s="19"/>
      <c r="O258" s="19"/>
      <c r="P258" s="21">
        <f t="shared" si="35"/>
        <v>0</v>
      </c>
      <c r="Q258" s="26"/>
    </row>
    <row r="259" spans="1:20" ht="17.100000000000001" customHeight="1" x14ac:dyDescent="0.25">
      <c r="A259" s="18" t="s">
        <v>20</v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20"/>
      <c r="N259" s="19"/>
      <c r="O259" s="19"/>
      <c r="P259" s="21">
        <f t="shared" si="35"/>
        <v>0</v>
      </c>
    </row>
    <row r="260" spans="1:20" ht="17.100000000000001" customHeight="1" x14ac:dyDescent="0.25">
      <c r="A260" s="18" t="s">
        <v>40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20"/>
      <c r="N260" s="19"/>
      <c r="O260" s="19"/>
      <c r="P260" s="21">
        <f t="shared" si="35"/>
        <v>0</v>
      </c>
    </row>
    <row r="261" spans="1:20" ht="17.100000000000001" customHeight="1" x14ac:dyDescent="0.25">
      <c r="A261" s="18" t="s">
        <v>12</v>
      </c>
      <c r="B261" s="24" t="s">
        <v>13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20"/>
      <c r="N261" s="19"/>
      <c r="O261" s="19"/>
      <c r="P261" s="21">
        <f t="shared" si="35"/>
        <v>0</v>
      </c>
      <c r="Q261" s="30"/>
      <c r="R261" s="30">
        <f>+R212</f>
        <v>0</v>
      </c>
      <c r="S261" s="30"/>
      <c r="T261" s="30"/>
    </row>
    <row r="262" spans="1:20" ht="17.100000000000001" customHeight="1" x14ac:dyDescent="0.25">
      <c r="A262" s="32" t="s">
        <v>1</v>
      </c>
      <c r="B262" s="21">
        <f>SUM(B250:B261)</f>
        <v>0</v>
      </c>
      <c r="C262" s="21">
        <f t="shared" ref="C262:O262" si="36">SUM(C250:C261)</f>
        <v>0</v>
      </c>
      <c r="D262" s="21">
        <f t="shared" si="36"/>
        <v>0</v>
      </c>
      <c r="E262" s="21">
        <f t="shared" si="36"/>
        <v>0</v>
      </c>
      <c r="F262" s="21">
        <f t="shared" si="36"/>
        <v>0</v>
      </c>
      <c r="G262" s="21">
        <f t="shared" si="36"/>
        <v>0</v>
      </c>
      <c r="H262" s="21">
        <f t="shared" si="36"/>
        <v>0</v>
      </c>
      <c r="I262" s="21">
        <f t="shared" si="36"/>
        <v>0</v>
      </c>
      <c r="J262" s="21">
        <f t="shared" si="36"/>
        <v>0</v>
      </c>
      <c r="K262" s="21">
        <f t="shared" si="36"/>
        <v>0</v>
      </c>
      <c r="L262" s="21">
        <f t="shared" si="36"/>
        <v>0</v>
      </c>
      <c r="M262" s="21">
        <f t="shared" si="36"/>
        <v>0</v>
      </c>
      <c r="N262" s="21">
        <f t="shared" si="36"/>
        <v>0</v>
      </c>
      <c r="O262" s="21">
        <f t="shared" si="36"/>
        <v>0</v>
      </c>
      <c r="P262" s="21">
        <f t="shared" si="35"/>
        <v>0</v>
      </c>
      <c r="Q262" s="26"/>
      <c r="R262" s="29" t="s">
        <v>3</v>
      </c>
    </row>
    <row r="263" spans="1:20" ht="17.100000000000001" customHeight="1" x14ac:dyDescent="0.25">
      <c r="A263" s="32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>
        <f>SUM(B262:O262)</f>
        <v>0</v>
      </c>
      <c r="Q263" s="13" t="s">
        <v>46</v>
      </c>
      <c r="R263" s="18" t="s">
        <v>13</v>
      </c>
    </row>
    <row r="264" spans="1:20" ht="17.100000000000001" customHeight="1" x14ac:dyDescent="0.3">
      <c r="B264" s="8" t="s">
        <v>52</v>
      </c>
      <c r="D264" s="9">
        <v>42702</v>
      </c>
      <c r="E264" s="9">
        <v>42715</v>
      </c>
      <c r="R264" s="37" t="s">
        <v>74</v>
      </c>
      <c r="S264" s="37" t="s">
        <v>19</v>
      </c>
      <c r="T264" s="37" t="s">
        <v>33</v>
      </c>
    </row>
    <row r="265" spans="1:20" ht="17.100000000000001" customHeight="1" x14ac:dyDescent="0.25">
      <c r="B265" s="38">
        <v>28</v>
      </c>
      <c r="C265" s="38">
        <v>29</v>
      </c>
      <c r="D265" s="38">
        <v>30</v>
      </c>
      <c r="E265" s="38">
        <v>1</v>
      </c>
      <c r="F265" s="38">
        <v>2</v>
      </c>
      <c r="G265" s="38">
        <v>3</v>
      </c>
      <c r="H265" s="38">
        <v>4</v>
      </c>
      <c r="I265" s="38">
        <v>5</v>
      </c>
      <c r="J265" s="38">
        <v>6</v>
      </c>
      <c r="K265" s="38">
        <v>7</v>
      </c>
      <c r="L265" s="38">
        <v>8</v>
      </c>
      <c r="M265" s="38">
        <v>9</v>
      </c>
      <c r="N265" s="38">
        <v>10</v>
      </c>
      <c r="O265" s="38">
        <v>11</v>
      </c>
      <c r="P265" s="38" t="s">
        <v>45</v>
      </c>
      <c r="R265" s="37" t="s">
        <v>2</v>
      </c>
      <c r="S265" s="37" t="s">
        <v>2</v>
      </c>
      <c r="T265" s="37" t="s">
        <v>87</v>
      </c>
    </row>
    <row r="266" spans="1:20" ht="17.100000000000001" customHeight="1" x14ac:dyDescent="0.25">
      <c r="A266" s="18" t="s">
        <v>18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20"/>
      <c r="N266" s="19"/>
      <c r="O266" s="19"/>
      <c r="P266" s="21">
        <f>SUM(B266:O266)</f>
        <v>0</v>
      </c>
      <c r="R266" s="40">
        <f>+P250+P266</f>
        <v>0</v>
      </c>
      <c r="S266" s="40">
        <f t="shared" ref="S266:S278" si="37">+R266+S217</f>
        <v>0</v>
      </c>
      <c r="T266" s="19"/>
    </row>
    <row r="267" spans="1:20" ht="17.100000000000001" customHeight="1" x14ac:dyDescent="0.25">
      <c r="A267" s="18" t="str">
        <f t="shared" ref="A267:A277" si="38">+A251</f>
        <v>Vacation</v>
      </c>
      <c r="B267" s="19"/>
      <c r="C267" s="24" t="s">
        <v>13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20"/>
      <c r="N267" s="19"/>
      <c r="O267" s="24" t="s">
        <v>13</v>
      </c>
      <c r="P267" s="21">
        <f t="shared" ref="P267:P277" si="39">SUM(B267:O267)</f>
        <v>0</v>
      </c>
      <c r="R267" s="40">
        <f t="shared" ref="R267:R278" si="40">+P251+P267</f>
        <v>0</v>
      </c>
      <c r="S267" s="40">
        <f t="shared" si="37"/>
        <v>0</v>
      </c>
      <c r="T267" s="24" t="s">
        <v>28</v>
      </c>
    </row>
    <row r="268" spans="1:20" ht="17.100000000000001" customHeight="1" x14ac:dyDescent="0.25">
      <c r="A268" s="18" t="str">
        <f t="shared" si="38"/>
        <v>Sick earned after 1997</v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20"/>
      <c r="N268" s="19"/>
      <c r="O268" s="19"/>
      <c r="P268" s="21">
        <f t="shared" si="39"/>
        <v>0</v>
      </c>
      <c r="R268" s="40">
        <f t="shared" si="40"/>
        <v>0</v>
      </c>
      <c r="S268" s="40">
        <f t="shared" si="37"/>
        <v>0</v>
      </c>
      <c r="T268" s="24" t="s">
        <v>29</v>
      </c>
    </row>
    <row r="269" spans="1:20" ht="17.100000000000001" customHeight="1" x14ac:dyDescent="0.25">
      <c r="A269" s="18" t="str">
        <f t="shared" si="38"/>
        <v>Sick earned 1984 - 1997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20"/>
      <c r="N269" s="19"/>
      <c r="O269" s="19"/>
      <c r="P269" s="21">
        <f t="shared" si="39"/>
        <v>0</v>
      </c>
      <c r="R269" s="40">
        <f t="shared" si="40"/>
        <v>0</v>
      </c>
      <c r="S269" s="40">
        <f t="shared" si="37"/>
        <v>0</v>
      </c>
      <c r="T269" s="24" t="s">
        <v>30</v>
      </c>
    </row>
    <row r="270" spans="1:20" ht="17.100000000000001" customHeight="1" x14ac:dyDescent="0.25">
      <c r="A270" s="18" t="str">
        <f t="shared" si="38"/>
        <v>Sick earned before 1984</v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20"/>
      <c r="N270" s="19"/>
      <c r="O270" s="19"/>
      <c r="P270" s="21">
        <f t="shared" si="39"/>
        <v>0</v>
      </c>
      <c r="R270" s="40">
        <f t="shared" si="40"/>
        <v>0</v>
      </c>
      <c r="S270" s="40">
        <f t="shared" si="37"/>
        <v>0</v>
      </c>
      <c r="T270" s="24" t="s">
        <v>31</v>
      </c>
    </row>
    <row r="271" spans="1:20" ht="17.100000000000001" customHeight="1" x14ac:dyDescent="0.25">
      <c r="A271" s="18" t="str">
        <f t="shared" si="38"/>
        <v>Extended sick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20"/>
      <c r="N271" s="19"/>
      <c r="O271" s="19"/>
      <c r="P271" s="21">
        <f t="shared" si="39"/>
        <v>0</v>
      </c>
      <c r="R271" s="40">
        <f t="shared" si="40"/>
        <v>0</v>
      </c>
      <c r="S271" s="40">
        <f t="shared" si="37"/>
        <v>0</v>
      </c>
      <c r="T271" s="24" t="s">
        <v>42</v>
      </c>
    </row>
    <row r="272" spans="1:20" ht="17.100000000000001" customHeight="1" x14ac:dyDescent="0.25">
      <c r="A272" s="18" t="str">
        <f t="shared" si="38"/>
        <v>Comp time used</v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20"/>
      <c r="N272" s="19"/>
      <c r="O272" s="19"/>
      <c r="P272" s="21">
        <f t="shared" si="39"/>
        <v>0</v>
      </c>
      <c r="R272" s="40">
        <f t="shared" si="40"/>
        <v>0</v>
      </c>
      <c r="S272" s="40">
        <f t="shared" si="37"/>
        <v>0</v>
      </c>
      <c r="T272" s="24" t="s">
        <v>32</v>
      </c>
    </row>
    <row r="273" spans="1:20" ht="17.100000000000001" customHeight="1" x14ac:dyDescent="0.25">
      <c r="A273" s="18" t="str">
        <f t="shared" si="38"/>
        <v>Holiday/AdminClosure</v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20"/>
      <c r="N273" s="19"/>
      <c r="O273" s="19"/>
      <c r="P273" s="21">
        <f t="shared" si="39"/>
        <v>0</v>
      </c>
      <c r="R273" s="40">
        <f t="shared" si="40"/>
        <v>0</v>
      </c>
      <c r="S273" s="40">
        <f t="shared" si="37"/>
        <v>0</v>
      </c>
      <c r="T273" s="19"/>
    </row>
    <row r="274" spans="1:20" ht="17.100000000000001" customHeight="1" x14ac:dyDescent="0.25">
      <c r="A274" s="18" t="str">
        <f t="shared" si="38"/>
        <v>Inclement Weather</v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20"/>
      <c r="N274" s="19"/>
      <c r="O274" s="19"/>
      <c r="P274" s="21">
        <f t="shared" si="39"/>
        <v>0</v>
      </c>
      <c r="R274" s="40">
        <f t="shared" si="40"/>
        <v>0</v>
      </c>
      <c r="S274" s="40">
        <f t="shared" si="37"/>
        <v>0</v>
      </c>
      <c r="T274" s="19"/>
    </row>
    <row r="275" spans="1:20" ht="17.100000000000001" customHeight="1" x14ac:dyDescent="0.25">
      <c r="A275" s="18" t="str">
        <f t="shared" si="38"/>
        <v>Overtime worked</v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20"/>
      <c r="N275" s="19"/>
      <c r="O275" s="19"/>
      <c r="P275" s="21">
        <f t="shared" si="39"/>
        <v>0</v>
      </c>
      <c r="R275" s="40">
        <f t="shared" si="40"/>
        <v>0</v>
      </c>
      <c r="S275" s="40">
        <f t="shared" si="37"/>
        <v>0</v>
      </c>
      <c r="T275" s="19"/>
    </row>
    <row r="276" spans="1:20" ht="17.100000000000001" customHeight="1" x14ac:dyDescent="0.25">
      <c r="A276" s="18" t="str">
        <f t="shared" si="38"/>
        <v>*Other absence with pay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20"/>
      <c r="N276" s="19"/>
      <c r="O276" s="19"/>
      <c r="P276" s="21">
        <f t="shared" si="39"/>
        <v>0</v>
      </c>
      <c r="R276" s="40">
        <f t="shared" si="40"/>
        <v>0</v>
      </c>
      <c r="S276" s="40">
        <f t="shared" si="37"/>
        <v>0</v>
      </c>
      <c r="T276" s="24" t="s">
        <v>13</v>
      </c>
    </row>
    <row r="277" spans="1:20" ht="17.100000000000001" customHeight="1" x14ac:dyDescent="0.25">
      <c r="A277" s="18" t="str">
        <f t="shared" si="38"/>
        <v>Absence without pay</v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20"/>
      <c r="N277" s="19"/>
      <c r="O277" s="19"/>
      <c r="P277" s="21">
        <f t="shared" si="39"/>
        <v>0</v>
      </c>
      <c r="R277" s="40">
        <f t="shared" si="40"/>
        <v>0</v>
      </c>
      <c r="S277" s="40">
        <f t="shared" si="37"/>
        <v>0</v>
      </c>
      <c r="T277" s="19"/>
    </row>
    <row r="278" spans="1:20" ht="17.100000000000001" customHeight="1" x14ac:dyDescent="0.25">
      <c r="A278" s="32" t="s">
        <v>1</v>
      </c>
      <c r="B278" s="21">
        <f t="shared" ref="B278:O278" si="41">SUM(B266:B277)</f>
        <v>0</v>
      </c>
      <c r="C278" s="21">
        <f t="shared" si="41"/>
        <v>0</v>
      </c>
      <c r="D278" s="21">
        <f t="shared" si="41"/>
        <v>0</v>
      </c>
      <c r="E278" s="21">
        <f t="shared" si="41"/>
        <v>0</v>
      </c>
      <c r="F278" s="21">
        <f t="shared" si="41"/>
        <v>0</v>
      </c>
      <c r="G278" s="21">
        <f t="shared" si="41"/>
        <v>0</v>
      </c>
      <c r="H278" s="21">
        <f t="shared" si="41"/>
        <v>0</v>
      </c>
      <c r="I278" s="21">
        <f t="shared" si="41"/>
        <v>0</v>
      </c>
      <c r="J278" s="21">
        <f t="shared" si="41"/>
        <v>0</v>
      </c>
      <c r="K278" s="21">
        <f t="shared" si="41"/>
        <v>0</v>
      </c>
      <c r="L278" s="21">
        <f t="shared" si="41"/>
        <v>0</v>
      </c>
      <c r="M278" s="21">
        <f t="shared" si="41"/>
        <v>0</v>
      </c>
      <c r="N278" s="21">
        <f t="shared" si="41"/>
        <v>0</v>
      </c>
      <c r="O278" s="21">
        <f t="shared" si="41"/>
        <v>0</v>
      </c>
      <c r="P278" s="21">
        <f>SUM(P266:P277)</f>
        <v>0</v>
      </c>
      <c r="R278" s="40">
        <f t="shared" si="40"/>
        <v>0</v>
      </c>
      <c r="S278" s="40">
        <f t="shared" si="37"/>
        <v>0</v>
      </c>
      <c r="T278" s="19"/>
    </row>
    <row r="279" spans="1:20" ht="17.100000000000001" customHeight="1" x14ac:dyDescent="0.25">
      <c r="L279" s="42" t="s">
        <v>21</v>
      </c>
      <c r="P279" s="36">
        <f>SUM(B278:O278)</f>
        <v>0</v>
      </c>
      <c r="Q279" s="13" t="s">
        <v>46</v>
      </c>
    </row>
    <row r="280" spans="1:20" ht="17.100000000000001" customHeight="1" x14ac:dyDescent="0.25">
      <c r="A280" s="43" t="s">
        <v>8</v>
      </c>
      <c r="B280" s="44"/>
      <c r="C280" s="45"/>
      <c r="D280" s="45"/>
      <c r="E280" s="45"/>
      <c r="F280" s="44"/>
      <c r="G280" s="45"/>
      <c r="H280" s="45"/>
      <c r="I280" s="45"/>
      <c r="J280" s="45"/>
      <c r="K280" s="46"/>
    </row>
    <row r="281" spans="1:20" ht="17.100000000000001" customHeight="1" x14ac:dyDescent="0.25">
      <c r="A281" s="47"/>
      <c r="B281" s="26"/>
      <c r="C281" s="26"/>
      <c r="D281" s="26"/>
      <c r="E281" s="26"/>
      <c r="F281" s="41"/>
      <c r="G281" s="26"/>
      <c r="H281" s="26"/>
      <c r="I281" s="26"/>
      <c r="J281" s="26"/>
      <c r="K281" s="48"/>
    </row>
    <row r="282" spans="1:20" ht="17.100000000000001" customHeight="1" x14ac:dyDescent="0.25">
      <c r="A282" s="47"/>
      <c r="B282" s="26"/>
      <c r="C282" s="26"/>
      <c r="D282" s="26"/>
      <c r="E282" s="26"/>
      <c r="F282" s="41"/>
      <c r="G282" s="26"/>
      <c r="H282" s="26"/>
      <c r="I282" s="26"/>
      <c r="J282" s="26"/>
      <c r="K282" s="48"/>
      <c r="L282" s="49"/>
      <c r="M282" s="30"/>
      <c r="N282" s="30"/>
      <c r="O282" s="30"/>
      <c r="P282" s="30"/>
      <c r="Q282" s="30"/>
      <c r="R282" s="30"/>
    </row>
    <row r="283" spans="1:20" ht="17.100000000000001" customHeight="1" x14ac:dyDescent="0.25">
      <c r="A283" s="50" t="s">
        <v>7</v>
      </c>
      <c r="B283" s="41"/>
      <c r="C283" s="26"/>
      <c r="D283" s="26"/>
      <c r="E283" s="26"/>
      <c r="F283" s="16"/>
      <c r="G283" s="26"/>
      <c r="H283" s="26"/>
      <c r="I283" s="26"/>
      <c r="J283" s="26"/>
      <c r="K283" s="48"/>
      <c r="L283" s="23"/>
      <c r="M283" s="26"/>
      <c r="N283" s="51" t="s">
        <v>9</v>
      </c>
      <c r="O283" s="26"/>
      <c r="Q283" s="29" t="s">
        <v>16</v>
      </c>
    </row>
    <row r="284" spans="1:20" ht="17.100000000000001" customHeight="1" x14ac:dyDescent="0.25">
      <c r="A284" s="47"/>
      <c r="B284" s="26"/>
      <c r="C284" s="26"/>
      <c r="D284" s="26"/>
      <c r="E284" s="26"/>
      <c r="F284" s="41"/>
      <c r="G284" s="26"/>
      <c r="H284" s="26"/>
      <c r="I284" s="26"/>
      <c r="J284" s="26"/>
      <c r="K284" s="48"/>
    </row>
    <row r="285" spans="1:20" ht="17.100000000000001" customHeight="1" x14ac:dyDescent="0.25">
      <c r="A285" s="52"/>
      <c r="B285" s="30"/>
      <c r="C285" s="30"/>
      <c r="D285" s="30"/>
      <c r="E285" s="30"/>
      <c r="F285" s="53"/>
      <c r="G285" s="30"/>
      <c r="H285" s="30"/>
      <c r="I285" s="30"/>
      <c r="J285" s="30"/>
      <c r="K285" s="54"/>
      <c r="L285" s="49"/>
      <c r="M285" s="30"/>
      <c r="N285" s="55"/>
      <c r="O285" s="30"/>
      <c r="P285" s="30"/>
      <c r="Q285" s="30"/>
      <c r="R285" s="30"/>
    </row>
    <row r="286" spans="1:20" ht="20.100000000000001" customHeight="1" x14ac:dyDescent="0.25">
      <c r="A286" s="42" t="s">
        <v>76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7"/>
      <c r="L286" s="58"/>
      <c r="M286" s="57"/>
      <c r="N286" s="51" t="s">
        <v>10</v>
      </c>
      <c r="O286" s="41"/>
      <c r="P286" s="41"/>
      <c r="Q286" s="42"/>
      <c r="R286" s="29" t="s">
        <v>16</v>
      </c>
      <c r="S286" s="56"/>
    </row>
    <row r="287" spans="1:20" ht="20.100000000000001" customHeight="1" x14ac:dyDescent="0.3">
      <c r="A287" s="59" t="s">
        <v>25</v>
      </c>
      <c r="B287" s="60"/>
      <c r="C287" s="61"/>
      <c r="D287" s="61"/>
      <c r="E287" s="61"/>
      <c r="F287" s="56"/>
      <c r="G287" s="56"/>
      <c r="H287" s="56"/>
      <c r="I287" s="56"/>
      <c r="J287" s="56"/>
      <c r="K287" s="57"/>
      <c r="L287" s="57"/>
      <c r="M287" s="58"/>
      <c r="N287" s="57"/>
      <c r="O287" s="57"/>
      <c r="P287" s="57"/>
      <c r="Q287" s="57"/>
      <c r="R287" s="56"/>
      <c r="S287" s="56"/>
    </row>
    <row r="288" spans="1:20" ht="20.100000000000001" customHeight="1" x14ac:dyDescent="0.3">
      <c r="A288" s="62" t="s">
        <v>23</v>
      </c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61"/>
      <c r="N288" s="56"/>
      <c r="O288" s="56"/>
      <c r="P288" s="56"/>
      <c r="Q288" s="56"/>
      <c r="R288" s="56"/>
      <c r="S288" s="56"/>
      <c r="T288" s="56"/>
    </row>
    <row r="289" spans="1:22" ht="20.100000000000001" customHeight="1" x14ac:dyDescent="0.3">
      <c r="A289" s="62" t="s">
        <v>24</v>
      </c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61"/>
      <c r="N289" s="56"/>
      <c r="O289" s="56"/>
      <c r="P289" s="56"/>
      <c r="Q289" s="56"/>
      <c r="R289" s="56"/>
      <c r="S289" s="56"/>
      <c r="T289" s="56"/>
    </row>
    <row r="290" spans="1:22" ht="20.100000000000001" customHeight="1" x14ac:dyDescent="0.3">
      <c r="A290" s="62" t="s">
        <v>27</v>
      </c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61"/>
      <c r="N290" s="56"/>
      <c r="O290" s="56"/>
      <c r="P290" s="56"/>
      <c r="Q290" s="56"/>
      <c r="R290" s="56"/>
      <c r="S290" s="56"/>
      <c r="T290" s="56"/>
    </row>
    <row r="291" spans="1:22" ht="20.100000000000001" customHeight="1" x14ac:dyDescent="0.3">
      <c r="A291" s="62" t="s">
        <v>26</v>
      </c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61"/>
      <c r="N291" s="56"/>
      <c r="O291" s="56"/>
      <c r="P291" s="56"/>
      <c r="Q291" s="56"/>
      <c r="R291" s="56"/>
      <c r="S291" s="56"/>
      <c r="T291" s="56"/>
    </row>
    <row r="292" spans="1:22" ht="20.100000000000001" customHeight="1" x14ac:dyDescent="0.3">
      <c r="A292" s="62" t="s">
        <v>75</v>
      </c>
      <c r="B292" s="56"/>
      <c r="C292" s="56"/>
      <c r="D292" s="56"/>
      <c r="E292" s="56"/>
      <c r="F292" s="56"/>
      <c r="G292" s="56"/>
      <c r="H292" s="56"/>
      <c r="I292" s="62"/>
      <c r="J292" s="56"/>
      <c r="K292" s="56"/>
      <c r="L292" s="56"/>
      <c r="M292" s="61"/>
      <c r="N292" s="56"/>
      <c r="O292" s="56"/>
      <c r="P292" s="56"/>
      <c r="Q292" s="56"/>
      <c r="R292" s="56"/>
      <c r="S292" s="56"/>
      <c r="T292" s="56"/>
    </row>
    <row r="293" spans="1:22" ht="20.100000000000001" customHeight="1" x14ac:dyDescent="0.3">
      <c r="A293" s="62" t="s">
        <v>13</v>
      </c>
    </row>
    <row r="294" spans="1:22" ht="24.75" customHeight="1" x14ac:dyDescent="0.25"/>
    <row r="295" spans="1:22" s="3" customFormat="1" ht="24.75" customHeight="1" x14ac:dyDescent="0.4">
      <c r="A295" s="3" t="s">
        <v>5</v>
      </c>
      <c r="G295" s="3" t="s">
        <v>73</v>
      </c>
      <c r="M295" s="4"/>
      <c r="R295" s="5"/>
      <c r="S295" s="6"/>
      <c r="U295" s="7"/>
      <c r="V295" s="7"/>
    </row>
    <row r="296" spans="1:22" ht="17.100000000000001" customHeight="1" x14ac:dyDescent="0.4">
      <c r="A296" s="3"/>
      <c r="B296" s="3"/>
      <c r="C296" s="3"/>
      <c r="D296" s="3" t="s">
        <v>13</v>
      </c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5"/>
      <c r="R296" s="6"/>
    </row>
    <row r="297" spans="1:22" ht="17.100000000000001" customHeight="1" x14ac:dyDescent="0.4">
      <c r="A297" s="8"/>
      <c r="B297" s="8" t="s">
        <v>88</v>
      </c>
      <c r="C297" s="8"/>
      <c r="D297" s="9">
        <v>42716</v>
      </c>
      <c r="E297" s="9">
        <v>42729</v>
      </c>
      <c r="F297" s="8"/>
      <c r="G297" s="8"/>
      <c r="H297" s="8"/>
      <c r="I297" s="8"/>
      <c r="J297" s="8"/>
      <c r="K297" s="8"/>
      <c r="L297" s="8"/>
      <c r="M297" s="10"/>
      <c r="N297" s="8"/>
      <c r="O297" s="8"/>
      <c r="P297" s="3"/>
      <c r="Q297" s="5"/>
      <c r="R297" s="6"/>
    </row>
    <row r="298" spans="1:22" ht="17.100000000000001" customHeight="1" x14ac:dyDescent="0.3">
      <c r="B298" s="14">
        <v>12</v>
      </c>
      <c r="C298" s="14">
        <v>13</v>
      </c>
      <c r="D298" s="14">
        <v>14</v>
      </c>
      <c r="E298" s="14">
        <v>15</v>
      </c>
      <c r="F298" s="14">
        <v>16</v>
      </c>
      <c r="G298" s="14">
        <v>17</v>
      </c>
      <c r="H298" s="14">
        <v>18</v>
      </c>
      <c r="I298" s="14">
        <v>19</v>
      </c>
      <c r="J298" s="14">
        <v>20</v>
      </c>
      <c r="K298" s="14">
        <v>21</v>
      </c>
      <c r="L298" s="14">
        <v>22</v>
      </c>
      <c r="M298" s="14">
        <v>23</v>
      </c>
      <c r="N298" s="14">
        <v>24</v>
      </c>
      <c r="O298" s="14">
        <v>25</v>
      </c>
      <c r="P298" s="14" t="s">
        <v>45</v>
      </c>
      <c r="Q298" s="8" t="s">
        <v>35</v>
      </c>
      <c r="R298" s="8"/>
      <c r="S298" s="8" t="str">
        <f>+B297</f>
        <v>BW 01</v>
      </c>
      <c r="T298" s="8" t="str">
        <f>+B313</f>
        <v>BW 02</v>
      </c>
    </row>
    <row r="299" spans="1:22" ht="17.100000000000001" customHeight="1" x14ac:dyDescent="0.25">
      <c r="A299" s="18" t="s">
        <v>18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20"/>
      <c r="N299" s="19"/>
      <c r="O299" s="19"/>
      <c r="P299" s="21">
        <f>SUM(B299:O299)</f>
        <v>0</v>
      </c>
      <c r="Q299" s="15"/>
      <c r="R299" s="16"/>
      <c r="S299" s="15"/>
    </row>
    <row r="300" spans="1:22" ht="17.100000000000001" customHeight="1" x14ac:dyDescent="0.25">
      <c r="A300" s="18" t="s">
        <v>0</v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20"/>
      <c r="N300" s="19"/>
      <c r="O300" s="19"/>
      <c r="P300" s="21">
        <f t="shared" ref="P300:P311" si="42">SUM(B300:O300)</f>
        <v>0</v>
      </c>
      <c r="Q300" s="26"/>
    </row>
    <row r="301" spans="1:22" ht="17.100000000000001" customHeight="1" x14ac:dyDescent="0.3">
      <c r="A301" s="18" t="s">
        <v>41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20"/>
      <c r="N301" s="19"/>
      <c r="O301" s="19"/>
      <c r="P301" s="21">
        <f t="shared" si="42"/>
        <v>0</v>
      </c>
      <c r="Q301" s="27"/>
      <c r="R301" s="53">
        <f>+R252</f>
        <v>0</v>
      </c>
      <c r="S301" s="27"/>
      <c r="T301" s="30"/>
    </row>
    <row r="302" spans="1:22" ht="17.100000000000001" customHeight="1" x14ac:dyDescent="0.25">
      <c r="A302" s="18" t="s">
        <v>15</v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20"/>
      <c r="N302" s="19"/>
      <c r="O302" s="19"/>
      <c r="P302" s="21">
        <f t="shared" si="42"/>
        <v>0</v>
      </c>
      <c r="Q302" s="26"/>
      <c r="R302" s="29" t="s">
        <v>22</v>
      </c>
    </row>
    <row r="303" spans="1:22" ht="17.100000000000001" customHeight="1" x14ac:dyDescent="0.25">
      <c r="A303" s="18" t="s">
        <v>14</v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20"/>
      <c r="N303" s="19"/>
      <c r="O303" s="19"/>
      <c r="P303" s="21">
        <f t="shared" si="42"/>
        <v>0</v>
      </c>
      <c r="Q303" s="26"/>
    </row>
    <row r="304" spans="1:22" ht="17.100000000000001" customHeight="1" x14ac:dyDescent="0.25">
      <c r="A304" s="18" t="s">
        <v>37</v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20"/>
      <c r="N304" s="19"/>
      <c r="O304" s="19"/>
      <c r="P304" s="21">
        <f t="shared" si="42"/>
        <v>0</v>
      </c>
      <c r="Q304" s="26"/>
    </row>
    <row r="305" spans="1:20" ht="17.100000000000001" customHeight="1" x14ac:dyDescent="0.25">
      <c r="A305" s="18" t="s">
        <v>11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0"/>
      <c r="N305" s="19"/>
      <c r="O305" s="19"/>
      <c r="P305" s="21">
        <f t="shared" si="42"/>
        <v>0</v>
      </c>
      <c r="Q305" s="30"/>
      <c r="R305" s="30">
        <f>+R256</f>
        <v>0</v>
      </c>
      <c r="S305" s="30"/>
      <c r="T305" s="30"/>
    </row>
    <row r="306" spans="1:20" ht="17.100000000000001" customHeight="1" x14ac:dyDescent="0.25">
      <c r="A306" s="18" t="s">
        <v>17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20"/>
      <c r="N306" s="19"/>
      <c r="O306" s="19"/>
      <c r="P306" s="21">
        <f t="shared" si="42"/>
        <v>0</v>
      </c>
      <c r="Q306" s="26"/>
      <c r="R306" s="29" t="s">
        <v>4</v>
      </c>
    </row>
    <row r="307" spans="1:20" ht="17.100000000000001" customHeight="1" x14ac:dyDescent="0.25">
      <c r="A307" s="18" t="s">
        <v>6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20"/>
      <c r="N307" s="19"/>
      <c r="O307" s="19"/>
      <c r="P307" s="21">
        <f t="shared" si="42"/>
        <v>0</v>
      </c>
      <c r="Q307" s="26"/>
    </row>
    <row r="308" spans="1:20" ht="17.100000000000001" customHeight="1" x14ac:dyDescent="0.25">
      <c r="A308" s="18" t="s">
        <v>20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20"/>
      <c r="N308" s="19"/>
      <c r="O308" s="19"/>
      <c r="P308" s="21">
        <f t="shared" si="42"/>
        <v>0</v>
      </c>
    </row>
    <row r="309" spans="1:20" ht="17.100000000000001" customHeight="1" x14ac:dyDescent="0.25">
      <c r="A309" s="18" t="s">
        <v>40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20"/>
      <c r="N309" s="19"/>
      <c r="O309" s="19"/>
      <c r="P309" s="21">
        <f t="shared" si="42"/>
        <v>0</v>
      </c>
    </row>
    <row r="310" spans="1:20" ht="17.100000000000001" customHeight="1" x14ac:dyDescent="0.25">
      <c r="A310" s="18" t="s">
        <v>12</v>
      </c>
      <c r="B310" s="24" t="s">
        <v>13</v>
      </c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20"/>
      <c r="N310" s="19"/>
      <c r="O310" s="19"/>
      <c r="P310" s="21">
        <f t="shared" si="42"/>
        <v>0</v>
      </c>
      <c r="Q310" s="30"/>
      <c r="R310" s="30">
        <f>+R261</f>
        <v>0</v>
      </c>
      <c r="S310" s="30"/>
      <c r="T310" s="30"/>
    </row>
    <row r="311" spans="1:20" ht="17.100000000000001" customHeight="1" x14ac:dyDescent="0.25">
      <c r="A311" s="32" t="s">
        <v>1</v>
      </c>
      <c r="B311" s="21">
        <f>SUM(B299:B310)</f>
        <v>0</v>
      </c>
      <c r="C311" s="21">
        <f t="shared" ref="C311:O311" si="43">SUM(C299:C310)</f>
        <v>0</v>
      </c>
      <c r="D311" s="21">
        <f t="shared" si="43"/>
        <v>0</v>
      </c>
      <c r="E311" s="21">
        <f t="shared" si="43"/>
        <v>0</v>
      </c>
      <c r="F311" s="21">
        <f t="shared" si="43"/>
        <v>0</v>
      </c>
      <c r="G311" s="21">
        <f t="shared" si="43"/>
        <v>0</v>
      </c>
      <c r="H311" s="21">
        <f t="shared" si="43"/>
        <v>0</v>
      </c>
      <c r="I311" s="21">
        <f t="shared" si="43"/>
        <v>0</v>
      </c>
      <c r="J311" s="21">
        <f t="shared" si="43"/>
        <v>0</v>
      </c>
      <c r="K311" s="21">
        <f t="shared" si="43"/>
        <v>0</v>
      </c>
      <c r="L311" s="21">
        <f t="shared" si="43"/>
        <v>0</v>
      </c>
      <c r="M311" s="21">
        <f t="shared" si="43"/>
        <v>0</v>
      </c>
      <c r="N311" s="21">
        <f t="shared" si="43"/>
        <v>0</v>
      </c>
      <c r="O311" s="21">
        <f t="shared" si="43"/>
        <v>0</v>
      </c>
      <c r="P311" s="21">
        <f t="shared" si="42"/>
        <v>0</v>
      </c>
      <c r="Q311" s="26"/>
      <c r="R311" s="29" t="s">
        <v>3</v>
      </c>
    </row>
    <row r="312" spans="1:20" ht="17.100000000000001" customHeight="1" x14ac:dyDescent="0.25">
      <c r="A312" s="32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>
        <f>SUM(B311:O311)</f>
        <v>0</v>
      </c>
      <c r="Q312" s="13" t="s">
        <v>46</v>
      </c>
      <c r="R312" s="18" t="s">
        <v>13</v>
      </c>
    </row>
    <row r="313" spans="1:20" ht="17.100000000000001" customHeight="1" x14ac:dyDescent="0.3">
      <c r="B313" s="8" t="s">
        <v>53</v>
      </c>
      <c r="D313" s="9">
        <v>42730</v>
      </c>
      <c r="E313" s="9">
        <v>42743</v>
      </c>
      <c r="R313" s="37" t="s">
        <v>74</v>
      </c>
      <c r="S313" s="37" t="s">
        <v>19</v>
      </c>
      <c r="T313" s="37" t="s">
        <v>33</v>
      </c>
    </row>
    <row r="314" spans="1:20" ht="17.100000000000001" customHeight="1" x14ac:dyDescent="0.25">
      <c r="B314" s="38">
        <v>26</v>
      </c>
      <c r="C314" s="38">
        <v>27</v>
      </c>
      <c r="D314" s="38">
        <v>28</v>
      </c>
      <c r="E314" s="38">
        <v>29</v>
      </c>
      <c r="F314" s="38">
        <v>30</v>
      </c>
      <c r="G314" s="38">
        <v>31</v>
      </c>
      <c r="H314" s="38">
        <v>1</v>
      </c>
      <c r="I314" s="38">
        <v>2</v>
      </c>
      <c r="J314" s="38">
        <v>3</v>
      </c>
      <c r="K314" s="38">
        <v>4</v>
      </c>
      <c r="L314" s="38">
        <v>5</v>
      </c>
      <c r="M314" s="38">
        <v>6</v>
      </c>
      <c r="N314" s="38">
        <v>7</v>
      </c>
      <c r="O314" s="38">
        <v>8</v>
      </c>
      <c r="P314" s="38" t="s">
        <v>45</v>
      </c>
      <c r="R314" s="37" t="s">
        <v>2</v>
      </c>
      <c r="S314" s="37" t="s">
        <v>2</v>
      </c>
      <c r="T314" s="37" t="s">
        <v>87</v>
      </c>
    </row>
    <row r="315" spans="1:20" ht="17.100000000000001" customHeight="1" x14ac:dyDescent="0.25">
      <c r="A315" s="18" t="s">
        <v>18</v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20"/>
      <c r="N315" s="19"/>
      <c r="O315" s="19"/>
      <c r="P315" s="21">
        <f>SUM(B315:O315)</f>
        <v>0</v>
      </c>
      <c r="R315" s="40">
        <f>+P299+P315</f>
        <v>0</v>
      </c>
      <c r="S315" s="40">
        <f t="shared" ref="S315:S327" si="44">+R315+S266</f>
        <v>0</v>
      </c>
      <c r="T315" s="19"/>
    </row>
    <row r="316" spans="1:20" ht="17.100000000000001" customHeight="1" x14ac:dyDescent="0.25">
      <c r="A316" s="18" t="str">
        <f t="shared" ref="A316:A326" si="45">+A300</f>
        <v>Vacation</v>
      </c>
      <c r="B316" s="19"/>
      <c r="C316" s="24" t="s">
        <v>13</v>
      </c>
      <c r="D316" s="19"/>
      <c r="E316" s="19"/>
      <c r="F316" s="19"/>
      <c r="G316" s="19"/>
      <c r="H316" s="19"/>
      <c r="I316" s="19"/>
      <c r="J316" s="19"/>
      <c r="K316" s="19"/>
      <c r="L316" s="19"/>
      <c r="M316" s="20"/>
      <c r="N316" s="19"/>
      <c r="O316" s="24" t="s">
        <v>13</v>
      </c>
      <c r="P316" s="21">
        <f t="shared" ref="P316:P326" si="46">SUM(B316:O316)</f>
        <v>0</v>
      </c>
      <c r="R316" s="40">
        <f t="shared" ref="R316:R327" si="47">+P300+P316</f>
        <v>0</v>
      </c>
      <c r="S316" s="40">
        <f t="shared" si="44"/>
        <v>0</v>
      </c>
      <c r="T316" s="24" t="s">
        <v>28</v>
      </c>
    </row>
    <row r="317" spans="1:20" ht="17.100000000000001" customHeight="1" x14ac:dyDescent="0.25">
      <c r="A317" s="18" t="str">
        <f t="shared" si="45"/>
        <v>Sick earned after 1997</v>
      </c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20"/>
      <c r="N317" s="19"/>
      <c r="O317" s="19"/>
      <c r="P317" s="21">
        <f t="shared" si="46"/>
        <v>0</v>
      </c>
      <c r="R317" s="40">
        <f t="shared" si="47"/>
        <v>0</v>
      </c>
      <c r="S317" s="40">
        <f t="shared" si="44"/>
        <v>0</v>
      </c>
      <c r="T317" s="24" t="s">
        <v>29</v>
      </c>
    </row>
    <row r="318" spans="1:20" ht="17.100000000000001" customHeight="1" x14ac:dyDescent="0.25">
      <c r="A318" s="18" t="str">
        <f t="shared" si="45"/>
        <v>Sick earned 1984 - 1997</v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20"/>
      <c r="N318" s="19"/>
      <c r="O318" s="19"/>
      <c r="P318" s="21">
        <f t="shared" si="46"/>
        <v>0</v>
      </c>
      <c r="R318" s="40">
        <f t="shared" si="47"/>
        <v>0</v>
      </c>
      <c r="S318" s="40">
        <f t="shared" si="44"/>
        <v>0</v>
      </c>
      <c r="T318" s="24" t="s">
        <v>30</v>
      </c>
    </row>
    <row r="319" spans="1:20" ht="17.100000000000001" customHeight="1" x14ac:dyDescent="0.25">
      <c r="A319" s="18" t="str">
        <f t="shared" si="45"/>
        <v>Sick earned before 1984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20"/>
      <c r="N319" s="19"/>
      <c r="O319" s="19"/>
      <c r="P319" s="21">
        <f t="shared" si="46"/>
        <v>0</v>
      </c>
      <c r="R319" s="40">
        <f t="shared" si="47"/>
        <v>0</v>
      </c>
      <c r="S319" s="40">
        <f t="shared" si="44"/>
        <v>0</v>
      </c>
      <c r="T319" s="24" t="s">
        <v>31</v>
      </c>
    </row>
    <row r="320" spans="1:20" ht="17.100000000000001" customHeight="1" x14ac:dyDescent="0.25">
      <c r="A320" s="18" t="str">
        <f t="shared" si="45"/>
        <v>Extended sick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20"/>
      <c r="N320" s="19"/>
      <c r="O320" s="19"/>
      <c r="P320" s="21">
        <f t="shared" si="46"/>
        <v>0</v>
      </c>
      <c r="R320" s="40">
        <f t="shared" si="47"/>
        <v>0</v>
      </c>
      <c r="S320" s="40">
        <f t="shared" si="44"/>
        <v>0</v>
      </c>
      <c r="T320" s="24" t="s">
        <v>42</v>
      </c>
    </row>
    <row r="321" spans="1:20" ht="17.100000000000001" customHeight="1" x14ac:dyDescent="0.25">
      <c r="A321" s="18" t="str">
        <f t="shared" si="45"/>
        <v>Comp time used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20"/>
      <c r="N321" s="19"/>
      <c r="O321" s="19"/>
      <c r="P321" s="21">
        <f t="shared" si="46"/>
        <v>0</v>
      </c>
      <c r="R321" s="40">
        <f t="shared" si="47"/>
        <v>0</v>
      </c>
      <c r="S321" s="40">
        <f t="shared" si="44"/>
        <v>0</v>
      </c>
      <c r="T321" s="24" t="s">
        <v>32</v>
      </c>
    </row>
    <row r="322" spans="1:20" ht="17.100000000000001" customHeight="1" x14ac:dyDescent="0.25">
      <c r="A322" s="18" t="str">
        <f t="shared" si="45"/>
        <v>Holiday/AdminClosure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20"/>
      <c r="N322" s="19"/>
      <c r="O322" s="19"/>
      <c r="P322" s="21">
        <f t="shared" si="46"/>
        <v>0</v>
      </c>
      <c r="R322" s="40">
        <f t="shared" si="47"/>
        <v>0</v>
      </c>
      <c r="S322" s="40">
        <f t="shared" si="44"/>
        <v>0</v>
      </c>
      <c r="T322" s="19"/>
    </row>
    <row r="323" spans="1:20" ht="17.100000000000001" customHeight="1" x14ac:dyDescent="0.25">
      <c r="A323" s="18" t="str">
        <f t="shared" si="45"/>
        <v>Inclement Weather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20"/>
      <c r="N323" s="19"/>
      <c r="O323" s="19"/>
      <c r="P323" s="21">
        <f t="shared" si="46"/>
        <v>0</v>
      </c>
      <c r="R323" s="40">
        <f t="shared" si="47"/>
        <v>0</v>
      </c>
      <c r="S323" s="40">
        <f t="shared" si="44"/>
        <v>0</v>
      </c>
      <c r="T323" s="19"/>
    </row>
    <row r="324" spans="1:20" ht="17.100000000000001" customHeight="1" x14ac:dyDescent="0.25">
      <c r="A324" s="18" t="str">
        <f t="shared" si="45"/>
        <v>Overtime worked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20"/>
      <c r="N324" s="19"/>
      <c r="O324" s="19"/>
      <c r="P324" s="21">
        <f t="shared" si="46"/>
        <v>0</v>
      </c>
      <c r="R324" s="40">
        <f t="shared" si="47"/>
        <v>0</v>
      </c>
      <c r="S324" s="40">
        <f t="shared" si="44"/>
        <v>0</v>
      </c>
      <c r="T324" s="19"/>
    </row>
    <row r="325" spans="1:20" ht="17.100000000000001" customHeight="1" x14ac:dyDescent="0.25">
      <c r="A325" s="18" t="str">
        <f t="shared" si="45"/>
        <v>*Other absence with pay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20"/>
      <c r="N325" s="19"/>
      <c r="O325" s="19"/>
      <c r="P325" s="21">
        <f t="shared" si="46"/>
        <v>0</v>
      </c>
      <c r="R325" s="40">
        <f t="shared" si="47"/>
        <v>0</v>
      </c>
      <c r="S325" s="40">
        <f t="shared" si="44"/>
        <v>0</v>
      </c>
      <c r="T325" s="24" t="s">
        <v>13</v>
      </c>
    </row>
    <row r="326" spans="1:20" ht="17.100000000000001" customHeight="1" x14ac:dyDescent="0.25">
      <c r="A326" s="18" t="str">
        <f t="shared" si="45"/>
        <v>Absence without pay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20"/>
      <c r="N326" s="19"/>
      <c r="O326" s="19"/>
      <c r="P326" s="21">
        <f t="shared" si="46"/>
        <v>0</v>
      </c>
      <c r="R326" s="40">
        <f t="shared" si="47"/>
        <v>0</v>
      </c>
      <c r="S326" s="40">
        <f t="shared" si="44"/>
        <v>0</v>
      </c>
      <c r="T326" s="19"/>
    </row>
    <row r="327" spans="1:20" ht="17.100000000000001" customHeight="1" x14ac:dyDescent="0.25">
      <c r="A327" s="32" t="s">
        <v>1</v>
      </c>
      <c r="B327" s="21">
        <f t="shared" ref="B327:O327" si="48">SUM(B315:B326)</f>
        <v>0</v>
      </c>
      <c r="C327" s="21">
        <f t="shared" si="48"/>
        <v>0</v>
      </c>
      <c r="D327" s="21">
        <f t="shared" si="48"/>
        <v>0</v>
      </c>
      <c r="E327" s="21">
        <f t="shared" si="48"/>
        <v>0</v>
      </c>
      <c r="F327" s="21">
        <f t="shared" si="48"/>
        <v>0</v>
      </c>
      <c r="G327" s="21">
        <f t="shared" si="48"/>
        <v>0</v>
      </c>
      <c r="H327" s="21">
        <f t="shared" si="48"/>
        <v>0</v>
      </c>
      <c r="I327" s="21">
        <f t="shared" si="48"/>
        <v>0</v>
      </c>
      <c r="J327" s="21">
        <f t="shared" si="48"/>
        <v>0</v>
      </c>
      <c r="K327" s="21">
        <f t="shared" si="48"/>
        <v>0</v>
      </c>
      <c r="L327" s="21">
        <f t="shared" si="48"/>
        <v>0</v>
      </c>
      <c r="M327" s="21">
        <f t="shared" si="48"/>
        <v>0</v>
      </c>
      <c r="N327" s="21">
        <f t="shared" si="48"/>
        <v>0</v>
      </c>
      <c r="O327" s="21">
        <f t="shared" si="48"/>
        <v>0</v>
      </c>
      <c r="P327" s="21">
        <f>SUM(P315:P326)</f>
        <v>0</v>
      </c>
      <c r="R327" s="40">
        <f t="shared" si="47"/>
        <v>0</v>
      </c>
      <c r="S327" s="40">
        <f t="shared" si="44"/>
        <v>0</v>
      </c>
      <c r="T327" s="19"/>
    </row>
    <row r="328" spans="1:20" ht="17.100000000000001" customHeight="1" x14ac:dyDescent="0.25">
      <c r="L328" s="42" t="s">
        <v>21</v>
      </c>
      <c r="P328" s="36">
        <f>SUM(B327:O327)</f>
        <v>0</v>
      </c>
      <c r="Q328" s="13" t="s">
        <v>46</v>
      </c>
    </row>
    <row r="329" spans="1:20" ht="17.100000000000001" customHeight="1" x14ac:dyDescent="0.25">
      <c r="A329" s="43" t="s">
        <v>8</v>
      </c>
      <c r="B329" s="44"/>
      <c r="C329" s="45"/>
      <c r="D329" s="45"/>
      <c r="E329" s="45"/>
      <c r="F329" s="44"/>
      <c r="G329" s="45"/>
      <c r="H329" s="45"/>
      <c r="I329" s="45"/>
      <c r="J329" s="45"/>
      <c r="K329" s="46"/>
    </row>
    <row r="330" spans="1:20" ht="17.100000000000001" customHeight="1" x14ac:dyDescent="0.25">
      <c r="A330" s="47"/>
      <c r="B330" s="26"/>
      <c r="C330" s="26"/>
      <c r="D330" s="26"/>
      <c r="E330" s="26"/>
      <c r="F330" s="41"/>
      <c r="G330" s="26"/>
      <c r="H330" s="26"/>
      <c r="I330" s="26"/>
      <c r="J330" s="26"/>
      <c r="K330" s="48"/>
    </row>
    <row r="331" spans="1:20" ht="17.100000000000001" customHeight="1" x14ac:dyDescent="0.25">
      <c r="A331" s="47"/>
      <c r="B331" s="26"/>
      <c r="C331" s="26"/>
      <c r="D331" s="26"/>
      <c r="E331" s="26"/>
      <c r="F331" s="41"/>
      <c r="G331" s="26"/>
      <c r="H331" s="26"/>
      <c r="I331" s="26"/>
      <c r="J331" s="26"/>
      <c r="K331" s="48"/>
      <c r="L331" s="49"/>
      <c r="M331" s="30"/>
      <c r="N331" s="30"/>
      <c r="O331" s="30"/>
      <c r="P331" s="30"/>
      <c r="Q331" s="30"/>
      <c r="R331" s="30"/>
    </row>
    <row r="332" spans="1:20" ht="17.100000000000001" customHeight="1" x14ac:dyDescent="0.25">
      <c r="A332" s="50" t="s">
        <v>7</v>
      </c>
      <c r="B332" s="41"/>
      <c r="C332" s="26"/>
      <c r="D332" s="26"/>
      <c r="E332" s="26"/>
      <c r="F332" s="16"/>
      <c r="G332" s="26"/>
      <c r="H332" s="26"/>
      <c r="I332" s="26"/>
      <c r="J332" s="26"/>
      <c r="K332" s="48"/>
      <c r="L332" s="23"/>
      <c r="M332" s="26"/>
      <c r="N332" s="51" t="s">
        <v>9</v>
      </c>
      <c r="O332" s="26"/>
      <c r="Q332" s="29" t="s">
        <v>16</v>
      </c>
    </row>
    <row r="333" spans="1:20" ht="17.100000000000001" customHeight="1" x14ac:dyDescent="0.25">
      <c r="A333" s="47"/>
      <c r="B333" s="26"/>
      <c r="C333" s="26"/>
      <c r="D333" s="26"/>
      <c r="E333" s="26"/>
      <c r="F333" s="41"/>
      <c r="G333" s="26"/>
      <c r="H333" s="26"/>
      <c r="I333" s="26"/>
      <c r="J333" s="26"/>
      <c r="K333" s="48"/>
    </row>
    <row r="334" spans="1:20" ht="17.100000000000001" customHeight="1" x14ac:dyDescent="0.25">
      <c r="A334" s="52"/>
      <c r="B334" s="30"/>
      <c r="C334" s="30"/>
      <c r="D334" s="30"/>
      <c r="E334" s="30"/>
      <c r="F334" s="53"/>
      <c r="G334" s="30"/>
      <c r="H334" s="30"/>
      <c r="I334" s="30"/>
      <c r="J334" s="30"/>
      <c r="K334" s="54"/>
      <c r="L334" s="49"/>
      <c r="M334" s="30"/>
      <c r="N334" s="55"/>
      <c r="O334" s="30"/>
      <c r="P334" s="30"/>
      <c r="Q334" s="30"/>
      <c r="R334" s="30"/>
    </row>
    <row r="335" spans="1:20" ht="20.100000000000001" customHeight="1" x14ac:dyDescent="0.25">
      <c r="A335" s="42" t="s">
        <v>76</v>
      </c>
      <c r="B335" s="56"/>
      <c r="C335" s="56"/>
      <c r="D335" s="56"/>
      <c r="E335" s="56"/>
      <c r="F335" s="56"/>
      <c r="G335" s="56"/>
      <c r="H335" s="56"/>
      <c r="I335" s="56"/>
      <c r="J335" s="56"/>
      <c r="K335" s="57"/>
      <c r="L335" s="58"/>
      <c r="M335" s="57"/>
      <c r="N335" s="51" t="s">
        <v>10</v>
      </c>
      <c r="O335" s="41"/>
      <c r="P335" s="41"/>
      <c r="Q335" s="42"/>
      <c r="R335" s="29" t="s">
        <v>16</v>
      </c>
      <c r="S335" s="56"/>
    </row>
    <row r="336" spans="1:20" ht="20.100000000000001" customHeight="1" x14ac:dyDescent="0.3">
      <c r="A336" s="59" t="s">
        <v>25</v>
      </c>
      <c r="B336" s="60"/>
      <c r="C336" s="61"/>
      <c r="D336" s="61"/>
      <c r="E336" s="61"/>
      <c r="F336" s="56"/>
      <c r="G336" s="56"/>
      <c r="H336" s="56"/>
      <c r="I336" s="56"/>
      <c r="J336" s="56"/>
      <c r="K336" s="57"/>
      <c r="L336" s="57"/>
      <c r="M336" s="58"/>
      <c r="N336" s="57"/>
      <c r="O336" s="57"/>
      <c r="P336" s="57"/>
      <c r="Q336" s="57"/>
      <c r="R336" s="56"/>
      <c r="S336" s="56"/>
    </row>
    <row r="337" spans="1:22" ht="20.100000000000001" customHeight="1" x14ac:dyDescent="0.3">
      <c r="A337" s="62" t="s">
        <v>23</v>
      </c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61"/>
      <c r="N337" s="56"/>
      <c r="O337" s="56"/>
      <c r="P337" s="56"/>
      <c r="Q337" s="56"/>
      <c r="R337" s="56"/>
      <c r="S337" s="56"/>
      <c r="T337" s="56"/>
    </row>
    <row r="338" spans="1:22" ht="20.100000000000001" customHeight="1" x14ac:dyDescent="0.3">
      <c r="A338" s="62" t="s">
        <v>24</v>
      </c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61"/>
      <c r="N338" s="56"/>
      <c r="O338" s="56"/>
      <c r="P338" s="56"/>
      <c r="Q338" s="56"/>
      <c r="R338" s="56"/>
      <c r="S338" s="56"/>
      <c r="T338" s="56"/>
    </row>
    <row r="339" spans="1:22" ht="20.100000000000001" customHeight="1" x14ac:dyDescent="0.3">
      <c r="A339" s="62" t="s">
        <v>27</v>
      </c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61"/>
      <c r="N339" s="56"/>
      <c r="O339" s="56"/>
      <c r="P339" s="56"/>
      <c r="Q339" s="56"/>
      <c r="R339" s="56"/>
      <c r="S339" s="56"/>
      <c r="T339" s="56"/>
    </row>
    <row r="340" spans="1:22" ht="20.100000000000001" customHeight="1" x14ac:dyDescent="0.3">
      <c r="A340" s="62" t="s">
        <v>26</v>
      </c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61"/>
      <c r="N340" s="56"/>
      <c r="O340" s="56"/>
      <c r="P340" s="56"/>
      <c r="Q340" s="56"/>
      <c r="R340" s="56"/>
      <c r="S340" s="56"/>
      <c r="T340" s="56"/>
    </row>
    <row r="341" spans="1:22" ht="20.100000000000001" customHeight="1" x14ac:dyDescent="0.3">
      <c r="A341" s="62" t="s">
        <v>75</v>
      </c>
      <c r="B341" s="56"/>
      <c r="C341" s="56"/>
      <c r="D341" s="56"/>
      <c r="E341" s="56"/>
      <c r="F341" s="56"/>
      <c r="G341" s="56"/>
      <c r="H341" s="56"/>
      <c r="I341" s="62"/>
      <c r="J341" s="56"/>
      <c r="K341" s="56"/>
      <c r="L341" s="56"/>
      <c r="M341" s="61"/>
      <c r="N341" s="56"/>
      <c r="O341" s="56"/>
      <c r="P341" s="56"/>
      <c r="Q341" s="56"/>
      <c r="R341" s="56"/>
      <c r="S341" s="56"/>
      <c r="T341" s="56"/>
    </row>
    <row r="342" spans="1:22" s="65" customFormat="1" ht="10.199999999999999" x14ac:dyDescent="0.2">
      <c r="A342" s="64" t="s">
        <v>13</v>
      </c>
      <c r="M342" s="66"/>
      <c r="U342" s="67"/>
      <c r="V342" s="67"/>
    </row>
    <row r="343" spans="1:22" s="65" customFormat="1" ht="10.199999999999999" x14ac:dyDescent="0.2">
      <c r="M343" s="66"/>
      <c r="U343" s="67"/>
      <c r="V343" s="67"/>
    </row>
    <row r="344" spans="1:22" s="3" customFormat="1" ht="24.75" customHeight="1" x14ac:dyDescent="0.4">
      <c r="A344" s="3" t="s">
        <v>5</v>
      </c>
      <c r="G344" s="3" t="s">
        <v>73</v>
      </c>
      <c r="M344" s="4"/>
      <c r="R344" s="5"/>
      <c r="S344" s="6"/>
      <c r="U344" s="7"/>
      <c r="V344" s="7"/>
    </row>
    <row r="345" spans="1:22" ht="17.100000000000001" customHeight="1" x14ac:dyDescent="0.4">
      <c r="A345" s="3"/>
      <c r="B345" s="3"/>
      <c r="C345" s="3"/>
      <c r="D345" s="3" t="s">
        <v>13</v>
      </c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5"/>
      <c r="R345" s="6"/>
    </row>
    <row r="346" spans="1:22" ht="17.100000000000001" customHeight="1" x14ac:dyDescent="0.4">
      <c r="A346" s="8"/>
      <c r="B346" s="8" t="s">
        <v>54</v>
      </c>
      <c r="C346" s="8"/>
      <c r="D346" s="9">
        <v>42744</v>
      </c>
      <c r="E346" s="9">
        <v>42757</v>
      </c>
      <c r="F346" s="8"/>
      <c r="G346" s="8"/>
      <c r="H346" s="8"/>
      <c r="I346" s="8"/>
      <c r="J346" s="8"/>
      <c r="K346" s="8"/>
      <c r="L346" s="8"/>
      <c r="M346" s="10"/>
      <c r="N346" s="8"/>
      <c r="O346" s="8"/>
      <c r="P346" s="3"/>
      <c r="Q346" s="5"/>
      <c r="R346" s="6"/>
    </row>
    <row r="347" spans="1:22" ht="17.100000000000001" customHeight="1" x14ac:dyDescent="0.3">
      <c r="B347" s="14">
        <v>9</v>
      </c>
      <c r="C347" s="14">
        <v>10</v>
      </c>
      <c r="D347" s="14">
        <v>11</v>
      </c>
      <c r="E347" s="14">
        <v>12</v>
      </c>
      <c r="F347" s="14">
        <v>13</v>
      </c>
      <c r="G347" s="14">
        <v>14</v>
      </c>
      <c r="H347" s="14">
        <v>15</v>
      </c>
      <c r="I347" s="14">
        <v>16</v>
      </c>
      <c r="J347" s="14">
        <v>17</v>
      </c>
      <c r="K347" s="14">
        <v>18</v>
      </c>
      <c r="L347" s="14">
        <v>19</v>
      </c>
      <c r="M347" s="14">
        <v>20</v>
      </c>
      <c r="N347" s="14">
        <v>21</v>
      </c>
      <c r="O347" s="14">
        <v>22</v>
      </c>
      <c r="P347" s="14" t="s">
        <v>45</v>
      </c>
      <c r="Q347" s="8" t="s">
        <v>35</v>
      </c>
      <c r="R347" s="8"/>
      <c r="S347" s="8" t="str">
        <f>+B346</f>
        <v>BW 03</v>
      </c>
      <c r="T347" s="8" t="str">
        <f>+B362</f>
        <v>BW 04</v>
      </c>
    </row>
    <row r="348" spans="1:22" ht="17.100000000000001" customHeight="1" x14ac:dyDescent="0.25">
      <c r="A348" s="18" t="s">
        <v>18</v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20"/>
      <c r="N348" s="19"/>
      <c r="O348" s="19"/>
      <c r="P348" s="21">
        <f>SUM(B348:O348)</f>
        <v>0</v>
      </c>
      <c r="Q348" s="15"/>
      <c r="R348" s="16"/>
      <c r="S348" s="15"/>
    </row>
    <row r="349" spans="1:22" ht="17.100000000000001" customHeight="1" x14ac:dyDescent="0.25">
      <c r="A349" s="18" t="s">
        <v>0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20"/>
      <c r="N349" s="19"/>
      <c r="O349" s="19"/>
      <c r="P349" s="21">
        <f t="shared" ref="P349:P360" si="49">SUM(B349:O349)</f>
        <v>0</v>
      </c>
      <c r="Q349" s="26"/>
    </row>
    <row r="350" spans="1:22" ht="17.100000000000001" customHeight="1" x14ac:dyDescent="0.3">
      <c r="A350" s="18" t="s">
        <v>41</v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20"/>
      <c r="N350" s="19"/>
      <c r="O350" s="19"/>
      <c r="P350" s="21">
        <f t="shared" si="49"/>
        <v>0</v>
      </c>
      <c r="Q350" s="27"/>
      <c r="R350" s="53">
        <f>+R301</f>
        <v>0</v>
      </c>
      <c r="S350" s="27"/>
      <c r="T350" s="30"/>
    </row>
    <row r="351" spans="1:22" ht="17.100000000000001" customHeight="1" x14ac:dyDescent="0.25">
      <c r="A351" s="18" t="s">
        <v>15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20"/>
      <c r="N351" s="19"/>
      <c r="O351" s="19"/>
      <c r="P351" s="21">
        <f t="shared" si="49"/>
        <v>0</v>
      </c>
      <c r="Q351" s="26"/>
      <c r="R351" s="29" t="s">
        <v>22</v>
      </c>
    </row>
    <row r="352" spans="1:22" ht="17.100000000000001" customHeight="1" x14ac:dyDescent="0.25">
      <c r="A352" s="18" t="s">
        <v>14</v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20"/>
      <c r="N352" s="19"/>
      <c r="O352" s="19"/>
      <c r="P352" s="21">
        <f t="shared" si="49"/>
        <v>0</v>
      </c>
      <c r="Q352" s="26"/>
    </row>
    <row r="353" spans="1:20" ht="17.100000000000001" customHeight="1" x14ac:dyDescent="0.25">
      <c r="A353" s="18" t="s">
        <v>37</v>
      </c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20"/>
      <c r="N353" s="19"/>
      <c r="O353" s="19"/>
      <c r="P353" s="21">
        <f t="shared" si="49"/>
        <v>0</v>
      </c>
      <c r="Q353" s="26"/>
    </row>
    <row r="354" spans="1:20" ht="17.100000000000001" customHeight="1" x14ac:dyDescent="0.25">
      <c r="A354" s="18" t="s">
        <v>11</v>
      </c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20"/>
      <c r="N354" s="19"/>
      <c r="O354" s="19"/>
      <c r="P354" s="21">
        <f t="shared" si="49"/>
        <v>0</v>
      </c>
      <c r="Q354" s="30"/>
      <c r="R354" s="30">
        <f>+R305</f>
        <v>0</v>
      </c>
      <c r="S354" s="30"/>
      <c r="T354" s="30"/>
    </row>
    <row r="355" spans="1:20" ht="17.100000000000001" customHeight="1" x14ac:dyDescent="0.25">
      <c r="A355" s="18" t="s">
        <v>17</v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20"/>
      <c r="N355" s="19"/>
      <c r="O355" s="19"/>
      <c r="P355" s="21">
        <f t="shared" si="49"/>
        <v>0</v>
      </c>
      <c r="Q355" s="26"/>
      <c r="R355" s="29" t="s">
        <v>4</v>
      </c>
    </row>
    <row r="356" spans="1:20" ht="17.100000000000001" customHeight="1" x14ac:dyDescent="0.25">
      <c r="A356" s="18" t="s">
        <v>6</v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20"/>
      <c r="N356" s="19"/>
      <c r="O356" s="19"/>
      <c r="P356" s="21">
        <f t="shared" si="49"/>
        <v>0</v>
      </c>
      <c r="Q356" s="26"/>
    </row>
    <row r="357" spans="1:20" ht="17.100000000000001" customHeight="1" x14ac:dyDescent="0.25">
      <c r="A357" s="18" t="s">
        <v>20</v>
      </c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20"/>
      <c r="N357" s="19"/>
      <c r="O357" s="19"/>
      <c r="P357" s="21">
        <f t="shared" si="49"/>
        <v>0</v>
      </c>
    </row>
    <row r="358" spans="1:20" ht="17.100000000000001" customHeight="1" x14ac:dyDescent="0.25">
      <c r="A358" s="18" t="s">
        <v>40</v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20"/>
      <c r="N358" s="19"/>
      <c r="O358" s="19"/>
      <c r="P358" s="21">
        <f t="shared" si="49"/>
        <v>0</v>
      </c>
    </row>
    <row r="359" spans="1:20" ht="17.100000000000001" customHeight="1" x14ac:dyDescent="0.25">
      <c r="A359" s="18" t="s">
        <v>12</v>
      </c>
      <c r="B359" s="24" t="s">
        <v>13</v>
      </c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20"/>
      <c r="N359" s="19"/>
      <c r="O359" s="19"/>
      <c r="P359" s="21">
        <f t="shared" si="49"/>
        <v>0</v>
      </c>
      <c r="Q359" s="30"/>
      <c r="R359" s="30">
        <f>+R310</f>
        <v>0</v>
      </c>
      <c r="S359" s="30"/>
      <c r="T359" s="30"/>
    </row>
    <row r="360" spans="1:20" ht="17.100000000000001" customHeight="1" x14ac:dyDescent="0.25">
      <c r="A360" s="32" t="s">
        <v>1</v>
      </c>
      <c r="B360" s="21">
        <f>SUM(B348:B359)</f>
        <v>0</v>
      </c>
      <c r="C360" s="21">
        <f t="shared" ref="C360:O360" si="50">SUM(C348:C359)</f>
        <v>0</v>
      </c>
      <c r="D360" s="21">
        <f t="shared" si="50"/>
        <v>0</v>
      </c>
      <c r="E360" s="21">
        <f t="shared" si="50"/>
        <v>0</v>
      </c>
      <c r="F360" s="21">
        <f t="shared" si="50"/>
        <v>0</v>
      </c>
      <c r="G360" s="21">
        <f t="shared" si="50"/>
        <v>0</v>
      </c>
      <c r="H360" s="21">
        <f t="shared" si="50"/>
        <v>0</v>
      </c>
      <c r="I360" s="21">
        <f t="shared" si="50"/>
        <v>0</v>
      </c>
      <c r="J360" s="21">
        <f t="shared" si="50"/>
        <v>0</v>
      </c>
      <c r="K360" s="21">
        <f t="shared" si="50"/>
        <v>0</v>
      </c>
      <c r="L360" s="21">
        <f t="shared" si="50"/>
        <v>0</v>
      </c>
      <c r="M360" s="21">
        <f t="shared" si="50"/>
        <v>0</v>
      </c>
      <c r="N360" s="21">
        <f t="shared" si="50"/>
        <v>0</v>
      </c>
      <c r="O360" s="21">
        <f t="shared" si="50"/>
        <v>0</v>
      </c>
      <c r="P360" s="21">
        <f t="shared" si="49"/>
        <v>0</v>
      </c>
      <c r="Q360" s="26"/>
      <c r="R360" s="29" t="s">
        <v>3</v>
      </c>
    </row>
    <row r="361" spans="1:20" ht="17.100000000000001" customHeight="1" x14ac:dyDescent="0.25">
      <c r="A361" s="32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>
        <f>SUM(B360:O360)</f>
        <v>0</v>
      </c>
      <c r="Q361" s="13" t="s">
        <v>46</v>
      </c>
      <c r="R361" s="18" t="s">
        <v>13</v>
      </c>
    </row>
    <row r="362" spans="1:20" ht="17.100000000000001" customHeight="1" x14ac:dyDescent="0.3">
      <c r="B362" s="8" t="s">
        <v>55</v>
      </c>
      <c r="D362" s="9">
        <v>42758</v>
      </c>
      <c r="E362" s="9">
        <v>42771</v>
      </c>
      <c r="R362" s="37" t="s">
        <v>74</v>
      </c>
      <c r="S362" s="37" t="s">
        <v>19</v>
      </c>
      <c r="T362" s="37" t="s">
        <v>33</v>
      </c>
    </row>
    <row r="363" spans="1:20" ht="17.100000000000001" customHeight="1" x14ac:dyDescent="0.25">
      <c r="B363" s="38">
        <v>23</v>
      </c>
      <c r="C363" s="38">
        <v>24</v>
      </c>
      <c r="D363" s="38">
        <v>25</v>
      </c>
      <c r="E363" s="38">
        <v>26</v>
      </c>
      <c r="F363" s="38">
        <v>27</v>
      </c>
      <c r="G363" s="38">
        <v>28</v>
      </c>
      <c r="H363" s="38">
        <v>29</v>
      </c>
      <c r="I363" s="38">
        <v>30</v>
      </c>
      <c r="J363" s="38">
        <v>31</v>
      </c>
      <c r="K363" s="38">
        <v>1</v>
      </c>
      <c r="L363" s="38">
        <v>2</v>
      </c>
      <c r="M363" s="38">
        <v>3</v>
      </c>
      <c r="N363" s="38">
        <v>4</v>
      </c>
      <c r="O363" s="38">
        <v>5</v>
      </c>
      <c r="P363" s="38" t="s">
        <v>45</v>
      </c>
      <c r="R363" s="37" t="s">
        <v>2</v>
      </c>
      <c r="S363" s="37" t="s">
        <v>2</v>
      </c>
      <c r="T363" s="37" t="s">
        <v>87</v>
      </c>
    </row>
    <row r="364" spans="1:20" ht="17.100000000000001" customHeight="1" x14ac:dyDescent="0.25">
      <c r="A364" s="18" t="s">
        <v>18</v>
      </c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20"/>
      <c r="N364" s="19"/>
      <c r="O364" s="19"/>
      <c r="P364" s="21">
        <f>SUM(B364:O364)</f>
        <v>0</v>
      </c>
      <c r="R364" s="40">
        <f>+P348+P364</f>
        <v>0</v>
      </c>
      <c r="S364" s="40">
        <f t="shared" ref="S364:S376" si="51">+R364+S315</f>
        <v>0</v>
      </c>
      <c r="T364" s="19"/>
    </row>
    <row r="365" spans="1:20" ht="17.100000000000001" customHeight="1" x14ac:dyDescent="0.25">
      <c r="A365" s="18" t="str">
        <f t="shared" ref="A365:A375" si="52">+A349</f>
        <v>Vacation</v>
      </c>
      <c r="B365" s="19"/>
      <c r="C365" s="24" t="s">
        <v>13</v>
      </c>
      <c r="D365" s="19"/>
      <c r="E365" s="19"/>
      <c r="F365" s="19"/>
      <c r="G365" s="19"/>
      <c r="H365" s="19"/>
      <c r="I365" s="19"/>
      <c r="J365" s="19"/>
      <c r="K365" s="19"/>
      <c r="L365" s="19"/>
      <c r="M365" s="20"/>
      <c r="N365" s="19"/>
      <c r="O365" s="24" t="s">
        <v>13</v>
      </c>
      <c r="P365" s="21">
        <f t="shared" ref="P365:P375" si="53">SUM(B365:O365)</f>
        <v>0</v>
      </c>
      <c r="R365" s="40">
        <f t="shared" ref="R365:R376" si="54">+P349+P365</f>
        <v>0</v>
      </c>
      <c r="S365" s="40">
        <f t="shared" si="51"/>
        <v>0</v>
      </c>
      <c r="T365" s="24" t="s">
        <v>28</v>
      </c>
    </row>
    <row r="366" spans="1:20" ht="17.100000000000001" customHeight="1" x14ac:dyDescent="0.25">
      <c r="A366" s="18" t="str">
        <f t="shared" si="52"/>
        <v>Sick earned after 1997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20"/>
      <c r="N366" s="19"/>
      <c r="O366" s="19"/>
      <c r="P366" s="21">
        <f t="shared" si="53"/>
        <v>0</v>
      </c>
      <c r="R366" s="40">
        <f t="shared" si="54"/>
        <v>0</v>
      </c>
      <c r="S366" s="40">
        <f t="shared" si="51"/>
        <v>0</v>
      </c>
      <c r="T366" s="24" t="s">
        <v>29</v>
      </c>
    </row>
    <row r="367" spans="1:20" ht="17.100000000000001" customHeight="1" x14ac:dyDescent="0.25">
      <c r="A367" s="18" t="str">
        <f t="shared" si="52"/>
        <v>Sick earned 1984 - 1997</v>
      </c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20"/>
      <c r="N367" s="19"/>
      <c r="O367" s="19"/>
      <c r="P367" s="21">
        <f t="shared" si="53"/>
        <v>0</v>
      </c>
      <c r="R367" s="40">
        <f t="shared" si="54"/>
        <v>0</v>
      </c>
      <c r="S367" s="40">
        <f t="shared" si="51"/>
        <v>0</v>
      </c>
      <c r="T367" s="24" t="s">
        <v>30</v>
      </c>
    </row>
    <row r="368" spans="1:20" ht="17.100000000000001" customHeight="1" x14ac:dyDescent="0.25">
      <c r="A368" s="18" t="str">
        <f t="shared" si="52"/>
        <v>Sick earned before 1984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20"/>
      <c r="N368" s="19"/>
      <c r="O368" s="19"/>
      <c r="P368" s="21">
        <f t="shared" si="53"/>
        <v>0</v>
      </c>
      <c r="R368" s="40">
        <f t="shared" si="54"/>
        <v>0</v>
      </c>
      <c r="S368" s="40">
        <f t="shared" si="51"/>
        <v>0</v>
      </c>
      <c r="T368" s="24" t="s">
        <v>31</v>
      </c>
    </row>
    <row r="369" spans="1:20" ht="17.100000000000001" customHeight="1" x14ac:dyDescent="0.25">
      <c r="A369" s="18" t="str">
        <f t="shared" si="52"/>
        <v>Extended sick</v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20"/>
      <c r="N369" s="19"/>
      <c r="O369" s="19"/>
      <c r="P369" s="21">
        <f t="shared" si="53"/>
        <v>0</v>
      </c>
      <c r="R369" s="40">
        <f t="shared" si="54"/>
        <v>0</v>
      </c>
      <c r="S369" s="40">
        <f t="shared" si="51"/>
        <v>0</v>
      </c>
      <c r="T369" s="24" t="s">
        <v>42</v>
      </c>
    </row>
    <row r="370" spans="1:20" ht="17.100000000000001" customHeight="1" x14ac:dyDescent="0.25">
      <c r="A370" s="18" t="str">
        <f t="shared" si="52"/>
        <v>Comp time used</v>
      </c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20"/>
      <c r="N370" s="19"/>
      <c r="O370" s="19"/>
      <c r="P370" s="21">
        <f t="shared" si="53"/>
        <v>0</v>
      </c>
      <c r="R370" s="40">
        <f t="shared" si="54"/>
        <v>0</v>
      </c>
      <c r="S370" s="40">
        <f t="shared" si="51"/>
        <v>0</v>
      </c>
      <c r="T370" s="24" t="s">
        <v>32</v>
      </c>
    </row>
    <row r="371" spans="1:20" ht="17.100000000000001" customHeight="1" x14ac:dyDescent="0.25">
      <c r="A371" s="18" t="str">
        <f t="shared" si="52"/>
        <v>Holiday/AdminClosure</v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20"/>
      <c r="N371" s="19"/>
      <c r="O371" s="19"/>
      <c r="P371" s="21">
        <f t="shared" si="53"/>
        <v>0</v>
      </c>
      <c r="R371" s="40">
        <f t="shared" si="54"/>
        <v>0</v>
      </c>
      <c r="S371" s="40">
        <f t="shared" si="51"/>
        <v>0</v>
      </c>
      <c r="T371" s="19"/>
    </row>
    <row r="372" spans="1:20" ht="17.100000000000001" customHeight="1" x14ac:dyDescent="0.25">
      <c r="A372" s="18" t="str">
        <f t="shared" si="52"/>
        <v>Inclement Weather</v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20"/>
      <c r="N372" s="19"/>
      <c r="O372" s="19"/>
      <c r="P372" s="21">
        <f t="shared" si="53"/>
        <v>0</v>
      </c>
      <c r="R372" s="40">
        <f t="shared" si="54"/>
        <v>0</v>
      </c>
      <c r="S372" s="40">
        <f t="shared" si="51"/>
        <v>0</v>
      </c>
      <c r="T372" s="19"/>
    </row>
    <row r="373" spans="1:20" ht="17.100000000000001" customHeight="1" x14ac:dyDescent="0.25">
      <c r="A373" s="18" t="str">
        <f t="shared" si="52"/>
        <v>Overtime worked</v>
      </c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20"/>
      <c r="N373" s="19"/>
      <c r="O373" s="19"/>
      <c r="P373" s="21">
        <f t="shared" si="53"/>
        <v>0</v>
      </c>
      <c r="R373" s="40">
        <f t="shared" si="54"/>
        <v>0</v>
      </c>
      <c r="S373" s="40">
        <f t="shared" si="51"/>
        <v>0</v>
      </c>
      <c r="T373" s="19"/>
    </row>
    <row r="374" spans="1:20" ht="17.100000000000001" customHeight="1" x14ac:dyDescent="0.25">
      <c r="A374" s="18" t="str">
        <f t="shared" si="52"/>
        <v>*Other absence with pay</v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20"/>
      <c r="N374" s="19"/>
      <c r="O374" s="19"/>
      <c r="P374" s="21">
        <f t="shared" si="53"/>
        <v>0</v>
      </c>
      <c r="R374" s="40">
        <f t="shared" si="54"/>
        <v>0</v>
      </c>
      <c r="S374" s="40">
        <f t="shared" si="51"/>
        <v>0</v>
      </c>
      <c r="T374" s="24" t="s">
        <v>13</v>
      </c>
    </row>
    <row r="375" spans="1:20" ht="17.100000000000001" customHeight="1" x14ac:dyDescent="0.25">
      <c r="A375" s="18" t="str">
        <f t="shared" si="52"/>
        <v>Absence without pay</v>
      </c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20"/>
      <c r="N375" s="19"/>
      <c r="O375" s="19"/>
      <c r="P375" s="21">
        <f t="shared" si="53"/>
        <v>0</v>
      </c>
      <c r="R375" s="40">
        <f t="shared" si="54"/>
        <v>0</v>
      </c>
      <c r="S375" s="40">
        <f t="shared" si="51"/>
        <v>0</v>
      </c>
      <c r="T375" s="19"/>
    </row>
    <row r="376" spans="1:20" ht="17.100000000000001" customHeight="1" x14ac:dyDescent="0.25">
      <c r="A376" s="32" t="s">
        <v>1</v>
      </c>
      <c r="B376" s="21">
        <f t="shared" ref="B376:O376" si="55">SUM(B364:B375)</f>
        <v>0</v>
      </c>
      <c r="C376" s="21">
        <f t="shared" si="55"/>
        <v>0</v>
      </c>
      <c r="D376" s="21">
        <f t="shared" si="55"/>
        <v>0</v>
      </c>
      <c r="E376" s="21">
        <f t="shared" si="55"/>
        <v>0</v>
      </c>
      <c r="F376" s="21">
        <f t="shared" si="55"/>
        <v>0</v>
      </c>
      <c r="G376" s="21">
        <f t="shared" si="55"/>
        <v>0</v>
      </c>
      <c r="H376" s="21">
        <f t="shared" si="55"/>
        <v>0</v>
      </c>
      <c r="I376" s="21">
        <f t="shared" si="55"/>
        <v>0</v>
      </c>
      <c r="J376" s="21">
        <f t="shared" si="55"/>
        <v>0</v>
      </c>
      <c r="K376" s="21">
        <f t="shared" si="55"/>
        <v>0</v>
      </c>
      <c r="L376" s="21">
        <f t="shared" si="55"/>
        <v>0</v>
      </c>
      <c r="M376" s="21">
        <f t="shared" si="55"/>
        <v>0</v>
      </c>
      <c r="N376" s="21">
        <f t="shared" si="55"/>
        <v>0</v>
      </c>
      <c r="O376" s="21">
        <f t="shared" si="55"/>
        <v>0</v>
      </c>
      <c r="P376" s="21">
        <f>SUM(P364:P375)</f>
        <v>0</v>
      </c>
      <c r="R376" s="40">
        <f t="shared" si="54"/>
        <v>0</v>
      </c>
      <c r="S376" s="40">
        <f t="shared" si="51"/>
        <v>0</v>
      </c>
      <c r="T376" s="19"/>
    </row>
    <row r="377" spans="1:20" ht="17.100000000000001" customHeight="1" x14ac:dyDescent="0.25">
      <c r="L377" s="42" t="s">
        <v>21</v>
      </c>
      <c r="P377" s="36">
        <f>SUM(B376:O376)</f>
        <v>0</v>
      </c>
      <c r="Q377" s="13" t="s">
        <v>46</v>
      </c>
    </row>
    <row r="378" spans="1:20" ht="17.100000000000001" customHeight="1" x14ac:dyDescent="0.25">
      <c r="A378" s="43" t="s">
        <v>8</v>
      </c>
      <c r="B378" s="44"/>
      <c r="C378" s="45"/>
      <c r="D378" s="45"/>
      <c r="E378" s="45"/>
      <c r="F378" s="44"/>
      <c r="G378" s="45"/>
      <c r="H378" s="45"/>
      <c r="I378" s="45"/>
      <c r="J378" s="45"/>
      <c r="K378" s="46"/>
    </row>
    <row r="379" spans="1:20" ht="17.100000000000001" customHeight="1" x14ac:dyDescent="0.25">
      <c r="A379" s="47"/>
      <c r="B379" s="26"/>
      <c r="C379" s="26"/>
      <c r="D379" s="26"/>
      <c r="E379" s="26"/>
      <c r="F379" s="41"/>
      <c r="G379" s="26"/>
      <c r="H379" s="26"/>
      <c r="I379" s="26"/>
      <c r="J379" s="26"/>
      <c r="K379" s="48"/>
    </row>
    <row r="380" spans="1:20" ht="17.100000000000001" customHeight="1" x14ac:dyDescent="0.25">
      <c r="A380" s="47"/>
      <c r="B380" s="26"/>
      <c r="C380" s="26"/>
      <c r="D380" s="26"/>
      <c r="E380" s="26"/>
      <c r="F380" s="41"/>
      <c r="G380" s="26"/>
      <c r="H380" s="26"/>
      <c r="I380" s="26"/>
      <c r="J380" s="26"/>
      <c r="K380" s="48"/>
      <c r="L380" s="49"/>
      <c r="M380" s="30"/>
      <c r="N380" s="30"/>
      <c r="O380" s="30"/>
      <c r="P380" s="30"/>
      <c r="Q380" s="30"/>
      <c r="R380" s="30"/>
    </row>
    <row r="381" spans="1:20" ht="17.100000000000001" customHeight="1" x14ac:dyDescent="0.25">
      <c r="A381" s="50" t="s">
        <v>7</v>
      </c>
      <c r="B381" s="41"/>
      <c r="C381" s="26"/>
      <c r="D381" s="26"/>
      <c r="E381" s="26"/>
      <c r="F381" s="16"/>
      <c r="G381" s="26"/>
      <c r="H381" s="26"/>
      <c r="I381" s="26"/>
      <c r="J381" s="26"/>
      <c r="K381" s="48"/>
      <c r="L381" s="23"/>
      <c r="M381" s="26"/>
      <c r="N381" s="51" t="s">
        <v>9</v>
      </c>
      <c r="O381" s="26"/>
      <c r="Q381" s="29" t="s">
        <v>16</v>
      </c>
    </row>
    <row r="382" spans="1:20" ht="17.100000000000001" customHeight="1" x14ac:dyDescent="0.25">
      <c r="A382" s="47"/>
      <c r="B382" s="26"/>
      <c r="C382" s="26"/>
      <c r="D382" s="26"/>
      <c r="E382" s="26"/>
      <c r="F382" s="41"/>
      <c r="G382" s="26"/>
      <c r="H382" s="26"/>
      <c r="I382" s="26"/>
      <c r="J382" s="26"/>
      <c r="K382" s="48"/>
    </row>
    <row r="383" spans="1:20" ht="17.100000000000001" customHeight="1" x14ac:dyDescent="0.25">
      <c r="A383" s="52"/>
      <c r="B383" s="30"/>
      <c r="C383" s="30"/>
      <c r="D383" s="30"/>
      <c r="E383" s="30"/>
      <c r="F383" s="53"/>
      <c r="G383" s="30"/>
      <c r="H383" s="30"/>
      <c r="I383" s="30"/>
      <c r="J383" s="30"/>
      <c r="K383" s="54"/>
      <c r="L383" s="49"/>
      <c r="M383" s="30"/>
      <c r="N383" s="55"/>
      <c r="O383" s="30"/>
      <c r="P383" s="30"/>
      <c r="Q383" s="30"/>
      <c r="R383" s="30"/>
    </row>
    <row r="384" spans="1:20" ht="20.100000000000001" customHeight="1" x14ac:dyDescent="0.25">
      <c r="A384" s="42" t="s">
        <v>76</v>
      </c>
      <c r="B384" s="56"/>
      <c r="C384" s="56"/>
      <c r="D384" s="56"/>
      <c r="E384" s="56"/>
      <c r="F384" s="56"/>
      <c r="G384" s="56"/>
      <c r="H384" s="56"/>
      <c r="I384" s="56"/>
      <c r="J384" s="56"/>
      <c r="K384" s="57"/>
      <c r="L384" s="58"/>
      <c r="M384" s="57"/>
      <c r="N384" s="51" t="s">
        <v>10</v>
      </c>
      <c r="O384" s="41"/>
      <c r="P384" s="41"/>
      <c r="Q384" s="42"/>
      <c r="R384" s="29" t="s">
        <v>16</v>
      </c>
      <c r="S384" s="56"/>
    </row>
    <row r="385" spans="1:22" ht="20.100000000000001" customHeight="1" x14ac:dyDescent="0.3">
      <c r="A385" s="59" t="s">
        <v>25</v>
      </c>
      <c r="B385" s="60"/>
      <c r="C385" s="61"/>
      <c r="D385" s="61"/>
      <c r="E385" s="61"/>
      <c r="F385" s="56"/>
      <c r="G385" s="56"/>
      <c r="H385" s="56"/>
      <c r="I385" s="56"/>
      <c r="J385" s="56"/>
      <c r="K385" s="57"/>
      <c r="L385" s="57"/>
      <c r="M385" s="58"/>
      <c r="N385" s="57"/>
      <c r="O385" s="57"/>
      <c r="P385" s="57"/>
      <c r="Q385" s="57"/>
      <c r="R385" s="56"/>
      <c r="S385" s="56"/>
    </row>
    <row r="386" spans="1:22" ht="20.100000000000001" customHeight="1" x14ac:dyDescent="0.3">
      <c r="A386" s="62" t="s">
        <v>23</v>
      </c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61"/>
      <c r="N386" s="56"/>
      <c r="O386" s="56"/>
      <c r="P386" s="56"/>
      <c r="Q386" s="56"/>
      <c r="R386" s="56"/>
      <c r="S386" s="56"/>
      <c r="T386" s="56"/>
    </row>
    <row r="387" spans="1:22" ht="20.100000000000001" customHeight="1" x14ac:dyDescent="0.3">
      <c r="A387" s="62" t="s">
        <v>24</v>
      </c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61"/>
      <c r="N387" s="56"/>
      <c r="O387" s="56"/>
      <c r="P387" s="56"/>
      <c r="Q387" s="56"/>
      <c r="R387" s="56"/>
      <c r="S387" s="56"/>
      <c r="T387" s="56"/>
    </row>
    <row r="388" spans="1:22" ht="20.100000000000001" customHeight="1" x14ac:dyDescent="0.3">
      <c r="A388" s="62" t="s">
        <v>27</v>
      </c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61"/>
      <c r="N388" s="56"/>
      <c r="O388" s="56"/>
      <c r="P388" s="56"/>
      <c r="Q388" s="56"/>
      <c r="R388" s="56"/>
      <c r="S388" s="56"/>
      <c r="T388" s="56"/>
    </row>
    <row r="389" spans="1:22" ht="20.100000000000001" customHeight="1" x14ac:dyDescent="0.3">
      <c r="A389" s="62" t="s">
        <v>26</v>
      </c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61"/>
      <c r="N389" s="56"/>
      <c r="O389" s="56"/>
      <c r="P389" s="56"/>
      <c r="Q389" s="56"/>
      <c r="R389" s="56"/>
      <c r="S389" s="56"/>
      <c r="T389" s="56"/>
    </row>
    <row r="390" spans="1:22" ht="20.100000000000001" customHeight="1" x14ac:dyDescent="0.3">
      <c r="A390" s="62" t="s">
        <v>75</v>
      </c>
      <c r="B390" s="56"/>
      <c r="C390" s="56"/>
      <c r="D390" s="56"/>
      <c r="E390" s="56"/>
      <c r="F390" s="56"/>
      <c r="G390" s="56"/>
      <c r="H390" s="56"/>
      <c r="I390" s="62"/>
      <c r="J390" s="56"/>
      <c r="K390" s="56"/>
      <c r="L390" s="56"/>
      <c r="M390" s="61"/>
      <c r="N390" s="56"/>
      <c r="O390" s="56"/>
      <c r="P390" s="56"/>
      <c r="Q390" s="56"/>
      <c r="R390" s="56"/>
      <c r="S390" s="56"/>
      <c r="T390" s="56"/>
    </row>
    <row r="391" spans="1:22" ht="20.100000000000001" customHeight="1" x14ac:dyDescent="0.3">
      <c r="A391" s="62" t="s">
        <v>13</v>
      </c>
    </row>
    <row r="392" spans="1:22" ht="24.75" customHeight="1" x14ac:dyDescent="0.25"/>
    <row r="393" spans="1:22" s="3" customFormat="1" ht="24.75" customHeight="1" x14ac:dyDescent="0.4">
      <c r="A393" s="3" t="s">
        <v>5</v>
      </c>
      <c r="G393" s="3" t="s">
        <v>73</v>
      </c>
      <c r="M393" s="4"/>
      <c r="R393" s="5"/>
      <c r="S393" s="6"/>
      <c r="U393" s="7"/>
      <c r="V393" s="7"/>
    </row>
    <row r="394" spans="1:22" ht="17.100000000000001" customHeight="1" x14ac:dyDescent="0.4">
      <c r="A394" s="3"/>
      <c r="B394" s="3"/>
      <c r="C394" s="3"/>
      <c r="D394" s="3" t="s">
        <v>13</v>
      </c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3"/>
      <c r="P394" s="3"/>
      <c r="Q394" s="5"/>
      <c r="R394" s="6"/>
    </row>
    <row r="395" spans="1:22" ht="17.100000000000001" customHeight="1" x14ac:dyDescent="0.4">
      <c r="A395" s="8"/>
      <c r="B395" s="8" t="s">
        <v>56</v>
      </c>
      <c r="C395" s="8"/>
      <c r="D395" s="9">
        <v>42772</v>
      </c>
      <c r="E395" s="9">
        <v>42785</v>
      </c>
      <c r="F395" s="8"/>
      <c r="G395" s="8"/>
      <c r="H395" s="8"/>
      <c r="I395" s="8"/>
      <c r="J395" s="8"/>
      <c r="K395" s="8"/>
      <c r="L395" s="8"/>
      <c r="M395" s="10"/>
      <c r="N395" s="8"/>
      <c r="O395" s="8"/>
      <c r="P395" s="3"/>
      <c r="Q395" s="5"/>
      <c r="R395" s="6"/>
    </row>
    <row r="396" spans="1:22" ht="17.100000000000001" customHeight="1" x14ac:dyDescent="0.3">
      <c r="B396" s="14">
        <v>6</v>
      </c>
      <c r="C396" s="14">
        <v>7</v>
      </c>
      <c r="D396" s="14">
        <v>8</v>
      </c>
      <c r="E396" s="14">
        <v>9</v>
      </c>
      <c r="F396" s="14">
        <v>10</v>
      </c>
      <c r="G396" s="14">
        <v>11</v>
      </c>
      <c r="H396" s="14">
        <v>12</v>
      </c>
      <c r="I396" s="14">
        <v>13</v>
      </c>
      <c r="J396" s="14">
        <v>14</v>
      </c>
      <c r="K396" s="14">
        <v>15</v>
      </c>
      <c r="L396" s="14">
        <v>16</v>
      </c>
      <c r="M396" s="14">
        <v>17</v>
      </c>
      <c r="N396" s="14">
        <v>18</v>
      </c>
      <c r="O396" s="14">
        <v>19</v>
      </c>
      <c r="P396" s="14" t="s">
        <v>45</v>
      </c>
      <c r="Q396" s="8" t="s">
        <v>35</v>
      </c>
      <c r="R396" s="8"/>
      <c r="S396" s="8" t="str">
        <f>+B395</f>
        <v>BW 05</v>
      </c>
      <c r="T396" s="8" t="str">
        <f>+B411</f>
        <v>BW 06</v>
      </c>
    </row>
    <row r="397" spans="1:22" ht="17.100000000000001" customHeight="1" x14ac:dyDescent="0.25">
      <c r="A397" s="18" t="s">
        <v>18</v>
      </c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20"/>
      <c r="N397" s="19"/>
      <c r="O397" s="19"/>
      <c r="P397" s="21">
        <f>SUM(B397:O397)</f>
        <v>0</v>
      </c>
      <c r="Q397" s="15"/>
      <c r="R397" s="16"/>
      <c r="S397" s="15"/>
    </row>
    <row r="398" spans="1:22" ht="17.100000000000001" customHeight="1" x14ac:dyDescent="0.25">
      <c r="A398" s="18" t="s">
        <v>0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20"/>
      <c r="N398" s="19"/>
      <c r="O398" s="19"/>
      <c r="P398" s="21">
        <f t="shared" ref="P398:P409" si="56">SUM(B398:O398)</f>
        <v>0</v>
      </c>
      <c r="Q398" s="26"/>
    </row>
    <row r="399" spans="1:22" ht="17.100000000000001" customHeight="1" x14ac:dyDescent="0.3">
      <c r="A399" s="18" t="s">
        <v>41</v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20"/>
      <c r="N399" s="19"/>
      <c r="O399" s="19"/>
      <c r="P399" s="21">
        <f t="shared" si="56"/>
        <v>0</v>
      </c>
      <c r="Q399" s="27"/>
      <c r="R399" s="53">
        <f>+R350</f>
        <v>0</v>
      </c>
      <c r="S399" s="27"/>
      <c r="T399" s="30"/>
    </row>
    <row r="400" spans="1:22" ht="17.100000000000001" customHeight="1" x14ac:dyDescent="0.25">
      <c r="A400" s="18" t="s">
        <v>15</v>
      </c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20"/>
      <c r="N400" s="19"/>
      <c r="O400" s="19"/>
      <c r="P400" s="21">
        <f t="shared" si="56"/>
        <v>0</v>
      </c>
      <c r="Q400" s="26"/>
      <c r="R400" s="29" t="s">
        <v>22</v>
      </c>
    </row>
    <row r="401" spans="1:20" ht="17.100000000000001" customHeight="1" x14ac:dyDescent="0.25">
      <c r="A401" s="18" t="s">
        <v>14</v>
      </c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20"/>
      <c r="N401" s="19"/>
      <c r="O401" s="19"/>
      <c r="P401" s="21">
        <f t="shared" si="56"/>
        <v>0</v>
      </c>
      <c r="Q401" s="26"/>
    </row>
    <row r="402" spans="1:20" ht="17.100000000000001" customHeight="1" x14ac:dyDescent="0.25">
      <c r="A402" s="18" t="s">
        <v>37</v>
      </c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20"/>
      <c r="N402" s="19"/>
      <c r="O402" s="19"/>
      <c r="P402" s="21">
        <f t="shared" si="56"/>
        <v>0</v>
      </c>
      <c r="Q402" s="26"/>
    </row>
    <row r="403" spans="1:20" ht="17.100000000000001" customHeight="1" x14ac:dyDescent="0.25">
      <c r="A403" s="18" t="s">
        <v>11</v>
      </c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20"/>
      <c r="N403" s="19"/>
      <c r="O403" s="19"/>
      <c r="P403" s="21">
        <f t="shared" si="56"/>
        <v>0</v>
      </c>
      <c r="Q403" s="30"/>
      <c r="R403" s="30">
        <f>+R354</f>
        <v>0</v>
      </c>
      <c r="S403" s="30"/>
      <c r="T403" s="30"/>
    </row>
    <row r="404" spans="1:20" ht="17.100000000000001" customHeight="1" x14ac:dyDescent="0.25">
      <c r="A404" s="18" t="s">
        <v>17</v>
      </c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20"/>
      <c r="N404" s="19"/>
      <c r="O404" s="19"/>
      <c r="P404" s="21">
        <f t="shared" si="56"/>
        <v>0</v>
      </c>
      <c r="Q404" s="26"/>
      <c r="R404" s="29" t="s">
        <v>4</v>
      </c>
    </row>
    <row r="405" spans="1:20" ht="17.100000000000001" customHeight="1" x14ac:dyDescent="0.25">
      <c r="A405" s="18" t="s">
        <v>6</v>
      </c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20"/>
      <c r="N405" s="19"/>
      <c r="O405" s="19"/>
      <c r="P405" s="21">
        <f t="shared" si="56"/>
        <v>0</v>
      </c>
      <c r="Q405" s="26"/>
    </row>
    <row r="406" spans="1:20" ht="17.100000000000001" customHeight="1" x14ac:dyDescent="0.25">
      <c r="A406" s="18" t="s">
        <v>20</v>
      </c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20"/>
      <c r="N406" s="19"/>
      <c r="O406" s="19"/>
      <c r="P406" s="21">
        <f t="shared" si="56"/>
        <v>0</v>
      </c>
    </row>
    <row r="407" spans="1:20" ht="17.100000000000001" customHeight="1" x14ac:dyDescent="0.25">
      <c r="A407" s="18" t="s">
        <v>40</v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20"/>
      <c r="N407" s="19"/>
      <c r="O407" s="19"/>
      <c r="P407" s="21">
        <f t="shared" si="56"/>
        <v>0</v>
      </c>
    </row>
    <row r="408" spans="1:20" ht="17.100000000000001" customHeight="1" x14ac:dyDescent="0.25">
      <c r="A408" s="18" t="s">
        <v>12</v>
      </c>
      <c r="B408" s="24" t="s">
        <v>13</v>
      </c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20"/>
      <c r="N408" s="19"/>
      <c r="O408" s="19"/>
      <c r="P408" s="21">
        <f t="shared" si="56"/>
        <v>0</v>
      </c>
      <c r="Q408" s="30"/>
      <c r="R408" s="30">
        <f>+R359</f>
        <v>0</v>
      </c>
      <c r="S408" s="30"/>
      <c r="T408" s="30"/>
    </row>
    <row r="409" spans="1:20" ht="17.100000000000001" customHeight="1" x14ac:dyDescent="0.25">
      <c r="A409" s="32" t="s">
        <v>1</v>
      </c>
      <c r="B409" s="21">
        <f>SUM(B397:B408)</f>
        <v>0</v>
      </c>
      <c r="C409" s="21">
        <f t="shared" ref="C409:O409" si="57">SUM(C397:C408)</f>
        <v>0</v>
      </c>
      <c r="D409" s="21">
        <f t="shared" si="57"/>
        <v>0</v>
      </c>
      <c r="E409" s="21">
        <f t="shared" si="57"/>
        <v>0</v>
      </c>
      <c r="F409" s="21">
        <f t="shared" si="57"/>
        <v>0</v>
      </c>
      <c r="G409" s="21">
        <f t="shared" si="57"/>
        <v>0</v>
      </c>
      <c r="H409" s="21">
        <f t="shared" si="57"/>
        <v>0</v>
      </c>
      <c r="I409" s="21">
        <f t="shared" si="57"/>
        <v>0</v>
      </c>
      <c r="J409" s="21">
        <f t="shared" si="57"/>
        <v>0</v>
      </c>
      <c r="K409" s="21">
        <f t="shared" si="57"/>
        <v>0</v>
      </c>
      <c r="L409" s="21">
        <f t="shared" si="57"/>
        <v>0</v>
      </c>
      <c r="M409" s="21">
        <f t="shared" si="57"/>
        <v>0</v>
      </c>
      <c r="N409" s="21">
        <f t="shared" si="57"/>
        <v>0</v>
      </c>
      <c r="O409" s="21">
        <f t="shared" si="57"/>
        <v>0</v>
      </c>
      <c r="P409" s="21">
        <f t="shared" si="56"/>
        <v>0</v>
      </c>
      <c r="Q409" s="26"/>
      <c r="R409" s="29" t="s">
        <v>3</v>
      </c>
    </row>
    <row r="410" spans="1:20" ht="17.100000000000001" customHeight="1" x14ac:dyDescent="0.25">
      <c r="A410" s="32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>
        <f>SUM(B409:O409)</f>
        <v>0</v>
      </c>
      <c r="Q410" s="13" t="s">
        <v>46</v>
      </c>
      <c r="R410" s="18" t="s">
        <v>13</v>
      </c>
    </row>
    <row r="411" spans="1:20" ht="17.100000000000001" customHeight="1" x14ac:dyDescent="0.3">
      <c r="B411" s="8" t="s">
        <v>57</v>
      </c>
      <c r="D411" s="9">
        <v>42786</v>
      </c>
      <c r="E411" s="9">
        <v>42799</v>
      </c>
      <c r="R411" s="37" t="s">
        <v>74</v>
      </c>
      <c r="S411" s="37" t="s">
        <v>19</v>
      </c>
      <c r="T411" s="37" t="s">
        <v>33</v>
      </c>
    </row>
    <row r="412" spans="1:20" ht="17.100000000000001" customHeight="1" x14ac:dyDescent="0.25">
      <c r="B412" s="38">
        <v>20</v>
      </c>
      <c r="C412" s="38">
        <v>21</v>
      </c>
      <c r="D412" s="38">
        <v>22</v>
      </c>
      <c r="E412" s="38">
        <v>23</v>
      </c>
      <c r="F412" s="38">
        <v>24</v>
      </c>
      <c r="G412" s="38">
        <v>25</v>
      </c>
      <c r="H412" s="38">
        <v>26</v>
      </c>
      <c r="I412" s="38">
        <v>27</v>
      </c>
      <c r="J412" s="38">
        <v>28</v>
      </c>
      <c r="K412" s="38">
        <v>1</v>
      </c>
      <c r="L412" s="38">
        <v>2</v>
      </c>
      <c r="M412" s="38">
        <v>3</v>
      </c>
      <c r="N412" s="38">
        <v>4</v>
      </c>
      <c r="O412" s="38">
        <v>5</v>
      </c>
      <c r="P412" s="38" t="s">
        <v>45</v>
      </c>
      <c r="R412" s="37" t="s">
        <v>2</v>
      </c>
      <c r="S412" s="37" t="s">
        <v>2</v>
      </c>
      <c r="T412" s="37" t="s">
        <v>87</v>
      </c>
    </row>
    <row r="413" spans="1:20" ht="17.100000000000001" customHeight="1" x14ac:dyDescent="0.25">
      <c r="A413" s="18" t="s">
        <v>18</v>
      </c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20"/>
      <c r="N413" s="19"/>
      <c r="O413" s="19"/>
      <c r="P413" s="21">
        <f>SUM(B413:O413)</f>
        <v>0</v>
      </c>
      <c r="R413" s="40">
        <f>+P397+P413</f>
        <v>0</v>
      </c>
      <c r="S413" s="40">
        <f t="shared" ref="S413:S425" si="58">+R413+S364</f>
        <v>0</v>
      </c>
      <c r="T413" s="19"/>
    </row>
    <row r="414" spans="1:20" ht="17.100000000000001" customHeight="1" x14ac:dyDescent="0.25">
      <c r="A414" s="18" t="str">
        <f t="shared" ref="A414:A424" si="59">+A398</f>
        <v>Vacation</v>
      </c>
      <c r="B414" s="19"/>
      <c r="C414" s="24" t="s">
        <v>13</v>
      </c>
      <c r="D414" s="19"/>
      <c r="E414" s="19"/>
      <c r="F414" s="19"/>
      <c r="G414" s="19"/>
      <c r="H414" s="19"/>
      <c r="I414" s="19"/>
      <c r="J414" s="19"/>
      <c r="K414" s="19"/>
      <c r="L414" s="19"/>
      <c r="M414" s="20"/>
      <c r="N414" s="19"/>
      <c r="O414" s="24" t="s">
        <v>13</v>
      </c>
      <c r="P414" s="21">
        <f t="shared" ref="P414:P424" si="60">SUM(B414:O414)</f>
        <v>0</v>
      </c>
      <c r="R414" s="40">
        <f t="shared" ref="R414:R425" si="61">+P398+P414</f>
        <v>0</v>
      </c>
      <c r="S414" s="40">
        <f t="shared" si="58"/>
        <v>0</v>
      </c>
      <c r="T414" s="24" t="s">
        <v>28</v>
      </c>
    </row>
    <row r="415" spans="1:20" ht="17.100000000000001" customHeight="1" x14ac:dyDescent="0.25">
      <c r="A415" s="18" t="str">
        <f t="shared" si="59"/>
        <v>Sick earned after 1997</v>
      </c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20"/>
      <c r="N415" s="19"/>
      <c r="O415" s="19"/>
      <c r="P415" s="21">
        <f t="shared" si="60"/>
        <v>0</v>
      </c>
      <c r="R415" s="40">
        <f t="shared" si="61"/>
        <v>0</v>
      </c>
      <c r="S415" s="40">
        <f t="shared" si="58"/>
        <v>0</v>
      </c>
      <c r="T415" s="24" t="s">
        <v>29</v>
      </c>
    </row>
    <row r="416" spans="1:20" ht="17.100000000000001" customHeight="1" x14ac:dyDescent="0.25">
      <c r="A416" s="18" t="str">
        <f t="shared" si="59"/>
        <v>Sick earned 1984 - 1997</v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20"/>
      <c r="N416" s="19"/>
      <c r="O416" s="19"/>
      <c r="P416" s="21">
        <f t="shared" si="60"/>
        <v>0</v>
      </c>
      <c r="R416" s="40">
        <f t="shared" si="61"/>
        <v>0</v>
      </c>
      <c r="S416" s="40">
        <f t="shared" si="58"/>
        <v>0</v>
      </c>
      <c r="T416" s="24" t="s">
        <v>30</v>
      </c>
    </row>
    <row r="417" spans="1:20" ht="17.100000000000001" customHeight="1" x14ac:dyDescent="0.25">
      <c r="A417" s="18" t="str">
        <f t="shared" si="59"/>
        <v>Sick earned before 1984</v>
      </c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20"/>
      <c r="N417" s="19"/>
      <c r="O417" s="19"/>
      <c r="P417" s="21">
        <f t="shared" si="60"/>
        <v>0</v>
      </c>
      <c r="R417" s="40">
        <f t="shared" si="61"/>
        <v>0</v>
      </c>
      <c r="S417" s="40">
        <f t="shared" si="58"/>
        <v>0</v>
      </c>
      <c r="T417" s="24" t="s">
        <v>31</v>
      </c>
    </row>
    <row r="418" spans="1:20" ht="17.100000000000001" customHeight="1" x14ac:dyDescent="0.25">
      <c r="A418" s="18" t="str">
        <f t="shared" si="59"/>
        <v>Extended sick</v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20"/>
      <c r="N418" s="19"/>
      <c r="O418" s="19"/>
      <c r="P418" s="21">
        <f t="shared" si="60"/>
        <v>0</v>
      </c>
      <c r="R418" s="40">
        <f t="shared" si="61"/>
        <v>0</v>
      </c>
      <c r="S418" s="40">
        <f t="shared" si="58"/>
        <v>0</v>
      </c>
      <c r="T418" s="24" t="s">
        <v>42</v>
      </c>
    </row>
    <row r="419" spans="1:20" ht="17.100000000000001" customHeight="1" x14ac:dyDescent="0.25">
      <c r="A419" s="18" t="str">
        <f t="shared" si="59"/>
        <v>Comp time used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20"/>
      <c r="N419" s="19"/>
      <c r="O419" s="19"/>
      <c r="P419" s="21">
        <f t="shared" si="60"/>
        <v>0</v>
      </c>
      <c r="R419" s="40">
        <f t="shared" si="61"/>
        <v>0</v>
      </c>
      <c r="S419" s="40">
        <f t="shared" si="58"/>
        <v>0</v>
      </c>
      <c r="T419" s="24" t="s">
        <v>32</v>
      </c>
    </row>
    <row r="420" spans="1:20" ht="17.100000000000001" customHeight="1" x14ac:dyDescent="0.25">
      <c r="A420" s="18" t="str">
        <f t="shared" si="59"/>
        <v>Holiday/AdminClosure</v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20"/>
      <c r="N420" s="19"/>
      <c r="O420" s="19"/>
      <c r="P420" s="21">
        <f t="shared" si="60"/>
        <v>0</v>
      </c>
      <c r="R420" s="40">
        <f t="shared" si="61"/>
        <v>0</v>
      </c>
      <c r="S420" s="40">
        <f t="shared" si="58"/>
        <v>0</v>
      </c>
      <c r="T420" s="19"/>
    </row>
    <row r="421" spans="1:20" ht="17.100000000000001" customHeight="1" x14ac:dyDescent="0.25">
      <c r="A421" s="18" t="str">
        <f t="shared" si="59"/>
        <v>Inclement Weather</v>
      </c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20"/>
      <c r="N421" s="19"/>
      <c r="O421" s="19"/>
      <c r="P421" s="21">
        <f t="shared" si="60"/>
        <v>0</v>
      </c>
      <c r="R421" s="40">
        <f t="shared" si="61"/>
        <v>0</v>
      </c>
      <c r="S421" s="40">
        <f t="shared" si="58"/>
        <v>0</v>
      </c>
      <c r="T421" s="19"/>
    </row>
    <row r="422" spans="1:20" ht="17.100000000000001" customHeight="1" x14ac:dyDescent="0.25">
      <c r="A422" s="18" t="str">
        <f t="shared" si="59"/>
        <v>Overtime worked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20"/>
      <c r="N422" s="19"/>
      <c r="O422" s="19"/>
      <c r="P422" s="21">
        <f t="shared" si="60"/>
        <v>0</v>
      </c>
      <c r="R422" s="40">
        <f t="shared" si="61"/>
        <v>0</v>
      </c>
      <c r="S422" s="40">
        <f t="shared" si="58"/>
        <v>0</v>
      </c>
      <c r="T422" s="19"/>
    </row>
    <row r="423" spans="1:20" ht="17.100000000000001" customHeight="1" x14ac:dyDescent="0.25">
      <c r="A423" s="18" t="str">
        <f t="shared" si="59"/>
        <v>*Other absence with pay</v>
      </c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20"/>
      <c r="N423" s="19"/>
      <c r="O423" s="19"/>
      <c r="P423" s="21">
        <f t="shared" si="60"/>
        <v>0</v>
      </c>
      <c r="R423" s="40">
        <f t="shared" si="61"/>
        <v>0</v>
      </c>
      <c r="S423" s="40">
        <f t="shared" si="58"/>
        <v>0</v>
      </c>
      <c r="T423" s="24" t="s">
        <v>13</v>
      </c>
    </row>
    <row r="424" spans="1:20" ht="17.100000000000001" customHeight="1" x14ac:dyDescent="0.25">
      <c r="A424" s="18" t="str">
        <f t="shared" si="59"/>
        <v>Absence without pay</v>
      </c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20"/>
      <c r="N424" s="19"/>
      <c r="O424" s="19"/>
      <c r="P424" s="21">
        <f t="shared" si="60"/>
        <v>0</v>
      </c>
      <c r="R424" s="40">
        <f t="shared" si="61"/>
        <v>0</v>
      </c>
      <c r="S424" s="40">
        <f t="shared" si="58"/>
        <v>0</v>
      </c>
      <c r="T424" s="19"/>
    </row>
    <row r="425" spans="1:20" ht="17.100000000000001" customHeight="1" x14ac:dyDescent="0.25">
      <c r="A425" s="32" t="s">
        <v>1</v>
      </c>
      <c r="B425" s="21">
        <f t="shared" ref="B425:O425" si="62">SUM(B413:B424)</f>
        <v>0</v>
      </c>
      <c r="C425" s="21">
        <f t="shared" si="62"/>
        <v>0</v>
      </c>
      <c r="D425" s="21">
        <f t="shared" si="62"/>
        <v>0</v>
      </c>
      <c r="E425" s="21">
        <f t="shared" si="62"/>
        <v>0</v>
      </c>
      <c r="F425" s="21">
        <f t="shared" si="62"/>
        <v>0</v>
      </c>
      <c r="G425" s="21">
        <f t="shared" si="62"/>
        <v>0</v>
      </c>
      <c r="H425" s="21">
        <f t="shared" si="62"/>
        <v>0</v>
      </c>
      <c r="I425" s="21">
        <f t="shared" si="62"/>
        <v>0</v>
      </c>
      <c r="J425" s="21">
        <f t="shared" si="62"/>
        <v>0</v>
      </c>
      <c r="K425" s="21">
        <f t="shared" si="62"/>
        <v>0</v>
      </c>
      <c r="L425" s="21">
        <f t="shared" si="62"/>
        <v>0</v>
      </c>
      <c r="M425" s="21">
        <f t="shared" si="62"/>
        <v>0</v>
      </c>
      <c r="N425" s="21">
        <f t="shared" si="62"/>
        <v>0</v>
      </c>
      <c r="O425" s="21">
        <f t="shared" si="62"/>
        <v>0</v>
      </c>
      <c r="P425" s="21">
        <f>SUM(P413:P424)</f>
        <v>0</v>
      </c>
      <c r="R425" s="40">
        <f t="shared" si="61"/>
        <v>0</v>
      </c>
      <c r="S425" s="40">
        <f t="shared" si="58"/>
        <v>0</v>
      </c>
      <c r="T425" s="19"/>
    </row>
    <row r="426" spans="1:20" ht="17.100000000000001" customHeight="1" x14ac:dyDescent="0.25">
      <c r="L426" s="42" t="s">
        <v>21</v>
      </c>
      <c r="P426" s="36">
        <f>SUM(B425:O425)</f>
        <v>0</v>
      </c>
      <c r="Q426" s="13" t="s">
        <v>46</v>
      </c>
    </row>
    <row r="427" spans="1:20" ht="17.100000000000001" customHeight="1" x14ac:dyDescent="0.25">
      <c r="A427" s="43" t="s">
        <v>8</v>
      </c>
      <c r="B427" s="44"/>
      <c r="C427" s="45"/>
      <c r="D427" s="45"/>
      <c r="E427" s="45"/>
      <c r="F427" s="44"/>
      <c r="G427" s="45"/>
      <c r="H427" s="45"/>
      <c r="I427" s="45"/>
      <c r="J427" s="45"/>
      <c r="K427" s="46"/>
    </row>
    <row r="428" spans="1:20" ht="17.100000000000001" customHeight="1" x14ac:dyDescent="0.25">
      <c r="A428" s="47"/>
      <c r="B428" s="26"/>
      <c r="C428" s="26"/>
      <c r="D428" s="26"/>
      <c r="E428" s="26"/>
      <c r="F428" s="41"/>
      <c r="G428" s="26"/>
      <c r="H428" s="26"/>
      <c r="I428" s="26"/>
      <c r="J428" s="26"/>
      <c r="K428" s="48"/>
    </row>
    <row r="429" spans="1:20" ht="17.100000000000001" customHeight="1" x14ac:dyDescent="0.25">
      <c r="A429" s="47"/>
      <c r="B429" s="26"/>
      <c r="C429" s="26"/>
      <c r="D429" s="26"/>
      <c r="E429" s="26"/>
      <c r="F429" s="41"/>
      <c r="G429" s="26"/>
      <c r="H429" s="26"/>
      <c r="I429" s="26"/>
      <c r="J429" s="26"/>
      <c r="K429" s="48"/>
      <c r="L429" s="49"/>
      <c r="M429" s="30"/>
      <c r="N429" s="30"/>
      <c r="O429" s="30"/>
      <c r="P429" s="30"/>
      <c r="Q429" s="30"/>
      <c r="R429" s="30"/>
    </row>
    <row r="430" spans="1:20" ht="17.100000000000001" customHeight="1" x14ac:dyDescent="0.25">
      <c r="A430" s="50" t="s">
        <v>7</v>
      </c>
      <c r="B430" s="41"/>
      <c r="C430" s="26"/>
      <c r="D430" s="26"/>
      <c r="E430" s="26"/>
      <c r="F430" s="16"/>
      <c r="G430" s="26"/>
      <c r="H430" s="26"/>
      <c r="I430" s="26"/>
      <c r="J430" s="26"/>
      <c r="K430" s="48"/>
      <c r="L430" s="23"/>
      <c r="M430" s="26"/>
      <c r="N430" s="51" t="s">
        <v>9</v>
      </c>
      <c r="O430" s="26"/>
      <c r="Q430" s="29" t="s">
        <v>16</v>
      </c>
    </row>
    <row r="431" spans="1:20" ht="17.100000000000001" customHeight="1" x14ac:dyDescent="0.25">
      <c r="A431" s="47"/>
      <c r="B431" s="26"/>
      <c r="C431" s="26"/>
      <c r="D431" s="26"/>
      <c r="E431" s="26"/>
      <c r="F431" s="41"/>
      <c r="G431" s="26"/>
      <c r="H431" s="26"/>
      <c r="I431" s="26"/>
      <c r="J431" s="26"/>
      <c r="K431" s="48"/>
    </row>
    <row r="432" spans="1:20" ht="17.100000000000001" customHeight="1" x14ac:dyDescent="0.25">
      <c r="A432" s="52"/>
      <c r="B432" s="30"/>
      <c r="C432" s="30"/>
      <c r="D432" s="30"/>
      <c r="E432" s="30"/>
      <c r="F432" s="53"/>
      <c r="G432" s="30"/>
      <c r="H432" s="30"/>
      <c r="I432" s="30"/>
      <c r="J432" s="30"/>
      <c r="K432" s="54"/>
      <c r="L432" s="49"/>
      <c r="M432" s="30"/>
      <c r="N432" s="55"/>
      <c r="O432" s="30"/>
      <c r="P432" s="30"/>
      <c r="Q432" s="30"/>
      <c r="R432" s="30"/>
    </row>
    <row r="433" spans="1:22" ht="20.100000000000001" customHeight="1" x14ac:dyDescent="0.25">
      <c r="A433" s="42" t="s">
        <v>76</v>
      </c>
      <c r="B433" s="56"/>
      <c r="C433" s="56"/>
      <c r="D433" s="56"/>
      <c r="E433" s="56"/>
      <c r="F433" s="56"/>
      <c r="G433" s="56"/>
      <c r="H433" s="56"/>
      <c r="I433" s="56"/>
      <c r="J433" s="56"/>
      <c r="K433" s="57"/>
      <c r="L433" s="58"/>
      <c r="M433" s="57"/>
      <c r="N433" s="51" t="s">
        <v>10</v>
      </c>
      <c r="O433" s="41"/>
      <c r="P433" s="41"/>
      <c r="Q433" s="42"/>
      <c r="R433" s="29" t="s">
        <v>16</v>
      </c>
      <c r="S433" s="56"/>
    </row>
    <row r="434" spans="1:22" ht="20.100000000000001" customHeight="1" x14ac:dyDescent="0.3">
      <c r="A434" s="59" t="s">
        <v>25</v>
      </c>
      <c r="B434" s="60"/>
      <c r="C434" s="61"/>
      <c r="D434" s="61"/>
      <c r="E434" s="61"/>
      <c r="F434" s="56"/>
      <c r="G434" s="56"/>
      <c r="H434" s="56"/>
      <c r="I434" s="56"/>
      <c r="J434" s="56"/>
      <c r="K434" s="57"/>
      <c r="L434" s="57"/>
      <c r="M434" s="58"/>
      <c r="N434" s="57"/>
      <c r="O434" s="57"/>
      <c r="P434" s="57"/>
      <c r="Q434" s="57"/>
      <c r="R434" s="56"/>
      <c r="S434" s="56"/>
    </row>
    <row r="435" spans="1:22" ht="20.100000000000001" customHeight="1" x14ac:dyDescent="0.3">
      <c r="A435" s="62" t="s">
        <v>23</v>
      </c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61"/>
      <c r="N435" s="56"/>
      <c r="O435" s="56"/>
      <c r="P435" s="56"/>
      <c r="Q435" s="56"/>
      <c r="R435" s="56"/>
      <c r="S435" s="56"/>
      <c r="T435" s="56"/>
    </row>
    <row r="436" spans="1:22" ht="20.100000000000001" customHeight="1" x14ac:dyDescent="0.3">
      <c r="A436" s="62" t="s">
        <v>24</v>
      </c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61"/>
      <c r="N436" s="56"/>
      <c r="O436" s="56"/>
      <c r="P436" s="56"/>
      <c r="Q436" s="56"/>
      <c r="R436" s="56"/>
      <c r="S436" s="56"/>
      <c r="T436" s="56"/>
    </row>
    <row r="437" spans="1:22" ht="20.100000000000001" customHeight="1" x14ac:dyDescent="0.3">
      <c r="A437" s="62" t="s">
        <v>27</v>
      </c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61"/>
      <c r="N437" s="56"/>
      <c r="O437" s="56"/>
      <c r="P437" s="56"/>
      <c r="Q437" s="56"/>
      <c r="R437" s="56"/>
      <c r="S437" s="56"/>
      <c r="T437" s="56"/>
    </row>
    <row r="438" spans="1:22" ht="20.100000000000001" customHeight="1" x14ac:dyDescent="0.3">
      <c r="A438" s="62" t="s">
        <v>26</v>
      </c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61"/>
      <c r="N438" s="56"/>
      <c r="O438" s="56"/>
      <c r="P438" s="56"/>
      <c r="Q438" s="56"/>
      <c r="R438" s="56"/>
      <c r="S438" s="56"/>
      <c r="T438" s="56"/>
    </row>
    <row r="439" spans="1:22" ht="20.100000000000001" customHeight="1" x14ac:dyDescent="0.3">
      <c r="A439" s="62" t="s">
        <v>75</v>
      </c>
      <c r="B439" s="56"/>
      <c r="C439" s="56"/>
      <c r="D439" s="56"/>
      <c r="E439" s="56"/>
      <c r="F439" s="56"/>
      <c r="G439" s="56"/>
      <c r="H439" s="56"/>
      <c r="I439" s="62"/>
      <c r="J439" s="56"/>
      <c r="K439" s="56"/>
      <c r="L439" s="56"/>
      <c r="M439" s="61"/>
      <c r="N439" s="56"/>
      <c r="O439" s="56"/>
      <c r="P439" s="56"/>
      <c r="Q439" s="56"/>
      <c r="R439" s="56"/>
      <c r="S439" s="56"/>
      <c r="T439" s="56"/>
    </row>
    <row r="440" spans="1:22" s="65" customFormat="1" ht="10.199999999999999" x14ac:dyDescent="0.2">
      <c r="A440" s="64" t="s">
        <v>13</v>
      </c>
      <c r="M440" s="66"/>
      <c r="U440" s="67"/>
      <c r="V440" s="67"/>
    </row>
    <row r="441" spans="1:22" s="65" customFormat="1" ht="10.199999999999999" x14ac:dyDescent="0.2">
      <c r="M441" s="66"/>
      <c r="U441" s="67"/>
      <c r="V441" s="67"/>
    </row>
    <row r="442" spans="1:22" s="3" customFormat="1" ht="24.75" customHeight="1" x14ac:dyDescent="0.4">
      <c r="A442" s="3" t="s">
        <v>5</v>
      </c>
      <c r="G442" s="3" t="s">
        <v>73</v>
      </c>
      <c r="M442" s="4"/>
      <c r="R442" s="5"/>
      <c r="S442" s="6"/>
      <c r="U442" s="7"/>
      <c r="V442" s="7"/>
    </row>
    <row r="443" spans="1:22" ht="17.100000000000001" customHeight="1" x14ac:dyDescent="0.4">
      <c r="A443" s="3"/>
      <c r="B443" s="3"/>
      <c r="C443" s="3"/>
      <c r="D443" s="3" t="s">
        <v>13</v>
      </c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3"/>
      <c r="P443" s="3"/>
      <c r="Q443" s="5"/>
      <c r="R443" s="6"/>
    </row>
    <row r="444" spans="1:22" ht="17.100000000000001" customHeight="1" x14ac:dyDescent="0.4">
      <c r="A444" s="8"/>
      <c r="B444" s="8" t="s">
        <v>58</v>
      </c>
      <c r="C444" s="8"/>
      <c r="D444" s="9">
        <v>42800</v>
      </c>
      <c r="E444" s="9">
        <v>42813</v>
      </c>
      <c r="F444" s="8"/>
      <c r="G444" s="8"/>
      <c r="H444" s="8"/>
      <c r="I444" s="8"/>
      <c r="J444" s="8"/>
      <c r="K444" s="8"/>
      <c r="L444" s="8"/>
      <c r="M444" s="10"/>
      <c r="N444" s="8"/>
      <c r="O444" s="8"/>
      <c r="P444" s="3"/>
      <c r="Q444" s="5"/>
      <c r="R444" s="6"/>
    </row>
    <row r="445" spans="1:22" ht="17.100000000000001" customHeight="1" x14ac:dyDescent="0.3">
      <c r="B445" s="14">
        <v>6</v>
      </c>
      <c r="C445" s="14">
        <v>7</v>
      </c>
      <c r="D445" s="14">
        <v>8</v>
      </c>
      <c r="E445" s="14">
        <v>9</v>
      </c>
      <c r="F445" s="14">
        <v>10</v>
      </c>
      <c r="G445" s="14">
        <v>11</v>
      </c>
      <c r="H445" s="14">
        <v>12</v>
      </c>
      <c r="I445" s="14">
        <v>13</v>
      </c>
      <c r="J445" s="14">
        <v>14</v>
      </c>
      <c r="K445" s="14">
        <v>15</v>
      </c>
      <c r="L445" s="14">
        <v>16</v>
      </c>
      <c r="M445" s="14">
        <v>17</v>
      </c>
      <c r="N445" s="14">
        <v>18</v>
      </c>
      <c r="O445" s="14">
        <v>19</v>
      </c>
      <c r="P445" s="14" t="s">
        <v>45</v>
      </c>
      <c r="Q445" s="8" t="s">
        <v>35</v>
      </c>
      <c r="R445" s="8"/>
      <c r="S445" s="8" t="str">
        <f>+B444</f>
        <v>BW 07</v>
      </c>
      <c r="T445" s="8" t="str">
        <f>+B460</f>
        <v>BW 08</v>
      </c>
    </row>
    <row r="446" spans="1:22" ht="17.100000000000001" customHeight="1" x14ac:dyDescent="0.25">
      <c r="A446" s="18" t="s">
        <v>18</v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20"/>
      <c r="N446" s="19"/>
      <c r="O446" s="19"/>
      <c r="P446" s="21">
        <f>SUM(B446:O446)</f>
        <v>0</v>
      </c>
      <c r="Q446" s="15"/>
      <c r="R446" s="16"/>
      <c r="S446" s="15"/>
    </row>
    <row r="447" spans="1:22" ht="17.100000000000001" customHeight="1" x14ac:dyDescent="0.25">
      <c r="A447" s="18" t="s">
        <v>0</v>
      </c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20"/>
      <c r="N447" s="19"/>
      <c r="O447" s="19"/>
      <c r="P447" s="21">
        <f t="shared" ref="P447:P458" si="63">SUM(B447:O447)</f>
        <v>0</v>
      </c>
      <c r="Q447" s="26"/>
    </row>
    <row r="448" spans="1:22" ht="17.100000000000001" customHeight="1" x14ac:dyDescent="0.3">
      <c r="A448" s="18" t="s">
        <v>41</v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20"/>
      <c r="N448" s="19"/>
      <c r="O448" s="19"/>
      <c r="P448" s="21">
        <f t="shared" si="63"/>
        <v>0</v>
      </c>
      <c r="Q448" s="27"/>
      <c r="R448" s="53">
        <f>+R399</f>
        <v>0</v>
      </c>
      <c r="S448" s="27"/>
      <c r="T448" s="30"/>
    </row>
    <row r="449" spans="1:20" ht="17.100000000000001" customHeight="1" x14ac:dyDescent="0.25">
      <c r="A449" s="18" t="s">
        <v>15</v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20"/>
      <c r="N449" s="19"/>
      <c r="O449" s="19"/>
      <c r="P449" s="21">
        <f t="shared" si="63"/>
        <v>0</v>
      </c>
      <c r="Q449" s="26"/>
      <c r="R449" s="29" t="s">
        <v>22</v>
      </c>
    </row>
    <row r="450" spans="1:20" ht="17.100000000000001" customHeight="1" x14ac:dyDescent="0.25">
      <c r="A450" s="18" t="s">
        <v>14</v>
      </c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20"/>
      <c r="N450" s="19"/>
      <c r="O450" s="19"/>
      <c r="P450" s="21">
        <f t="shared" si="63"/>
        <v>0</v>
      </c>
      <c r="Q450" s="26"/>
    </row>
    <row r="451" spans="1:20" ht="17.100000000000001" customHeight="1" x14ac:dyDescent="0.25">
      <c r="A451" s="18" t="s">
        <v>37</v>
      </c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20"/>
      <c r="N451" s="19"/>
      <c r="O451" s="19"/>
      <c r="P451" s="21">
        <f t="shared" si="63"/>
        <v>0</v>
      </c>
      <c r="Q451" s="26"/>
    </row>
    <row r="452" spans="1:20" ht="17.100000000000001" customHeight="1" x14ac:dyDescent="0.25">
      <c r="A452" s="18" t="s">
        <v>11</v>
      </c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20"/>
      <c r="N452" s="19"/>
      <c r="O452" s="19"/>
      <c r="P452" s="21">
        <f t="shared" si="63"/>
        <v>0</v>
      </c>
      <c r="Q452" s="30"/>
      <c r="R452" s="30">
        <f>+R403</f>
        <v>0</v>
      </c>
      <c r="S452" s="30"/>
      <c r="T452" s="30"/>
    </row>
    <row r="453" spans="1:20" ht="17.100000000000001" customHeight="1" x14ac:dyDescent="0.25">
      <c r="A453" s="18" t="s">
        <v>17</v>
      </c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20"/>
      <c r="N453" s="19"/>
      <c r="O453" s="19"/>
      <c r="P453" s="21">
        <f t="shared" si="63"/>
        <v>0</v>
      </c>
      <c r="Q453" s="26"/>
      <c r="R453" s="29" t="s">
        <v>4</v>
      </c>
    </row>
    <row r="454" spans="1:20" ht="17.100000000000001" customHeight="1" x14ac:dyDescent="0.25">
      <c r="A454" s="18" t="s">
        <v>6</v>
      </c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20"/>
      <c r="N454" s="19"/>
      <c r="O454" s="19"/>
      <c r="P454" s="21">
        <f t="shared" si="63"/>
        <v>0</v>
      </c>
      <c r="Q454" s="26"/>
    </row>
    <row r="455" spans="1:20" ht="17.100000000000001" customHeight="1" x14ac:dyDescent="0.25">
      <c r="A455" s="18" t="s">
        <v>20</v>
      </c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20"/>
      <c r="N455" s="19"/>
      <c r="O455" s="19"/>
      <c r="P455" s="21">
        <f t="shared" si="63"/>
        <v>0</v>
      </c>
    </row>
    <row r="456" spans="1:20" ht="17.100000000000001" customHeight="1" x14ac:dyDescent="0.25">
      <c r="A456" s="18" t="s">
        <v>40</v>
      </c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20"/>
      <c r="N456" s="19"/>
      <c r="O456" s="19"/>
      <c r="P456" s="21">
        <f t="shared" si="63"/>
        <v>0</v>
      </c>
    </row>
    <row r="457" spans="1:20" ht="17.100000000000001" customHeight="1" x14ac:dyDescent="0.25">
      <c r="A457" s="18" t="s">
        <v>12</v>
      </c>
      <c r="B457" s="24" t="s">
        <v>13</v>
      </c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20"/>
      <c r="N457" s="19"/>
      <c r="O457" s="19"/>
      <c r="P457" s="21">
        <f t="shared" si="63"/>
        <v>0</v>
      </c>
      <c r="Q457" s="30"/>
      <c r="R457" s="30">
        <f>+R408</f>
        <v>0</v>
      </c>
      <c r="S457" s="30"/>
      <c r="T457" s="30"/>
    </row>
    <row r="458" spans="1:20" ht="17.100000000000001" customHeight="1" x14ac:dyDescent="0.25">
      <c r="A458" s="32" t="s">
        <v>1</v>
      </c>
      <c r="B458" s="21">
        <f>SUM(B446:B457)</f>
        <v>0</v>
      </c>
      <c r="C458" s="21">
        <f t="shared" ref="C458:O458" si="64">SUM(C446:C457)</f>
        <v>0</v>
      </c>
      <c r="D458" s="21">
        <f t="shared" si="64"/>
        <v>0</v>
      </c>
      <c r="E458" s="21">
        <f t="shared" si="64"/>
        <v>0</v>
      </c>
      <c r="F458" s="21">
        <f t="shared" si="64"/>
        <v>0</v>
      </c>
      <c r="G458" s="21">
        <f t="shared" si="64"/>
        <v>0</v>
      </c>
      <c r="H458" s="21">
        <f t="shared" si="64"/>
        <v>0</v>
      </c>
      <c r="I458" s="21">
        <f t="shared" si="64"/>
        <v>0</v>
      </c>
      <c r="J458" s="21">
        <f t="shared" si="64"/>
        <v>0</v>
      </c>
      <c r="K458" s="21">
        <f t="shared" si="64"/>
        <v>0</v>
      </c>
      <c r="L458" s="21">
        <f t="shared" si="64"/>
        <v>0</v>
      </c>
      <c r="M458" s="21">
        <f t="shared" si="64"/>
        <v>0</v>
      </c>
      <c r="N458" s="21">
        <f t="shared" si="64"/>
        <v>0</v>
      </c>
      <c r="O458" s="21">
        <f t="shared" si="64"/>
        <v>0</v>
      </c>
      <c r="P458" s="21">
        <f t="shared" si="63"/>
        <v>0</v>
      </c>
      <c r="Q458" s="26"/>
      <c r="R458" s="29" t="s">
        <v>3</v>
      </c>
    </row>
    <row r="459" spans="1:20" ht="17.100000000000001" customHeight="1" x14ac:dyDescent="0.25">
      <c r="A459" s="32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>
        <f>SUM(B458:O458)</f>
        <v>0</v>
      </c>
      <c r="Q459" s="13" t="s">
        <v>46</v>
      </c>
      <c r="R459" s="18" t="s">
        <v>13</v>
      </c>
    </row>
    <row r="460" spans="1:20" ht="17.100000000000001" customHeight="1" x14ac:dyDescent="0.3">
      <c r="B460" s="8" t="s">
        <v>59</v>
      </c>
      <c r="D460" s="9">
        <v>42814</v>
      </c>
      <c r="E460" s="9">
        <v>42827</v>
      </c>
      <c r="R460" s="37" t="s">
        <v>74</v>
      </c>
      <c r="S460" s="37" t="s">
        <v>19</v>
      </c>
      <c r="T460" s="37" t="s">
        <v>33</v>
      </c>
    </row>
    <row r="461" spans="1:20" ht="17.100000000000001" customHeight="1" x14ac:dyDescent="0.25">
      <c r="B461" s="38">
        <v>20</v>
      </c>
      <c r="C461" s="38">
        <v>21</v>
      </c>
      <c r="D461" s="38">
        <v>22</v>
      </c>
      <c r="E461" s="38">
        <v>23</v>
      </c>
      <c r="F461" s="38">
        <v>24</v>
      </c>
      <c r="G461" s="38">
        <v>25</v>
      </c>
      <c r="H461" s="38">
        <v>26</v>
      </c>
      <c r="I461" s="38">
        <v>27</v>
      </c>
      <c r="J461" s="38">
        <v>28</v>
      </c>
      <c r="K461" s="38">
        <v>29</v>
      </c>
      <c r="L461" s="38">
        <v>30</v>
      </c>
      <c r="M461" s="38">
        <v>31</v>
      </c>
      <c r="N461" s="38">
        <v>1</v>
      </c>
      <c r="O461" s="38">
        <v>2</v>
      </c>
      <c r="P461" s="38" t="s">
        <v>45</v>
      </c>
      <c r="R461" s="37" t="s">
        <v>2</v>
      </c>
      <c r="S461" s="37" t="s">
        <v>2</v>
      </c>
      <c r="T461" s="37" t="s">
        <v>87</v>
      </c>
    </row>
    <row r="462" spans="1:20" ht="17.100000000000001" customHeight="1" x14ac:dyDescent="0.25">
      <c r="A462" s="18" t="s">
        <v>18</v>
      </c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20"/>
      <c r="N462" s="19"/>
      <c r="O462" s="19"/>
      <c r="P462" s="21">
        <f>SUM(B462:O462)</f>
        <v>0</v>
      </c>
      <c r="R462" s="40">
        <f>+P446+P462</f>
        <v>0</v>
      </c>
      <c r="S462" s="40">
        <f t="shared" ref="S462:S474" si="65">+R462+S413</f>
        <v>0</v>
      </c>
      <c r="T462" s="19"/>
    </row>
    <row r="463" spans="1:20" ht="17.100000000000001" customHeight="1" x14ac:dyDescent="0.25">
      <c r="A463" s="18" t="str">
        <f t="shared" ref="A463:A473" si="66">+A447</f>
        <v>Vacation</v>
      </c>
      <c r="B463" s="19"/>
      <c r="C463" s="24" t="s">
        <v>13</v>
      </c>
      <c r="D463" s="19"/>
      <c r="E463" s="19"/>
      <c r="F463" s="19"/>
      <c r="G463" s="19"/>
      <c r="H463" s="19"/>
      <c r="I463" s="19"/>
      <c r="J463" s="19"/>
      <c r="K463" s="19"/>
      <c r="L463" s="19"/>
      <c r="M463" s="20"/>
      <c r="N463" s="19"/>
      <c r="O463" s="24" t="s">
        <v>13</v>
      </c>
      <c r="P463" s="21">
        <f t="shared" ref="P463:P473" si="67">SUM(B463:O463)</f>
        <v>0</v>
      </c>
      <c r="R463" s="40">
        <f t="shared" ref="R463:R474" si="68">+P447+P463</f>
        <v>0</v>
      </c>
      <c r="S463" s="40">
        <f t="shared" si="65"/>
        <v>0</v>
      </c>
      <c r="T463" s="24" t="s">
        <v>28</v>
      </c>
    </row>
    <row r="464" spans="1:20" ht="17.100000000000001" customHeight="1" x14ac:dyDescent="0.25">
      <c r="A464" s="18" t="str">
        <f t="shared" si="66"/>
        <v>Sick earned after 1997</v>
      </c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20"/>
      <c r="N464" s="19"/>
      <c r="O464" s="19"/>
      <c r="P464" s="21">
        <f t="shared" si="67"/>
        <v>0</v>
      </c>
      <c r="R464" s="40">
        <f t="shared" si="68"/>
        <v>0</v>
      </c>
      <c r="S464" s="40">
        <f t="shared" si="65"/>
        <v>0</v>
      </c>
      <c r="T464" s="24" t="s">
        <v>29</v>
      </c>
    </row>
    <row r="465" spans="1:20" ht="17.100000000000001" customHeight="1" x14ac:dyDescent="0.25">
      <c r="A465" s="18" t="str">
        <f t="shared" si="66"/>
        <v>Sick earned 1984 - 1997</v>
      </c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20"/>
      <c r="N465" s="19"/>
      <c r="O465" s="19"/>
      <c r="P465" s="21">
        <f t="shared" si="67"/>
        <v>0</v>
      </c>
      <c r="R465" s="40">
        <f t="shared" si="68"/>
        <v>0</v>
      </c>
      <c r="S465" s="40">
        <f t="shared" si="65"/>
        <v>0</v>
      </c>
      <c r="T465" s="24" t="s">
        <v>30</v>
      </c>
    </row>
    <row r="466" spans="1:20" ht="17.100000000000001" customHeight="1" x14ac:dyDescent="0.25">
      <c r="A466" s="18" t="str">
        <f t="shared" si="66"/>
        <v>Sick earned before 1984</v>
      </c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20"/>
      <c r="N466" s="19"/>
      <c r="O466" s="19"/>
      <c r="P466" s="21">
        <f t="shared" si="67"/>
        <v>0</v>
      </c>
      <c r="R466" s="40">
        <f t="shared" si="68"/>
        <v>0</v>
      </c>
      <c r="S466" s="40">
        <f t="shared" si="65"/>
        <v>0</v>
      </c>
      <c r="T466" s="24" t="s">
        <v>31</v>
      </c>
    </row>
    <row r="467" spans="1:20" ht="17.100000000000001" customHeight="1" x14ac:dyDescent="0.25">
      <c r="A467" s="18" t="str">
        <f t="shared" si="66"/>
        <v>Extended sick</v>
      </c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20"/>
      <c r="N467" s="19"/>
      <c r="O467" s="19"/>
      <c r="P467" s="21">
        <f t="shared" si="67"/>
        <v>0</v>
      </c>
      <c r="R467" s="40">
        <f t="shared" si="68"/>
        <v>0</v>
      </c>
      <c r="S467" s="40">
        <f t="shared" si="65"/>
        <v>0</v>
      </c>
      <c r="T467" s="24" t="s">
        <v>42</v>
      </c>
    </row>
    <row r="468" spans="1:20" ht="17.100000000000001" customHeight="1" x14ac:dyDescent="0.25">
      <c r="A468" s="18" t="str">
        <f t="shared" si="66"/>
        <v>Comp time used</v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20"/>
      <c r="N468" s="19"/>
      <c r="O468" s="19"/>
      <c r="P468" s="21">
        <f t="shared" si="67"/>
        <v>0</v>
      </c>
      <c r="R468" s="40">
        <f t="shared" si="68"/>
        <v>0</v>
      </c>
      <c r="S468" s="40">
        <f t="shared" si="65"/>
        <v>0</v>
      </c>
      <c r="T468" s="24" t="s">
        <v>32</v>
      </c>
    </row>
    <row r="469" spans="1:20" ht="17.100000000000001" customHeight="1" x14ac:dyDescent="0.25">
      <c r="A469" s="18" t="str">
        <f t="shared" si="66"/>
        <v>Holiday/AdminClosure</v>
      </c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20"/>
      <c r="N469" s="19"/>
      <c r="O469" s="19"/>
      <c r="P469" s="21">
        <f t="shared" si="67"/>
        <v>0</v>
      </c>
      <c r="R469" s="40">
        <f t="shared" si="68"/>
        <v>0</v>
      </c>
      <c r="S469" s="40">
        <f t="shared" si="65"/>
        <v>0</v>
      </c>
      <c r="T469" s="19"/>
    </row>
    <row r="470" spans="1:20" ht="17.100000000000001" customHeight="1" x14ac:dyDescent="0.25">
      <c r="A470" s="18" t="str">
        <f t="shared" si="66"/>
        <v>Inclement Weather</v>
      </c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20"/>
      <c r="N470" s="19"/>
      <c r="O470" s="19"/>
      <c r="P470" s="21">
        <f t="shared" si="67"/>
        <v>0</v>
      </c>
      <c r="R470" s="40">
        <f t="shared" si="68"/>
        <v>0</v>
      </c>
      <c r="S470" s="40">
        <f t="shared" si="65"/>
        <v>0</v>
      </c>
      <c r="T470" s="19"/>
    </row>
    <row r="471" spans="1:20" ht="17.100000000000001" customHeight="1" x14ac:dyDescent="0.25">
      <c r="A471" s="18" t="str">
        <f t="shared" si="66"/>
        <v>Overtime worked</v>
      </c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20"/>
      <c r="N471" s="19"/>
      <c r="O471" s="19"/>
      <c r="P471" s="21">
        <f t="shared" si="67"/>
        <v>0</v>
      </c>
      <c r="R471" s="40">
        <f t="shared" si="68"/>
        <v>0</v>
      </c>
      <c r="S471" s="40">
        <f t="shared" si="65"/>
        <v>0</v>
      </c>
      <c r="T471" s="19"/>
    </row>
    <row r="472" spans="1:20" ht="17.100000000000001" customHeight="1" x14ac:dyDescent="0.25">
      <c r="A472" s="18" t="str">
        <f t="shared" si="66"/>
        <v>*Other absence with pay</v>
      </c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20"/>
      <c r="N472" s="19"/>
      <c r="O472" s="19"/>
      <c r="P472" s="21">
        <f t="shared" si="67"/>
        <v>0</v>
      </c>
      <c r="R472" s="40">
        <f t="shared" si="68"/>
        <v>0</v>
      </c>
      <c r="S472" s="40">
        <f t="shared" si="65"/>
        <v>0</v>
      </c>
      <c r="T472" s="24" t="s">
        <v>13</v>
      </c>
    </row>
    <row r="473" spans="1:20" ht="17.100000000000001" customHeight="1" x14ac:dyDescent="0.25">
      <c r="A473" s="18" t="str">
        <f t="shared" si="66"/>
        <v>Absence without pay</v>
      </c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20"/>
      <c r="N473" s="19"/>
      <c r="O473" s="19"/>
      <c r="P473" s="21">
        <f t="shared" si="67"/>
        <v>0</v>
      </c>
      <c r="R473" s="40">
        <f t="shared" si="68"/>
        <v>0</v>
      </c>
      <c r="S473" s="40">
        <f t="shared" si="65"/>
        <v>0</v>
      </c>
      <c r="T473" s="19"/>
    </row>
    <row r="474" spans="1:20" ht="17.100000000000001" customHeight="1" x14ac:dyDescent="0.25">
      <c r="A474" s="32" t="s">
        <v>1</v>
      </c>
      <c r="B474" s="21">
        <f t="shared" ref="B474:O474" si="69">SUM(B462:B473)</f>
        <v>0</v>
      </c>
      <c r="C474" s="21">
        <f t="shared" si="69"/>
        <v>0</v>
      </c>
      <c r="D474" s="21">
        <f t="shared" si="69"/>
        <v>0</v>
      </c>
      <c r="E474" s="21">
        <f t="shared" si="69"/>
        <v>0</v>
      </c>
      <c r="F474" s="21">
        <f t="shared" si="69"/>
        <v>0</v>
      </c>
      <c r="G474" s="21">
        <f t="shared" si="69"/>
        <v>0</v>
      </c>
      <c r="H474" s="21">
        <f t="shared" si="69"/>
        <v>0</v>
      </c>
      <c r="I474" s="21">
        <f t="shared" si="69"/>
        <v>0</v>
      </c>
      <c r="J474" s="21">
        <f t="shared" si="69"/>
        <v>0</v>
      </c>
      <c r="K474" s="21">
        <f t="shared" si="69"/>
        <v>0</v>
      </c>
      <c r="L474" s="21">
        <f t="shared" si="69"/>
        <v>0</v>
      </c>
      <c r="M474" s="21">
        <f t="shared" si="69"/>
        <v>0</v>
      </c>
      <c r="N474" s="21">
        <f t="shared" si="69"/>
        <v>0</v>
      </c>
      <c r="O474" s="21">
        <f t="shared" si="69"/>
        <v>0</v>
      </c>
      <c r="P474" s="21">
        <f>SUM(P462:P473)</f>
        <v>0</v>
      </c>
      <c r="R474" s="40">
        <f t="shared" si="68"/>
        <v>0</v>
      </c>
      <c r="S474" s="40">
        <f t="shared" si="65"/>
        <v>0</v>
      </c>
      <c r="T474" s="19"/>
    </row>
    <row r="475" spans="1:20" ht="17.100000000000001" customHeight="1" x14ac:dyDescent="0.25">
      <c r="L475" s="42" t="s">
        <v>21</v>
      </c>
      <c r="P475" s="36">
        <f>SUM(B474:O474)</f>
        <v>0</v>
      </c>
      <c r="Q475" s="13" t="s">
        <v>46</v>
      </c>
    </row>
    <row r="476" spans="1:20" ht="17.100000000000001" customHeight="1" x14ac:dyDescent="0.25">
      <c r="A476" s="43" t="s">
        <v>8</v>
      </c>
      <c r="B476" s="44"/>
      <c r="C476" s="45"/>
      <c r="D476" s="45"/>
      <c r="E476" s="45"/>
      <c r="F476" s="44"/>
      <c r="G476" s="45"/>
      <c r="H476" s="45"/>
      <c r="I476" s="45"/>
      <c r="J476" s="45"/>
      <c r="K476" s="46"/>
    </row>
    <row r="477" spans="1:20" ht="17.100000000000001" customHeight="1" x14ac:dyDescent="0.25">
      <c r="A477" s="47"/>
      <c r="B477" s="26"/>
      <c r="C477" s="26"/>
      <c r="D477" s="26"/>
      <c r="E477" s="26"/>
      <c r="F477" s="41"/>
      <c r="G477" s="26"/>
      <c r="H477" s="26"/>
      <c r="I477" s="26"/>
      <c r="J477" s="26"/>
      <c r="K477" s="48"/>
    </row>
    <row r="478" spans="1:20" ht="17.100000000000001" customHeight="1" x14ac:dyDescent="0.25">
      <c r="A478" s="47"/>
      <c r="B478" s="26"/>
      <c r="C478" s="26"/>
      <c r="D478" s="26"/>
      <c r="E478" s="26"/>
      <c r="F478" s="41"/>
      <c r="G478" s="26"/>
      <c r="H478" s="26"/>
      <c r="I478" s="26"/>
      <c r="J478" s="26"/>
      <c r="K478" s="48"/>
      <c r="L478" s="49"/>
      <c r="M478" s="30"/>
      <c r="N478" s="30"/>
      <c r="O478" s="30"/>
      <c r="P478" s="30"/>
      <c r="Q478" s="30"/>
      <c r="R478" s="30"/>
    </row>
    <row r="479" spans="1:20" ht="17.100000000000001" customHeight="1" x14ac:dyDescent="0.25">
      <c r="A479" s="50" t="s">
        <v>7</v>
      </c>
      <c r="B479" s="41"/>
      <c r="C479" s="26"/>
      <c r="D479" s="26"/>
      <c r="E479" s="26"/>
      <c r="F479" s="16"/>
      <c r="G479" s="26"/>
      <c r="H479" s="26"/>
      <c r="I479" s="26"/>
      <c r="J479" s="26"/>
      <c r="K479" s="48"/>
      <c r="L479" s="23"/>
      <c r="M479" s="26"/>
      <c r="N479" s="51" t="s">
        <v>9</v>
      </c>
      <c r="O479" s="26"/>
      <c r="Q479" s="29" t="s">
        <v>16</v>
      </c>
    </row>
    <row r="480" spans="1:20" ht="17.100000000000001" customHeight="1" x14ac:dyDescent="0.25">
      <c r="A480" s="47"/>
      <c r="B480" s="26"/>
      <c r="C480" s="26"/>
      <c r="D480" s="26"/>
      <c r="E480" s="26"/>
      <c r="F480" s="41"/>
      <c r="G480" s="26"/>
      <c r="H480" s="26"/>
      <c r="I480" s="26"/>
      <c r="J480" s="26"/>
      <c r="K480" s="48"/>
    </row>
    <row r="481" spans="1:22" ht="17.100000000000001" customHeight="1" x14ac:dyDescent="0.25">
      <c r="A481" s="52"/>
      <c r="B481" s="30"/>
      <c r="C481" s="30"/>
      <c r="D481" s="30"/>
      <c r="E481" s="30"/>
      <c r="F481" s="53"/>
      <c r="G481" s="30"/>
      <c r="H481" s="30"/>
      <c r="I481" s="30"/>
      <c r="J481" s="30"/>
      <c r="K481" s="54"/>
      <c r="L481" s="49"/>
      <c r="M481" s="30"/>
      <c r="N481" s="55"/>
      <c r="O481" s="30"/>
      <c r="P481" s="30"/>
      <c r="Q481" s="30"/>
      <c r="R481" s="30"/>
    </row>
    <row r="482" spans="1:22" ht="20.100000000000001" customHeight="1" x14ac:dyDescent="0.25">
      <c r="A482" s="42" t="s">
        <v>76</v>
      </c>
      <c r="B482" s="56"/>
      <c r="C482" s="56"/>
      <c r="D482" s="56"/>
      <c r="E482" s="56"/>
      <c r="F482" s="56"/>
      <c r="G482" s="56"/>
      <c r="H482" s="56"/>
      <c r="I482" s="56"/>
      <c r="J482" s="56"/>
      <c r="K482" s="57"/>
      <c r="L482" s="58"/>
      <c r="M482" s="57"/>
      <c r="N482" s="51" t="s">
        <v>10</v>
      </c>
      <c r="O482" s="41"/>
      <c r="P482" s="41"/>
      <c r="Q482" s="42"/>
      <c r="R482" s="29" t="s">
        <v>16</v>
      </c>
      <c r="S482" s="56"/>
    </row>
    <row r="483" spans="1:22" ht="20.100000000000001" customHeight="1" x14ac:dyDescent="0.3">
      <c r="A483" s="59" t="s">
        <v>25</v>
      </c>
      <c r="B483" s="60"/>
      <c r="C483" s="61"/>
      <c r="D483" s="61"/>
      <c r="E483" s="61"/>
      <c r="F483" s="56"/>
      <c r="G483" s="56"/>
      <c r="H483" s="56"/>
      <c r="I483" s="56"/>
      <c r="J483" s="56"/>
      <c r="K483" s="57"/>
      <c r="L483" s="57"/>
      <c r="M483" s="58"/>
      <c r="N483" s="57"/>
      <c r="O483" s="57"/>
      <c r="P483" s="57"/>
      <c r="Q483" s="57"/>
      <c r="R483" s="56"/>
      <c r="S483" s="56"/>
    </row>
    <row r="484" spans="1:22" ht="20.100000000000001" customHeight="1" x14ac:dyDescent="0.3">
      <c r="A484" s="62" t="s">
        <v>23</v>
      </c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61"/>
      <c r="N484" s="56"/>
      <c r="O484" s="56"/>
      <c r="P484" s="56"/>
      <c r="Q484" s="56"/>
      <c r="R484" s="56"/>
      <c r="S484" s="56"/>
      <c r="T484" s="56"/>
    </row>
    <row r="485" spans="1:22" ht="20.100000000000001" customHeight="1" x14ac:dyDescent="0.3">
      <c r="A485" s="62" t="s">
        <v>24</v>
      </c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61"/>
      <c r="N485" s="56"/>
      <c r="O485" s="56"/>
      <c r="P485" s="56"/>
      <c r="Q485" s="56"/>
      <c r="R485" s="56"/>
      <c r="S485" s="56"/>
      <c r="T485" s="56"/>
    </row>
    <row r="486" spans="1:22" ht="20.100000000000001" customHeight="1" x14ac:dyDescent="0.3">
      <c r="A486" s="62" t="s">
        <v>27</v>
      </c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61"/>
      <c r="N486" s="56"/>
      <c r="O486" s="56"/>
      <c r="P486" s="56"/>
      <c r="Q486" s="56"/>
      <c r="R486" s="56"/>
      <c r="S486" s="56"/>
      <c r="T486" s="56"/>
    </row>
    <row r="487" spans="1:22" ht="20.100000000000001" customHeight="1" x14ac:dyDescent="0.3">
      <c r="A487" s="62" t="s">
        <v>26</v>
      </c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61"/>
      <c r="N487" s="56"/>
      <c r="O487" s="56"/>
      <c r="P487" s="56"/>
      <c r="Q487" s="56"/>
      <c r="R487" s="56"/>
      <c r="S487" s="56"/>
      <c r="T487" s="56"/>
    </row>
    <row r="488" spans="1:22" ht="20.100000000000001" customHeight="1" x14ac:dyDescent="0.3">
      <c r="A488" s="62" t="s">
        <v>75</v>
      </c>
      <c r="B488" s="56"/>
      <c r="C488" s="56"/>
      <c r="D488" s="56"/>
      <c r="E488" s="56"/>
      <c r="F488" s="56"/>
      <c r="G488" s="56"/>
      <c r="H488" s="56"/>
      <c r="I488" s="62"/>
      <c r="J488" s="56"/>
      <c r="K488" s="56"/>
      <c r="L488" s="56"/>
      <c r="M488" s="61"/>
      <c r="N488" s="56"/>
      <c r="O488" s="56"/>
      <c r="P488" s="56"/>
      <c r="Q488" s="56"/>
      <c r="R488" s="56"/>
      <c r="S488" s="56"/>
      <c r="T488" s="56"/>
    </row>
    <row r="489" spans="1:22" ht="20.100000000000001" customHeight="1" x14ac:dyDescent="0.3">
      <c r="A489" s="62" t="s">
        <v>13</v>
      </c>
    </row>
    <row r="490" spans="1:22" ht="24.75" customHeight="1" x14ac:dyDescent="0.25"/>
    <row r="491" spans="1:22" s="3" customFormat="1" ht="24.75" customHeight="1" x14ac:dyDescent="0.4">
      <c r="A491" s="3" t="s">
        <v>5</v>
      </c>
      <c r="G491" s="3" t="s">
        <v>73</v>
      </c>
      <c r="M491" s="4"/>
      <c r="R491" s="5"/>
      <c r="S491" s="6"/>
      <c r="U491" s="7"/>
      <c r="V491" s="7"/>
    </row>
    <row r="492" spans="1:22" ht="17.100000000000001" customHeight="1" x14ac:dyDescent="0.4">
      <c r="A492" s="3"/>
      <c r="B492" s="3"/>
      <c r="C492" s="3"/>
      <c r="D492" s="3" t="s">
        <v>13</v>
      </c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3"/>
      <c r="P492" s="3"/>
      <c r="Q492" s="5"/>
      <c r="R492" s="6"/>
    </row>
    <row r="493" spans="1:22" ht="17.100000000000001" customHeight="1" x14ac:dyDescent="0.4">
      <c r="A493" s="8"/>
      <c r="B493" s="8" t="s">
        <v>60</v>
      </c>
      <c r="C493" s="8"/>
      <c r="D493" s="9">
        <v>42828</v>
      </c>
      <c r="E493" s="9">
        <v>42841</v>
      </c>
      <c r="F493" s="8"/>
      <c r="G493" s="8"/>
      <c r="H493" s="8"/>
      <c r="I493" s="8"/>
      <c r="J493" s="8"/>
      <c r="K493" s="8"/>
      <c r="L493" s="8"/>
      <c r="M493" s="10"/>
      <c r="N493" s="8"/>
      <c r="O493" s="8"/>
      <c r="P493" s="3"/>
      <c r="Q493" s="5"/>
      <c r="R493" s="6"/>
    </row>
    <row r="494" spans="1:22" ht="17.100000000000001" customHeight="1" x14ac:dyDescent="0.3">
      <c r="B494" s="14">
        <v>3</v>
      </c>
      <c r="C494" s="14">
        <v>4</v>
      </c>
      <c r="D494" s="14">
        <v>5</v>
      </c>
      <c r="E494" s="14">
        <v>6</v>
      </c>
      <c r="F494" s="14">
        <v>7</v>
      </c>
      <c r="G494" s="14">
        <v>8</v>
      </c>
      <c r="H494" s="14">
        <v>9</v>
      </c>
      <c r="I494" s="14">
        <v>10</v>
      </c>
      <c r="J494" s="14">
        <v>11</v>
      </c>
      <c r="K494" s="14">
        <v>12</v>
      </c>
      <c r="L494" s="14">
        <v>13</v>
      </c>
      <c r="M494" s="14">
        <v>14</v>
      </c>
      <c r="N494" s="14">
        <v>15</v>
      </c>
      <c r="O494" s="14">
        <v>16</v>
      </c>
      <c r="P494" s="14" t="s">
        <v>45</v>
      </c>
      <c r="Q494" s="8" t="s">
        <v>35</v>
      </c>
      <c r="R494" s="8"/>
      <c r="S494" s="8" t="str">
        <f>+B493</f>
        <v>BW 09</v>
      </c>
      <c r="T494" s="8" t="str">
        <f>+B509</f>
        <v>BW 10</v>
      </c>
    </row>
    <row r="495" spans="1:22" ht="17.100000000000001" customHeight="1" x14ac:dyDescent="0.25">
      <c r="A495" s="18" t="s">
        <v>18</v>
      </c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20"/>
      <c r="N495" s="19"/>
      <c r="O495" s="19"/>
      <c r="P495" s="21">
        <f>SUM(B495:O495)</f>
        <v>0</v>
      </c>
      <c r="Q495" s="15"/>
      <c r="R495" s="16"/>
      <c r="S495" s="15"/>
    </row>
    <row r="496" spans="1:22" ht="17.100000000000001" customHeight="1" x14ac:dyDescent="0.25">
      <c r="A496" s="18" t="s">
        <v>0</v>
      </c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20"/>
      <c r="N496" s="19"/>
      <c r="O496" s="19"/>
      <c r="P496" s="21">
        <f t="shared" ref="P496:P507" si="70">SUM(B496:O496)</f>
        <v>0</v>
      </c>
      <c r="Q496" s="26"/>
    </row>
    <row r="497" spans="1:20" ht="17.100000000000001" customHeight="1" x14ac:dyDescent="0.3">
      <c r="A497" s="18" t="s">
        <v>41</v>
      </c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20"/>
      <c r="N497" s="19"/>
      <c r="O497" s="19"/>
      <c r="P497" s="21">
        <f t="shared" si="70"/>
        <v>0</v>
      </c>
      <c r="Q497" s="27"/>
      <c r="R497" s="53">
        <f>+R448</f>
        <v>0</v>
      </c>
      <c r="S497" s="27"/>
      <c r="T497" s="30"/>
    </row>
    <row r="498" spans="1:20" ht="17.100000000000001" customHeight="1" x14ac:dyDescent="0.25">
      <c r="A498" s="18" t="s">
        <v>15</v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20"/>
      <c r="N498" s="19"/>
      <c r="O498" s="19"/>
      <c r="P498" s="21">
        <f t="shared" si="70"/>
        <v>0</v>
      </c>
      <c r="Q498" s="26"/>
      <c r="R498" s="29" t="s">
        <v>22</v>
      </c>
    </row>
    <row r="499" spans="1:20" ht="17.100000000000001" customHeight="1" x14ac:dyDescent="0.25">
      <c r="A499" s="18" t="s">
        <v>14</v>
      </c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20"/>
      <c r="N499" s="19"/>
      <c r="O499" s="19"/>
      <c r="P499" s="21">
        <f t="shared" si="70"/>
        <v>0</v>
      </c>
      <c r="Q499" s="26"/>
    </row>
    <row r="500" spans="1:20" ht="17.100000000000001" customHeight="1" x14ac:dyDescent="0.25">
      <c r="A500" s="18" t="s">
        <v>37</v>
      </c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20"/>
      <c r="N500" s="19"/>
      <c r="O500" s="19"/>
      <c r="P500" s="21">
        <f t="shared" si="70"/>
        <v>0</v>
      </c>
      <c r="Q500" s="26"/>
    </row>
    <row r="501" spans="1:20" ht="17.100000000000001" customHeight="1" x14ac:dyDescent="0.25">
      <c r="A501" s="18" t="s">
        <v>11</v>
      </c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20"/>
      <c r="N501" s="19"/>
      <c r="O501" s="19"/>
      <c r="P501" s="21">
        <f t="shared" si="70"/>
        <v>0</v>
      </c>
      <c r="Q501" s="30"/>
      <c r="R501" s="30">
        <f>+R452</f>
        <v>0</v>
      </c>
      <c r="S501" s="30"/>
      <c r="T501" s="30"/>
    </row>
    <row r="502" spans="1:20" ht="17.100000000000001" customHeight="1" x14ac:dyDescent="0.25">
      <c r="A502" s="18" t="s">
        <v>17</v>
      </c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20"/>
      <c r="N502" s="19"/>
      <c r="O502" s="19"/>
      <c r="P502" s="21">
        <f t="shared" si="70"/>
        <v>0</v>
      </c>
      <c r="Q502" s="26"/>
      <c r="R502" s="29" t="s">
        <v>4</v>
      </c>
    </row>
    <row r="503" spans="1:20" ht="17.100000000000001" customHeight="1" x14ac:dyDescent="0.25">
      <c r="A503" s="18" t="s">
        <v>6</v>
      </c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20"/>
      <c r="N503" s="19"/>
      <c r="O503" s="19"/>
      <c r="P503" s="21">
        <f t="shared" si="70"/>
        <v>0</v>
      </c>
      <c r="Q503" s="26"/>
    </row>
    <row r="504" spans="1:20" ht="17.100000000000001" customHeight="1" x14ac:dyDescent="0.25">
      <c r="A504" s="18" t="s">
        <v>20</v>
      </c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20"/>
      <c r="N504" s="19"/>
      <c r="O504" s="19"/>
      <c r="P504" s="21">
        <f t="shared" si="70"/>
        <v>0</v>
      </c>
    </row>
    <row r="505" spans="1:20" ht="17.100000000000001" customHeight="1" x14ac:dyDescent="0.25">
      <c r="A505" s="18" t="s">
        <v>40</v>
      </c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20"/>
      <c r="N505" s="19"/>
      <c r="O505" s="19"/>
      <c r="P505" s="21">
        <f t="shared" si="70"/>
        <v>0</v>
      </c>
    </row>
    <row r="506" spans="1:20" ht="17.100000000000001" customHeight="1" x14ac:dyDescent="0.25">
      <c r="A506" s="18" t="s">
        <v>12</v>
      </c>
      <c r="B506" s="24" t="s">
        <v>13</v>
      </c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20"/>
      <c r="N506" s="19"/>
      <c r="O506" s="19"/>
      <c r="P506" s="21">
        <f t="shared" si="70"/>
        <v>0</v>
      </c>
      <c r="Q506" s="30"/>
      <c r="R506" s="30">
        <f>+R457</f>
        <v>0</v>
      </c>
      <c r="S506" s="30"/>
      <c r="T506" s="30"/>
    </row>
    <row r="507" spans="1:20" ht="17.100000000000001" customHeight="1" x14ac:dyDescent="0.25">
      <c r="A507" s="32" t="s">
        <v>1</v>
      </c>
      <c r="B507" s="21">
        <f>SUM(B495:B506)</f>
        <v>0</v>
      </c>
      <c r="C507" s="21">
        <f t="shared" ref="C507:O507" si="71">SUM(C495:C506)</f>
        <v>0</v>
      </c>
      <c r="D507" s="21">
        <f t="shared" si="71"/>
        <v>0</v>
      </c>
      <c r="E507" s="21">
        <f t="shared" si="71"/>
        <v>0</v>
      </c>
      <c r="F507" s="21">
        <f t="shared" si="71"/>
        <v>0</v>
      </c>
      <c r="G507" s="21">
        <f t="shared" si="71"/>
        <v>0</v>
      </c>
      <c r="H507" s="21">
        <f t="shared" si="71"/>
        <v>0</v>
      </c>
      <c r="I507" s="21">
        <f t="shared" si="71"/>
        <v>0</v>
      </c>
      <c r="J507" s="21">
        <f t="shared" si="71"/>
        <v>0</v>
      </c>
      <c r="K507" s="21">
        <f t="shared" si="71"/>
        <v>0</v>
      </c>
      <c r="L507" s="21">
        <f t="shared" si="71"/>
        <v>0</v>
      </c>
      <c r="M507" s="21">
        <f t="shared" si="71"/>
        <v>0</v>
      </c>
      <c r="N507" s="21">
        <f t="shared" si="71"/>
        <v>0</v>
      </c>
      <c r="O507" s="21">
        <f t="shared" si="71"/>
        <v>0</v>
      </c>
      <c r="P507" s="21">
        <f t="shared" si="70"/>
        <v>0</v>
      </c>
      <c r="Q507" s="26"/>
      <c r="R507" s="29" t="s">
        <v>3</v>
      </c>
    </row>
    <row r="508" spans="1:20" ht="17.100000000000001" customHeight="1" x14ac:dyDescent="0.25">
      <c r="A508" s="32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>
        <f>SUM(B507:O507)</f>
        <v>0</v>
      </c>
      <c r="Q508" s="13" t="s">
        <v>46</v>
      </c>
      <c r="R508" s="18" t="s">
        <v>13</v>
      </c>
    </row>
    <row r="509" spans="1:20" ht="17.100000000000001" customHeight="1" x14ac:dyDescent="0.3">
      <c r="B509" s="8" t="s">
        <v>61</v>
      </c>
      <c r="D509" s="9">
        <v>42842</v>
      </c>
      <c r="E509" s="9">
        <v>42855</v>
      </c>
      <c r="R509" s="37" t="s">
        <v>74</v>
      </c>
      <c r="S509" s="37" t="s">
        <v>19</v>
      </c>
      <c r="T509" s="37" t="s">
        <v>33</v>
      </c>
    </row>
    <row r="510" spans="1:20" ht="17.100000000000001" customHeight="1" x14ac:dyDescent="0.25">
      <c r="B510" s="38">
        <v>17</v>
      </c>
      <c r="C510" s="38">
        <v>18</v>
      </c>
      <c r="D510" s="38">
        <v>19</v>
      </c>
      <c r="E510" s="38">
        <v>20</v>
      </c>
      <c r="F510" s="38">
        <v>21</v>
      </c>
      <c r="G510" s="38">
        <v>22</v>
      </c>
      <c r="H510" s="38">
        <v>23</v>
      </c>
      <c r="I510" s="38">
        <v>24</v>
      </c>
      <c r="J510" s="38">
        <v>25</v>
      </c>
      <c r="K510" s="38">
        <v>26</v>
      </c>
      <c r="L510" s="38">
        <v>27</v>
      </c>
      <c r="M510" s="38">
        <v>28</v>
      </c>
      <c r="N510" s="38">
        <v>29</v>
      </c>
      <c r="O510" s="38">
        <v>30</v>
      </c>
      <c r="P510" s="38" t="s">
        <v>45</v>
      </c>
      <c r="R510" s="37" t="s">
        <v>2</v>
      </c>
      <c r="S510" s="37" t="s">
        <v>2</v>
      </c>
      <c r="T510" s="37" t="s">
        <v>87</v>
      </c>
    </row>
    <row r="511" spans="1:20" ht="17.100000000000001" customHeight="1" x14ac:dyDescent="0.25">
      <c r="A511" s="18" t="s">
        <v>18</v>
      </c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20"/>
      <c r="N511" s="19"/>
      <c r="O511" s="19"/>
      <c r="P511" s="21">
        <f>SUM(B511:O511)</f>
        <v>0</v>
      </c>
      <c r="R511" s="40">
        <f>+P495+P511</f>
        <v>0</v>
      </c>
      <c r="S511" s="40">
        <f t="shared" ref="S511:S523" si="72">+R511+S462</f>
        <v>0</v>
      </c>
      <c r="T511" s="19"/>
    </row>
    <row r="512" spans="1:20" ht="17.100000000000001" customHeight="1" x14ac:dyDescent="0.25">
      <c r="A512" s="18" t="str">
        <f t="shared" ref="A512:A522" si="73">+A496</f>
        <v>Vacation</v>
      </c>
      <c r="B512" s="19"/>
      <c r="C512" s="24" t="s">
        <v>13</v>
      </c>
      <c r="D512" s="19"/>
      <c r="E512" s="19"/>
      <c r="F512" s="19"/>
      <c r="G512" s="19"/>
      <c r="H512" s="19"/>
      <c r="I512" s="19"/>
      <c r="J512" s="19"/>
      <c r="K512" s="19"/>
      <c r="L512" s="19"/>
      <c r="M512" s="20"/>
      <c r="N512" s="19"/>
      <c r="O512" s="24" t="s">
        <v>13</v>
      </c>
      <c r="P512" s="21">
        <f t="shared" ref="P512:P522" si="74">SUM(B512:O512)</f>
        <v>0</v>
      </c>
      <c r="R512" s="40">
        <f t="shared" ref="R512:R523" si="75">+P496+P512</f>
        <v>0</v>
      </c>
      <c r="S512" s="40">
        <f t="shared" si="72"/>
        <v>0</v>
      </c>
      <c r="T512" s="24" t="s">
        <v>28</v>
      </c>
    </row>
    <row r="513" spans="1:20" ht="17.100000000000001" customHeight="1" x14ac:dyDescent="0.25">
      <c r="A513" s="18" t="str">
        <f t="shared" si="73"/>
        <v>Sick earned after 1997</v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20"/>
      <c r="N513" s="19"/>
      <c r="O513" s="19"/>
      <c r="P513" s="21">
        <f t="shared" si="74"/>
        <v>0</v>
      </c>
      <c r="R513" s="40">
        <f t="shared" si="75"/>
        <v>0</v>
      </c>
      <c r="S513" s="40">
        <f t="shared" si="72"/>
        <v>0</v>
      </c>
      <c r="T513" s="24" t="s">
        <v>29</v>
      </c>
    </row>
    <row r="514" spans="1:20" ht="17.100000000000001" customHeight="1" x14ac:dyDescent="0.25">
      <c r="A514" s="18" t="str">
        <f t="shared" si="73"/>
        <v>Sick earned 1984 - 1997</v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20"/>
      <c r="N514" s="19"/>
      <c r="O514" s="19"/>
      <c r="P514" s="21">
        <f t="shared" si="74"/>
        <v>0</v>
      </c>
      <c r="R514" s="40">
        <f t="shared" si="75"/>
        <v>0</v>
      </c>
      <c r="S514" s="40">
        <f t="shared" si="72"/>
        <v>0</v>
      </c>
      <c r="T514" s="24" t="s">
        <v>30</v>
      </c>
    </row>
    <row r="515" spans="1:20" ht="17.100000000000001" customHeight="1" x14ac:dyDescent="0.25">
      <c r="A515" s="18" t="str">
        <f t="shared" si="73"/>
        <v>Sick earned before 1984</v>
      </c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20"/>
      <c r="N515" s="19"/>
      <c r="O515" s="19"/>
      <c r="P515" s="21">
        <f t="shared" si="74"/>
        <v>0</v>
      </c>
      <c r="R515" s="40">
        <f t="shared" si="75"/>
        <v>0</v>
      </c>
      <c r="S515" s="40">
        <f t="shared" si="72"/>
        <v>0</v>
      </c>
      <c r="T515" s="24" t="s">
        <v>31</v>
      </c>
    </row>
    <row r="516" spans="1:20" ht="17.100000000000001" customHeight="1" x14ac:dyDescent="0.25">
      <c r="A516" s="18" t="str">
        <f t="shared" si="73"/>
        <v>Extended sick</v>
      </c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20"/>
      <c r="N516" s="19"/>
      <c r="O516" s="19"/>
      <c r="P516" s="21">
        <f t="shared" si="74"/>
        <v>0</v>
      </c>
      <c r="R516" s="40">
        <f t="shared" si="75"/>
        <v>0</v>
      </c>
      <c r="S516" s="40">
        <f t="shared" si="72"/>
        <v>0</v>
      </c>
      <c r="T516" s="24" t="s">
        <v>42</v>
      </c>
    </row>
    <row r="517" spans="1:20" ht="17.100000000000001" customHeight="1" x14ac:dyDescent="0.25">
      <c r="A517" s="18" t="str">
        <f t="shared" si="73"/>
        <v>Comp time used</v>
      </c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20"/>
      <c r="N517" s="19"/>
      <c r="O517" s="19"/>
      <c r="P517" s="21">
        <f t="shared" si="74"/>
        <v>0</v>
      </c>
      <c r="R517" s="40">
        <f t="shared" si="75"/>
        <v>0</v>
      </c>
      <c r="S517" s="40">
        <f t="shared" si="72"/>
        <v>0</v>
      </c>
      <c r="T517" s="24" t="s">
        <v>32</v>
      </c>
    </row>
    <row r="518" spans="1:20" ht="17.100000000000001" customHeight="1" x14ac:dyDescent="0.25">
      <c r="A518" s="18" t="str">
        <f t="shared" si="73"/>
        <v>Holiday/AdminClosure</v>
      </c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20"/>
      <c r="N518" s="19"/>
      <c r="O518" s="19"/>
      <c r="P518" s="21">
        <f t="shared" si="74"/>
        <v>0</v>
      </c>
      <c r="R518" s="40">
        <f t="shared" si="75"/>
        <v>0</v>
      </c>
      <c r="S518" s="40">
        <f t="shared" si="72"/>
        <v>0</v>
      </c>
      <c r="T518" s="19"/>
    </row>
    <row r="519" spans="1:20" ht="17.100000000000001" customHeight="1" x14ac:dyDescent="0.25">
      <c r="A519" s="18" t="str">
        <f t="shared" si="73"/>
        <v>Inclement Weather</v>
      </c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20"/>
      <c r="N519" s="19"/>
      <c r="O519" s="19"/>
      <c r="P519" s="21">
        <f t="shared" si="74"/>
        <v>0</v>
      </c>
      <c r="R519" s="40">
        <f t="shared" si="75"/>
        <v>0</v>
      </c>
      <c r="S519" s="40">
        <f t="shared" si="72"/>
        <v>0</v>
      </c>
      <c r="T519" s="19"/>
    </row>
    <row r="520" spans="1:20" ht="17.100000000000001" customHeight="1" x14ac:dyDescent="0.25">
      <c r="A520" s="18" t="str">
        <f t="shared" si="73"/>
        <v>Overtime worked</v>
      </c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20"/>
      <c r="N520" s="19"/>
      <c r="O520" s="19"/>
      <c r="P520" s="21">
        <f t="shared" si="74"/>
        <v>0</v>
      </c>
      <c r="R520" s="40">
        <f t="shared" si="75"/>
        <v>0</v>
      </c>
      <c r="S520" s="40">
        <f t="shared" si="72"/>
        <v>0</v>
      </c>
      <c r="T520" s="19"/>
    </row>
    <row r="521" spans="1:20" ht="17.100000000000001" customHeight="1" x14ac:dyDescent="0.25">
      <c r="A521" s="18" t="str">
        <f t="shared" si="73"/>
        <v>*Other absence with pay</v>
      </c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20"/>
      <c r="N521" s="19"/>
      <c r="O521" s="19"/>
      <c r="P521" s="21">
        <f t="shared" si="74"/>
        <v>0</v>
      </c>
      <c r="R521" s="40">
        <f t="shared" si="75"/>
        <v>0</v>
      </c>
      <c r="S521" s="40">
        <f t="shared" si="72"/>
        <v>0</v>
      </c>
      <c r="T521" s="24" t="s">
        <v>13</v>
      </c>
    </row>
    <row r="522" spans="1:20" ht="17.100000000000001" customHeight="1" x14ac:dyDescent="0.25">
      <c r="A522" s="18" t="str">
        <f t="shared" si="73"/>
        <v>Absence without pay</v>
      </c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20"/>
      <c r="N522" s="19"/>
      <c r="O522" s="19"/>
      <c r="P522" s="21">
        <f t="shared" si="74"/>
        <v>0</v>
      </c>
      <c r="R522" s="40">
        <f t="shared" si="75"/>
        <v>0</v>
      </c>
      <c r="S522" s="40">
        <f t="shared" si="72"/>
        <v>0</v>
      </c>
      <c r="T522" s="19"/>
    </row>
    <row r="523" spans="1:20" ht="17.100000000000001" customHeight="1" x14ac:dyDescent="0.25">
      <c r="A523" s="32" t="s">
        <v>1</v>
      </c>
      <c r="B523" s="21">
        <f t="shared" ref="B523:O523" si="76">SUM(B511:B522)</f>
        <v>0</v>
      </c>
      <c r="C523" s="21">
        <f t="shared" si="76"/>
        <v>0</v>
      </c>
      <c r="D523" s="21">
        <f t="shared" si="76"/>
        <v>0</v>
      </c>
      <c r="E523" s="21">
        <f t="shared" si="76"/>
        <v>0</v>
      </c>
      <c r="F523" s="21">
        <f t="shared" si="76"/>
        <v>0</v>
      </c>
      <c r="G523" s="21">
        <f t="shared" si="76"/>
        <v>0</v>
      </c>
      <c r="H523" s="21">
        <f t="shared" si="76"/>
        <v>0</v>
      </c>
      <c r="I523" s="21">
        <f t="shared" si="76"/>
        <v>0</v>
      </c>
      <c r="J523" s="21">
        <f t="shared" si="76"/>
        <v>0</v>
      </c>
      <c r="K523" s="21">
        <f t="shared" si="76"/>
        <v>0</v>
      </c>
      <c r="L523" s="21">
        <f t="shared" si="76"/>
        <v>0</v>
      </c>
      <c r="M523" s="21">
        <f t="shared" si="76"/>
        <v>0</v>
      </c>
      <c r="N523" s="21">
        <f t="shared" si="76"/>
        <v>0</v>
      </c>
      <c r="O523" s="21">
        <f t="shared" si="76"/>
        <v>0</v>
      </c>
      <c r="P523" s="21">
        <f>SUM(P511:P522)</f>
        <v>0</v>
      </c>
      <c r="R523" s="40">
        <f t="shared" si="75"/>
        <v>0</v>
      </c>
      <c r="S523" s="40">
        <f t="shared" si="72"/>
        <v>0</v>
      </c>
      <c r="T523" s="19"/>
    </row>
    <row r="524" spans="1:20" ht="17.100000000000001" customHeight="1" x14ac:dyDescent="0.25">
      <c r="L524" s="42" t="s">
        <v>21</v>
      </c>
      <c r="P524" s="36">
        <f>SUM(B523:O523)</f>
        <v>0</v>
      </c>
      <c r="Q524" s="13" t="s">
        <v>46</v>
      </c>
    </row>
    <row r="525" spans="1:20" ht="17.100000000000001" customHeight="1" x14ac:dyDescent="0.25">
      <c r="A525" s="43" t="s">
        <v>8</v>
      </c>
      <c r="B525" s="44"/>
      <c r="C525" s="45"/>
      <c r="D525" s="45"/>
      <c r="E525" s="45"/>
      <c r="F525" s="44"/>
      <c r="G525" s="45"/>
      <c r="H525" s="45"/>
      <c r="I525" s="45"/>
      <c r="J525" s="45"/>
      <c r="K525" s="46"/>
    </row>
    <row r="526" spans="1:20" ht="17.100000000000001" customHeight="1" x14ac:dyDescent="0.25">
      <c r="A526" s="47"/>
      <c r="B526" s="26"/>
      <c r="C526" s="26"/>
      <c r="D526" s="26"/>
      <c r="E526" s="26"/>
      <c r="F526" s="41"/>
      <c r="G526" s="26"/>
      <c r="H526" s="26"/>
      <c r="I526" s="26"/>
      <c r="J526" s="26"/>
      <c r="K526" s="48"/>
    </row>
    <row r="527" spans="1:20" ht="17.100000000000001" customHeight="1" x14ac:dyDescent="0.25">
      <c r="A527" s="47"/>
      <c r="B527" s="26"/>
      <c r="C527" s="26"/>
      <c r="D527" s="26"/>
      <c r="E527" s="26"/>
      <c r="F527" s="41"/>
      <c r="G527" s="26"/>
      <c r="H527" s="26"/>
      <c r="I527" s="26"/>
      <c r="J527" s="26"/>
      <c r="K527" s="48"/>
      <c r="L527" s="49"/>
      <c r="M527" s="30"/>
      <c r="N527" s="30"/>
      <c r="O527" s="30"/>
      <c r="P527" s="30"/>
      <c r="Q527" s="30"/>
      <c r="R527" s="30"/>
    </row>
    <row r="528" spans="1:20" ht="17.100000000000001" customHeight="1" x14ac:dyDescent="0.25">
      <c r="A528" s="50" t="s">
        <v>7</v>
      </c>
      <c r="B528" s="41"/>
      <c r="C528" s="26"/>
      <c r="D528" s="26"/>
      <c r="E528" s="26"/>
      <c r="F528" s="16"/>
      <c r="G528" s="26"/>
      <c r="H528" s="26"/>
      <c r="I528" s="26"/>
      <c r="J528" s="26"/>
      <c r="K528" s="48"/>
      <c r="L528" s="23"/>
      <c r="M528" s="26"/>
      <c r="N528" s="51" t="s">
        <v>9</v>
      </c>
      <c r="O528" s="26"/>
      <c r="Q528" s="29" t="s">
        <v>16</v>
      </c>
    </row>
    <row r="529" spans="1:22" ht="17.100000000000001" customHeight="1" x14ac:dyDescent="0.25">
      <c r="A529" s="47"/>
      <c r="B529" s="26"/>
      <c r="C529" s="26"/>
      <c r="D529" s="26"/>
      <c r="E529" s="26"/>
      <c r="F529" s="41"/>
      <c r="G529" s="26"/>
      <c r="H529" s="26"/>
      <c r="I529" s="26"/>
      <c r="J529" s="26"/>
      <c r="K529" s="48"/>
    </row>
    <row r="530" spans="1:22" ht="17.100000000000001" customHeight="1" x14ac:dyDescent="0.25">
      <c r="A530" s="52"/>
      <c r="B530" s="30"/>
      <c r="C530" s="30"/>
      <c r="D530" s="30"/>
      <c r="E530" s="30"/>
      <c r="F530" s="53"/>
      <c r="G530" s="30"/>
      <c r="H530" s="30"/>
      <c r="I530" s="30"/>
      <c r="J530" s="30"/>
      <c r="K530" s="54"/>
      <c r="L530" s="49"/>
      <c r="M530" s="30"/>
      <c r="N530" s="55"/>
      <c r="O530" s="30"/>
      <c r="P530" s="30"/>
      <c r="Q530" s="30"/>
      <c r="R530" s="30"/>
    </row>
    <row r="531" spans="1:22" ht="20.100000000000001" customHeight="1" x14ac:dyDescent="0.25">
      <c r="A531" s="42" t="s">
        <v>76</v>
      </c>
      <c r="B531" s="56"/>
      <c r="C531" s="56"/>
      <c r="D531" s="56"/>
      <c r="E531" s="56"/>
      <c r="F531" s="56"/>
      <c r="G531" s="56"/>
      <c r="H531" s="56"/>
      <c r="I531" s="56"/>
      <c r="J531" s="56"/>
      <c r="K531" s="57"/>
      <c r="L531" s="58"/>
      <c r="M531" s="57"/>
      <c r="N531" s="51" t="s">
        <v>10</v>
      </c>
      <c r="O531" s="41"/>
      <c r="P531" s="41"/>
      <c r="Q531" s="42"/>
      <c r="R531" s="29" t="s">
        <v>16</v>
      </c>
      <c r="S531" s="56"/>
    </row>
    <row r="532" spans="1:22" ht="20.100000000000001" customHeight="1" x14ac:dyDescent="0.3">
      <c r="A532" s="59" t="s">
        <v>25</v>
      </c>
      <c r="B532" s="60"/>
      <c r="C532" s="61"/>
      <c r="D532" s="61"/>
      <c r="E532" s="61"/>
      <c r="F532" s="56"/>
      <c r="G532" s="56"/>
      <c r="H532" s="56"/>
      <c r="I532" s="56"/>
      <c r="J532" s="56"/>
      <c r="K532" s="57"/>
      <c r="L532" s="57"/>
      <c r="M532" s="58"/>
      <c r="N532" s="57"/>
      <c r="O532" s="57"/>
      <c r="P532" s="57"/>
      <c r="Q532" s="57"/>
      <c r="R532" s="56"/>
      <c r="S532" s="56"/>
    </row>
    <row r="533" spans="1:22" ht="20.100000000000001" customHeight="1" x14ac:dyDescent="0.3">
      <c r="A533" s="62" t="s">
        <v>23</v>
      </c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61"/>
      <c r="N533" s="56"/>
      <c r="O533" s="56"/>
      <c r="P533" s="56"/>
      <c r="Q533" s="56"/>
      <c r="R533" s="56"/>
      <c r="S533" s="56"/>
      <c r="T533" s="56"/>
    </row>
    <row r="534" spans="1:22" ht="20.100000000000001" customHeight="1" x14ac:dyDescent="0.3">
      <c r="A534" s="62" t="s">
        <v>24</v>
      </c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61"/>
      <c r="N534" s="56"/>
      <c r="O534" s="56"/>
      <c r="P534" s="56"/>
      <c r="Q534" s="56"/>
      <c r="R534" s="56"/>
      <c r="S534" s="56"/>
      <c r="T534" s="56"/>
    </row>
    <row r="535" spans="1:22" ht="20.100000000000001" customHeight="1" x14ac:dyDescent="0.3">
      <c r="A535" s="62" t="s">
        <v>27</v>
      </c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61"/>
      <c r="N535" s="56"/>
      <c r="O535" s="56"/>
      <c r="P535" s="56"/>
      <c r="Q535" s="56"/>
      <c r="R535" s="56"/>
      <c r="S535" s="56"/>
      <c r="T535" s="56"/>
    </row>
    <row r="536" spans="1:22" ht="20.100000000000001" customHeight="1" x14ac:dyDescent="0.3">
      <c r="A536" s="62" t="s">
        <v>26</v>
      </c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61"/>
      <c r="N536" s="56"/>
      <c r="O536" s="56"/>
      <c r="P536" s="56"/>
      <c r="Q536" s="56"/>
      <c r="R536" s="56"/>
      <c r="S536" s="56"/>
      <c r="T536" s="56"/>
    </row>
    <row r="537" spans="1:22" ht="20.100000000000001" customHeight="1" x14ac:dyDescent="0.3">
      <c r="A537" s="62" t="s">
        <v>75</v>
      </c>
      <c r="B537" s="56"/>
      <c r="C537" s="56"/>
      <c r="D537" s="56"/>
      <c r="E537" s="56"/>
      <c r="F537" s="56"/>
      <c r="G537" s="56"/>
      <c r="H537" s="56"/>
      <c r="I537" s="62"/>
      <c r="J537" s="56"/>
      <c r="K537" s="56"/>
      <c r="L537" s="56"/>
      <c r="M537" s="61"/>
      <c r="N537" s="56"/>
      <c r="O537" s="56"/>
      <c r="P537" s="56"/>
      <c r="Q537" s="56"/>
      <c r="R537" s="56"/>
      <c r="S537" s="56"/>
      <c r="T537" s="56"/>
    </row>
    <row r="538" spans="1:22" s="65" customFormat="1" ht="10.199999999999999" x14ac:dyDescent="0.2">
      <c r="A538" s="64" t="s">
        <v>13</v>
      </c>
      <c r="M538" s="66"/>
      <c r="U538" s="67"/>
      <c r="V538" s="67"/>
    </row>
    <row r="539" spans="1:22" s="65" customFormat="1" ht="10.199999999999999" x14ac:dyDescent="0.2">
      <c r="M539" s="66"/>
      <c r="U539" s="67"/>
      <c r="V539" s="67"/>
    </row>
    <row r="540" spans="1:22" s="3" customFormat="1" ht="24.75" customHeight="1" x14ac:dyDescent="0.4">
      <c r="A540" s="3" t="s">
        <v>5</v>
      </c>
      <c r="G540" s="3" t="s">
        <v>73</v>
      </c>
      <c r="M540" s="4"/>
      <c r="R540" s="5"/>
      <c r="S540" s="6"/>
      <c r="U540" s="7"/>
      <c r="V540" s="7"/>
    </row>
    <row r="541" spans="1:22" ht="17.100000000000001" customHeight="1" x14ac:dyDescent="0.4">
      <c r="A541" s="3"/>
      <c r="B541" s="3"/>
      <c r="C541" s="3"/>
      <c r="D541" s="3" t="s">
        <v>13</v>
      </c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3"/>
      <c r="P541" s="3"/>
      <c r="Q541" s="5"/>
      <c r="R541" s="6"/>
    </row>
    <row r="542" spans="1:22" ht="17.100000000000001" customHeight="1" x14ac:dyDescent="0.4">
      <c r="A542" s="8"/>
      <c r="B542" s="8" t="s">
        <v>62</v>
      </c>
      <c r="C542" s="8"/>
      <c r="D542" s="9">
        <v>42856</v>
      </c>
      <c r="E542" s="9">
        <v>42869</v>
      </c>
      <c r="F542" s="8"/>
      <c r="G542" s="8"/>
      <c r="H542" s="8"/>
      <c r="I542" s="8"/>
      <c r="J542" s="8"/>
      <c r="K542" s="8"/>
      <c r="L542" s="8"/>
      <c r="M542" s="10"/>
      <c r="N542" s="8"/>
      <c r="O542" s="8"/>
      <c r="P542" s="3"/>
      <c r="Q542" s="5"/>
      <c r="R542" s="6"/>
    </row>
    <row r="543" spans="1:22" ht="17.100000000000001" customHeight="1" x14ac:dyDescent="0.3">
      <c r="B543" s="14">
        <v>1</v>
      </c>
      <c r="C543" s="14">
        <v>2</v>
      </c>
      <c r="D543" s="14">
        <v>3</v>
      </c>
      <c r="E543" s="14">
        <v>4</v>
      </c>
      <c r="F543" s="14">
        <v>5</v>
      </c>
      <c r="G543" s="14">
        <v>6</v>
      </c>
      <c r="H543" s="14">
        <v>7</v>
      </c>
      <c r="I543" s="14">
        <v>8</v>
      </c>
      <c r="J543" s="14">
        <v>9</v>
      </c>
      <c r="K543" s="14">
        <v>10</v>
      </c>
      <c r="L543" s="14">
        <v>11</v>
      </c>
      <c r="M543" s="14">
        <v>12</v>
      </c>
      <c r="N543" s="14">
        <v>13</v>
      </c>
      <c r="O543" s="14">
        <v>14</v>
      </c>
      <c r="P543" s="14" t="s">
        <v>45</v>
      </c>
      <c r="Q543" s="8" t="s">
        <v>35</v>
      </c>
      <c r="R543" s="8"/>
      <c r="S543" s="8" t="str">
        <f>+B542</f>
        <v>BW 11</v>
      </c>
      <c r="T543" s="8" t="str">
        <f>+B558</f>
        <v>BW 12</v>
      </c>
    </row>
    <row r="544" spans="1:22" ht="17.100000000000001" customHeight="1" x14ac:dyDescent="0.25">
      <c r="A544" s="18" t="s">
        <v>18</v>
      </c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20"/>
      <c r="N544" s="19"/>
      <c r="O544" s="19"/>
      <c r="P544" s="21">
        <f>SUM(B544:O544)</f>
        <v>0</v>
      </c>
      <c r="Q544" s="15"/>
      <c r="R544" s="16"/>
      <c r="S544" s="15"/>
    </row>
    <row r="545" spans="1:20" ht="17.100000000000001" customHeight="1" x14ac:dyDescent="0.25">
      <c r="A545" s="18" t="s">
        <v>0</v>
      </c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20"/>
      <c r="N545" s="19"/>
      <c r="O545" s="19"/>
      <c r="P545" s="21">
        <f t="shared" ref="P545:P556" si="77">SUM(B545:O545)</f>
        <v>0</v>
      </c>
      <c r="Q545" s="26"/>
    </row>
    <row r="546" spans="1:20" ht="17.100000000000001" customHeight="1" x14ac:dyDescent="0.3">
      <c r="A546" s="18" t="s">
        <v>41</v>
      </c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20"/>
      <c r="N546" s="19"/>
      <c r="O546" s="19"/>
      <c r="P546" s="21">
        <f t="shared" si="77"/>
        <v>0</v>
      </c>
      <c r="Q546" s="27"/>
      <c r="R546" s="53">
        <f>+R497</f>
        <v>0</v>
      </c>
      <c r="S546" s="27"/>
      <c r="T546" s="30"/>
    </row>
    <row r="547" spans="1:20" ht="17.100000000000001" customHeight="1" x14ac:dyDescent="0.25">
      <c r="A547" s="18" t="s">
        <v>15</v>
      </c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20"/>
      <c r="N547" s="19"/>
      <c r="O547" s="19"/>
      <c r="P547" s="21">
        <f t="shared" si="77"/>
        <v>0</v>
      </c>
      <c r="Q547" s="26"/>
      <c r="R547" s="29" t="s">
        <v>22</v>
      </c>
    </row>
    <row r="548" spans="1:20" ht="17.100000000000001" customHeight="1" x14ac:dyDescent="0.25">
      <c r="A548" s="18" t="s">
        <v>14</v>
      </c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20"/>
      <c r="N548" s="19"/>
      <c r="O548" s="19"/>
      <c r="P548" s="21">
        <f t="shared" si="77"/>
        <v>0</v>
      </c>
      <c r="Q548" s="26"/>
    </row>
    <row r="549" spans="1:20" ht="17.100000000000001" customHeight="1" x14ac:dyDescent="0.25">
      <c r="A549" s="18" t="s">
        <v>37</v>
      </c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20"/>
      <c r="N549" s="19"/>
      <c r="O549" s="19"/>
      <c r="P549" s="21">
        <f t="shared" si="77"/>
        <v>0</v>
      </c>
      <c r="Q549" s="26"/>
    </row>
    <row r="550" spans="1:20" ht="17.100000000000001" customHeight="1" x14ac:dyDescent="0.25">
      <c r="A550" s="18" t="s">
        <v>11</v>
      </c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20"/>
      <c r="N550" s="19"/>
      <c r="O550" s="19"/>
      <c r="P550" s="21">
        <f t="shared" si="77"/>
        <v>0</v>
      </c>
      <c r="Q550" s="30"/>
      <c r="R550" s="30">
        <f>+R501</f>
        <v>0</v>
      </c>
      <c r="S550" s="30"/>
      <c r="T550" s="30"/>
    </row>
    <row r="551" spans="1:20" ht="17.100000000000001" customHeight="1" x14ac:dyDescent="0.25">
      <c r="A551" s="18" t="s">
        <v>17</v>
      </c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20"/>
      <c r="N551" s="19"/>
      <c r="O551" s="19"/>
      <c r="P551" s="21">
        <f t="shared" si="77"/>
        <v>0</v>
      </c>
      <c r="Q551" s="26"/>
      <c r="R551" s="29" t="s">
        <v>4</v>
      </c>
    </row>
    <row r="552" spans="1:20" ht="17.100000000000001" customHeight="1" x14ac:dyDescent="0.25">
      <c r="A552" s="18" t="s">
        <v>6</v>
      </c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20"/>
      <c r="N552" s="19"/>
      <c r="O552" s="19"/>
      <c r="P552" s="21">
        <f t="shared" si="77"/>
        <v>0</v>
      </c>
      <c r="Q552" s="26"/>
    </row>
    <row r="553" spans="1:20" ht="17.100000000000001" customHeight="1" x14ac:dyDescent="0.25">
      <c r="A553" s="18" t="s">
        <v>20</v>
      </c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20"/>
      <c r="N553" s="19"/>
      <c r="O553" s="19"/>
      <c r="P553" s="21">
        <f t="shared" si="77"/>
        <v>0</v>
      </c>
    </row>
    <row r="554" spans="1:20" ht="17.100000000000001" customHeight="1" x14ac:dyDescent="0.25">
      <c r="A554" s="18" t="s">
        <v>40</v>
      </c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20"/>
      <c r="N554" s="19"/>
      <c r="O554" s="19"/>
      <c r="P554" s="21">
        <f t="shared" si="77"/>
        <v>0</v>
      </c>
    </row>
    <row r="555" spans="1:20" ht="17.100000000000001" customHeight="1" x14ac:dyDescent="0.25">
      <c r="A555" s="18" t="s">
        <v>12</v>
      </c>
      <c r="B555" s="24" t="s">
        <v>13</v>
      </c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20"/>
      <c r="N555" s="19"/>
      <c r="O555" s="19"/>
      <c r="P555" s="21">
        <f t="shared" si="77"/>
        <v>0</v>
      </c>
      <c r="Q555" s="30"/>
      <c r="R555" s="30">
        <f>+R506</f>
        <v>0</v>
      </c>
      <c r="S555" s="30"/>
      <c r="T555" s="30"/>
    </row>
    <row r="556" spans="1:20" ht="17.100000000000001" customHeight="1" x14ac:dyDescent="0.25">
      <c r="A556" s="32" t="s">
        <v>1</v>
      </c>
      <c r="B556" s="21">
        <f>SUM(B544:B555)</f>
        <v>0</v>
      </c>
      <c r="C556" s="21">
        <f t="shared" ref="C556:O556" si="78">SUM(C544:C555)</f>
        <v>0</v>
      </c>
      <c r="D556" s="21">
        <f t="shared" si="78"/>
        <v>0</v>
      </c>
      <c r="E556" s="21">
        <f t="shared" si="78"/>
        <v>0</v>
      </c>
      <c r="F556" s="21">
        <f t="shared" si="78"/>
        <v>0</v>
      </c>
      <c r="G556" s="21">
        <f t="shared" si="78"/>
        <v>0</v>
      </c>
      <c r="H556" s="21">
        <f t="shared" si="78"/>
        <v>0</v>
      </c>
      <c r="I556" s="21">
        <f t="shared" si="78"/>
        <v>0</v>
      </c>
      <c r="J556" s="21">
        <f t="shared" si="78"/>
        <v>0</v>
      </c>
      <c r="K556" s="21">
        <f t="shared" si="78"/>
        <v>0</v>
      </c>
      <c r="L556" s="21">
        <f t="shared" si="78"/>
        <v>0</v>
      </c>
      <c r="M556" s="21">
        <f t="shared" si="78"/>
        <v>0</v>
      </c>
      <c r="N556" s="21">
        <f t="shared" si="78"/>
        <v>0</v>
      </c>
      <c r="O556" s="21">
        <f t="shared" si="78"/>
        <v>0</v>
      </c>
      <c r="P556" s="21">
        <f t="shared" si="77"/>
        <v>0</v>
      </c>
      <c r="Q556" s="26"/>
      <c r="R556" s="29" t="s">
        <v>3</v>
      </c>
    </row>
    <row r="557" spans="1:20" ht="17.100000000000001" customHeight="1" x14ac:dyDescent="0.25">
      <c r="A557" s="32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>
        <f>SUM(B556:O556)</f>
        <v>0</v>
      </c>
      <c r="Q557" s="13" t="s">
        <v>46</v>
      </c>
      <c r="R557" s="18" t="s">
        <v>13</v>
      </c>
    </row>
    <row r="558" spans="1:20" ht="17.100000000000001" customHeight="1" x14ac:dyDescent="0.3">
      <c r="B558" s="8" t="s">
        <v>63</v>
      </c>
      <c r="D558" s="9">
        <v>42870</v>
      </c>
      <c r="E558" s="9">
        <v>42883</v>
      </c>
      <c r="R558" s="37" t="s">
        <v>74</v>
      </c>
      <c r="S558" s="37" t="s">
        <v>19</v>
      </c>
      <c r="T558" s="37" t="s">
        <v>33</v>
      </c>
    </row>
    <row r="559" spans="1:20" ht="17.100000000000001" customHeight="1" x14ac:dyDescent="0.25">
      <c r="B559" s="38">
        <v>15</v>
      </c>
      <c r="C559" s="38">
        <v>16</v>
      </c>
      <c r="D559" s="38">
        <v>17</v>
      </c>
      <c r="E559" s="38">
        <v>18</v>
      </c>
      <c r="F559" s="38">
        <v>19</v>
      </c>
      <c r="G559" s="38">
        <v>20</v>
      </c>
      <c r="H559" s="38">
        <v>21</v>
      </c>
      <c r="I559" s="38">
        <v>22</v>
      </c>
      <c r="J559" s="38">
        <v>23</v>
      </c>
      <c r="K559" s="38">
        <v>24</v>
      </c>
      <c r="L559" s="38">
        <v>25</v>
      </c>
      <c r="M559" s="38">
        <v>26</v>
      </c>
      <c r="N559" s="38">
        <v>27</v>
      </c>
      <c r="O559" s="38">
        <v>28</v>
      </c>
      <c r="P559" s="38" t="s">
        <v>45</v>
      </c>
      <c r="R559" s="37" t="s">
        <v>2</v>
      </c>
      <c r="S559" s="37" t="s">
        <v>2</v>
      </c>
      <c r="T559" s="37" t="s">
        <v>87</v>
      </c>
    </row>
    <row r="560" spans="1:20" ht="17.100000000000001" customHeight="1" x14ac:dyDescent="0.25">
      <c r="A560" s="18" t="s">
        <v>18</v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20"/>
      <c r="N560" s="19"/>
      <c r="O560" s="19"/>
      <c r="P560" s="21">
        <f>SUM(B560:O560)</f>
        <v>0</v>
      </c>
      <c r="R560" s="40">
        <f>+P544+P560</f>
        <v>0</v>
      </c>
      <c r="S560" s="40">
        <f t="shared" ref="S560:S572" si="79">+R560+S511</f>
        <v>0</v>
      </c>
      <c r="T560" s="19"/>
    </row>
    <row r="561" spans="1:20" ht="17.100000000000001" customHeight="1" x14ac:dyDescent="0.25">
      <c r="A561" s="18" t="str">
        <f t="shared" ref="A561:A571" si="80">+A545</f>
        <v>Vacation</v>
      </c>
      <c r="B561" s="19"/>
      <c r="C561" s="24" t="s">
        <v>13</v>
      </c>
      <c r="D561" s="19"/>
      <c r="E561" s="19"/>
      <c r="F561" s="19"/>
      <c r="G561" s="19"/>
      <c r="H561" s="19"/>
      <c r="I561" s="19"/>
      <c r="J561" s="19"/>
      <c r="K561" s="19"/>
      <c r="L561" s="19"/>
      <c r="M561" s="20"/>
      <c r="N561" s="19"/>
      <c r="O561" s="24" t="s">
        <v>13</v>
      </c>
      <c r="P561" s="21">
        <f t="shared" ref="P561:P571" si="81">SUM(B561:O561)</f>
        <v>0</v>
      </c>
      <c r="R561" s="40">
        <f t="shared" ref="R561:R572" si="82">+P545+P561</f>
        <v>0</v>
      </c>
      <c r="S561" s="40">
        <f t="shared" si="79"/>
        <v>0</v>
      </c>
      <c r="T561" s="24" t="s">
        <v>28</v>
      </c>
    </row>
    <row r="562" spans="1:20" ht="17.100000000000001" customHeight="1" x14ac:dyDescent="0.25">
      <c r="A562" s="18" t="str">
        <f t="shared" si="80"/>
        <v>Sick earned after 1997</v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20"/>
      <c r="N562" s="19"/>
      <c r="O562" s="19"/>
      <c r="P562" s="21">
        <f t="shared" si="81"/>
        <v>0</v>
      </c>
      <c r="R562" s="40">
        <f t="shared" si="82"/>
        <v>0</v>
      </c>
      <c r="S562" s="40">
        <f t="shared" si="79"/>
        <v>0</v>
      </c>
      <c r="T562" s="24" t="s">
        <v>29</v>
      </c>
    </row>
    <row r="563" spans="1:20" ht="17.100000000000001" customHeight="1" x14ac:dyDescent="0.25">
      <c r="A563" s="18" t="str">
        <f t="shared" si="80"/>
        <v>Sick earned 1984 - 1997</v>
      </c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20"/>
      <c r="N563" s="19"/>
      <c r="O563" s="19"/>
      <c r="P563" s="21">
        <f t="shared" si="81"/>
        <v>0</v>
      </c>
      <c r="R563" s="40">
        <f t="shared" si="82"/>
        <v>0</v>
      </c>
      <c r="S563" s="40">
        <f t="shared" si="79"/>
        <v>0</v>
      </c>
      <c r="T563" s="24" t="s">
        <v>30</v>
      </c>
    </row>
    <row r="564" spans="1:20" ht="17.100000000000001" customHeight="1" x14ac:dyDescent="0.25">
      <c r="A564" s="18" t="str">
        <f t="shared" si="80"/>
        <v>Sick earned before 1984</v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20"/>
      <c r="N564" s="19"/>
      <c r="O564" s="19"/>
      <c r="P564" s="21">
        <f t="shared" si="81"/>
        <v>0</v>
      </c>
      <c r="R564" s="40">
        <f t="shared" si="82"/>
        <v>0</v>
      </c>
      <c r="S564" s="40">
        <f t="shared" si="79"/>
        <v>0</v>
      </c>
      <c r="T564" s="24" t="s">
        <v>31</v>
      </c>
    </row>
    <row r="565" spans="1:20" ht="17.100000000000001" customHeight="1" x14ac:dyDescent="0.25">
      <c r="A565" s="18" t="str">
        <f t="shared" si="80"/>
        <v>Extended sick</v>
      </c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20"/>
      <c r="N565" s="19"/>
      <c r="O565" s="19"/>
      <c r="P565" s="21">
        <f t="shared" si="81"/>
        <v>0</v>
      </c>
      <c r="R565" s="40">
        <f t="shared" si="82"/>
        <v>0</v>
      </c>
      <c r="S565" s="40">
        <f t="shared" si="79"/>
        <v>0</v>
      </c>
      <c r="T565" s="24" t="s">
        <v>42</v>
      </c>
    </row>
    <row r="566" spans="1:20" ht="17.100000000000001" customHeight="1" x14ac:dyDescent="0.25">
      <c r="A566" s="18" t="str">
        <f t="shared" si="80"/>
        <v>Comp time used</v>
      </c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20"/>
      <c r="N566" s="19"/>
      <c r="O566" s="19"/>
      <c r="P566" s="21">
        <f t="shared" si="81"/>
        <v>0</v>
      </c>
      <c r="R566" s="40">
        <f t="shared" si="82"/>
        <v>0</v>
      </c>
      <c r="S566" s="40">
        <f t="shared" si="79"/>
        <v>0</v>
      </c>
      <c r="T566" s="24" t="s">
        <v>32</v>
      </c>
    </row>
    <row r="567" spans="1:20" ht="17.100000000000001" customHeight="1" x14ac:dyDescent="0.25">
      <c r="A567" s="18" t="str">
        <f t="shared" si="80"/>
        <v>Holiday/AdminClosure</v>
      </c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20"/>
      <c r="N567" s="19"/>
      <c r="O567" s="19"/>
      <c r="P567" s="21">
        <f t="shared" si="81"/>
        <v>0</v>
      </c>
      <c r="R567" s="40">
        <f t="shared" si="82"/>
        <v>0</v>
      </c>
      <c r="S567" s="40">
        <f t="shared" si="79"/>
        <v>0</v>
      </c>
      <c r="T567" s="19"/>
    </row>
    <row r="568" spans="1:20" ht="17.100000000000001" customHeight="1" x14ac:dyDescent="0.25">
      <c r="A568" s="18" t="str">
        <f t="shared" si="80"/>
        <v>Inclement Weather</v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20"/>
      <c r="N568" s="19"/>
      <c r="O568" s="19"/>
      <c r="P568" s="21">
        <f t="shared" si="81"/>
        <v>0</v>
      </c>
      <c r="R568" s="40">
        <f t="shared" si="82"/>
        <v>0</v>
      </c>
      <c r="S568" s="40">
        <f t="shared" si="79"/>
        <v>0</v>
      </c>
      <c r="T568" s="19"/>
    </row>
    <row r="569" spans="1:20" ht="17.100000000000001" customHeight="1" x14ac:dyDescent="0.25">
      <c r="A569" s="18" t="str">
        <f t="shared" si="80"/>
        <v>Overtime worked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20"/>
      <c r="N569" s="19"/>
      <c r="O569" s="19"/>
      <c r="P569" s="21">
        <f t="shared" si="81"/>
        <v>0</v>
      </c>
      <c r="R569" s="40">
        <f t="shared" si="82"/>
        <v>0</v>
      </c>
      <c r="S569" s="40">
        <f t="shared" si="79"/>
        <v>0</v>
      </c>
      <c r="T569" s="19"/>
    </row>
    <row r="570" spans="1:20" ht="17.100000000000001" customHeight="1" x14ac:dyDescent="0.25">
      <c r="A570" s="18" t="str">
        <f t="shared" si="80"/>
        <v>*Other absence with pay</v>
      </c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20"/>
      <c r="N570" s="19"/>
      <c r="O570" s="19"/>
      <c r="P570" s="21">
        <f t="shared" si="81"/>
        <v>0</v>
      </c>
      <c r="R570" s="40">
        <f t="shared" si="82"/>
        <v>0</v>
      </c>
      <c r="S570" s="40">
        <f t="shared" si="79"/>
        <v>0</v>
      </c>
      <c r="T570" s="24" t="s">
        <v>13</v>
      </c>
    </row>
    <row r="571" spans="1:20" ht="17.100000000000001" customHeight="1" x14ac:dyDescent="0.25">
      <c r="A571" s="18" t="str">
        <f t="shared" si="80"/>
        <v>Absence without pay</v>
      </c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20"/>
      <c r="N571" s="19"/>
      <c r="O571" s="19"/>
      <c r="P571" s="21">
        <f t="shared" si="81"/>
        <v>0</v>
      </c>
      <c r="R571" s="40">
        <f t="shared" si="82"/>
        <v>0</v>
      </c>
      <c r="S571" s="40">
        <f t="shared" si="79"/>
        <v>0</v>
      </c>
      <c r="T571" s="19"/>
    </row>
    <row r="572" spans="1:20" ht="17.100000000000001" customHeight="1" x14ac:dyDescent="0.25">
      <c r="A572" s="32" t="s">
        <v>1</v>
      </c>
      <c r="B572" s="21">
        <f t="shared" ref="B572:O572" si="83">SUM(B560:B571)</f>
        <v>0</v>
      </c>
      <c r="C572" s="21">
        <f t="shared" si="83"/>
        <v>0</v>
      </c>
      <c r="D572" s="21">
        <f t="shared" si="83"/>
        <v>0</v>
      </c>
      <c r="E572" s="21">
        <f t="shared" si="83"/>
        <v>0</v>
      </c>
      <c r="F572" s="21">
        <f t="shared" si="83"/>
        <v>0</v>
      </c>
      <c r="G572" s="21">
        <f t="shared" si="83"/>
        <v>0</v>
      </c>
      <c r="H572" s="21">
        <f t="shared" si="83"/>
        <v>0</v>
      </c>
      <c r="I572" s="21">
        <f t="shared" si="83"/>
        <v>0</v>
      </c>
      <c r="J572" s="21">
        <f t="shared" si="83"/>
        <v>0</v>
      </c>
      <c r="K572" s="21">
        <f t="shared" si="83"/>
        <v>0</v>
      </c>
      <c r="L572" s="21">
        <f t="shared" si="83"/>
        <v>0</v>
      </c>
      <c r="M572" s="21">
        <f t="shared" si="83"/>
        <v>0</v>
      </c>
      <c r="N572" s="21">
        <f t="shared" si="83"/>
        <v>0</v>
      </c>
      <c r="O572" s="21">
        <f t="shared" si="83"/>
        <v>0</v>
      </c>
      <c r="P572" s="21">
        <f>SUM(P560:P571)</f>
        <v>0</v>
      </c>
      <c r="R572" s="40">
        <f t="shared" si="82"/>
        <v>0</v>
      </c>
      <c r="S572" s="40">
        <f t="shared" si="79"/>
        <v>0</v>
      </c>
      <c r="T572" s="19"/>
    </row>
    <row r="573" spans="1:20" ht="17.100000000000001" customHeight="1" x14ac:dyDescent="0.25">
      <c r="L573" s="42" t="s">
        <v>21</v>
      </c>
      <c r="P573" s="36">
        <f>SUM(B572:O572)</f>
        <v>0</v>
      </c>
      <c r="Q573" s="13" t="s">
        <v>46</v>
      </c>
    </row>
    <row r="574" spans="1:20" ht="17.100000000000001" customHeight="1" x14ac:dyDescent="0.25">
      <c r="A574" s="43" t="s">
        <v>8</v>
      </c>
      <c r="B574" s="44"/>
      <c r="C574" s="45"/>
      <c r="D574" s="45"/>
      <c r="E574" s="45"/>
      <c r="F574" s="44"/>
      <c r="G574" s="45"/>
      <c r="H574" s="45"/>
      <c r="I574" s="45"/>
      <c r="J574" s="45"/>
      <c r="K574" s="46"/>
    </row>
    <row r="575" spans="1:20" ht="17.100000000000001" customHeight="1" x14ac:dyDescent="0.25">
      <c r="A575" s="47"/>
      <c r="B575" s="26"/>
      <c r="C575" s="26"/>
      <c r="D575" s="26"/>
      <c r="E575" s="26"/>
      <c r="F575" s="41"/>
      <c r="G575" s="26"/>
      <c r="H575" s="26"/>
      <c r="I575" s="26"/>
      <c r="J575" s="26"/>
      <c r="K575" s="48"/>
    </row>
    <row r="576" spans="1:20" ht="17.100000000000001" customHeight="1" x14ac:dyDescent="0.25">
      <c r="A576" s="47"/>
      <c r="B576" s="26"/>
      <c r="C576" s="26"/>
      <c r="D576" s="26"/>
      <c r="E576" s="26"/>
      <c r="F576" s="41"/>
      <c r="G576" s="26"/>
      <c r="H576" s="26"/>
      <c r="I576" s="26"/>
      <c r="J576" s="26"/>
      <c r="K576" s="48"/>
      <c r="L576" s="49"/>
      <c r="M576" s="30"/>
      <c r="N576" s="30"/>
      <c r="O576" s="30"/>
      <c r="P576" s="30"/>
      <c r="Q576" s="30"/>
      <c r="R576" s="30"/>
    </row>
    <row r="577" spans="1:22" ht="17.100000000000001" customHeight="1" x14ac:dyDescent="0.25">
      <c r="A577" s="50" t="s">
        <v>7</v>
      </c>
      <c r="B577" s="41"/>
      <c r="C577" s="26"/>
      <c r="D577" s="26"/>
      <c r="E577" s="26"/>
      <c r="F577" s="16"/>
      <c r="G577" s="26"/>
      <c r="H577" s="26"/>
      <c r="I577" s="26"/>
      <c r="J577" s="26"/>
      <c r="K577" s="48"/>
      <c r="L577" s="23"/>
      <c r="M577" s="26"/>
      <c r="N577" s="51" t="s">
        <v>9</v>
      </c>
      <c r="O577" s="26"/>
      <c r="Q577" s="29" t="s">
        <v>16</v>
      </c>
    </row>
    <row r="578" spans="1:22" ht="17.100000000000001" customHeight="1" x14ac:dyDescent="0.25">
      <c r="A578" s="47"/>
      <c r="B578" s="26"/>
      <c r="C578" s="26"/>
      <c r="D578" s="26"/>
      <c r="E578" s="26"/>
      <c r="F578" s="41"/>
      <c r="G578" s="26"/>
      <c r="H578" s="26"/>
      <c r="I578" s="26"/>
      <c r="J578" s="26"/>
      <c r="K578" s="48"/>
    </row>
    <row r="579" spans="1:22" ht="17.100000000000001" customHeight="1" x14ac:dyDescent="0.25">
      <c r="A579" s="52"/>
      <c r="B579" s="30"/>
      <c r="C579" s="30"/>
      <c r="D579" s="30"/>
      <c r="E579" s="30"/>
      <c r="F579" s="53"/>
      <c r="G579" s="30"/>
      <c r="H579" s="30"/>
      <c r="I579" s="30"/>
      <c r="J579" s="30"/>
      <c r="K579" s="54"/>
      <c r="L579" s="49"/>
      <c r="M579" s="30"/>
      <c r="N579" s="55"/>
      <c r="O579" s="30"/>
      <c r="P579" s="30"/>
      <c r="Q579" s="30"/>
      <c r="R579" s="30"/>
    </row>
    <row r="580" spans="1:22" ht="20.100000000000001" customHeight="1" x14ac:dyDescent="0.25">
      <c r="A580" s="42" t="s">
        <v>76</v>
      </c>
      <c r="B580" s="56"/>
      <c r="C580" s="56"/>
      <c r="D580" s="56"/>
      <c r="E580" s="56"/>
      <c r="F580" s="56"/>
      <c r="G580" s="56"/>
      <c r="H580" s="56"/>
      <c r="I580" s="56"/>
      <c r="J580" s="56"/>
      <c r="K580" s="57"/>
      <c r="L580" s="58"/>
      <c r="M580" s="57"/>
      <c r="N580" s="51" t="s">
        <v>10</v>
      </c>
      <c r="O580" s="41"/>
      <c r="P580" s="41"/>
      <c r="Q580" s="42"/>
      <c r="R580" s="29" t="s">
        <v>16</v>
      </c>
      <c r="S580" s="56"/>
    </row>
    <row r="581" spans="1:22" ht="20.100000000000001" customHeight="1" x14ac:dyDescent="0.3">
      <c r="A581" s="59" t="s">
        <v>25</v>
      </c>
      <c r="B581" s="60"/>
      <c r="C581" s="61"/>
      <c r="D581" s="61"/>
      <c r="E581" s="61"/>
      <c r="F581" s="56"/>
      <c r="G581" s="56"/>
      <c r="H581" s="56"/>
      <c r="I581" s="56"/>
      <c r="J581" s="56"/>
      <c r="K581" s="57"/>
      <c r="L581" s="57"/>
      <c r="M581" s="58"/>
      <c r="N581" s="57"/>
      <c r="O581" s="57"/>
      <c r="P581" s="57"/>
      <c r="Q581" s="57"/>
      <c r="R581" s="56"/>
      <c r="S581" s="56"/>
    </row>
    <row r="582" spans="1:22" ht="20.100000000000001" customHeight="1" x14ac:dyDescent="0.3">
      <c r="A582" s="62" t="s">
        <v>23</v>
      </c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61"/>
      <c r="N582" s="56"/>
      <c r="O582" s="56"/>
      <c r="P582" s="56"/>
      <c r="Q582" s="56"/>
      <c r="R582" s="56"/>
      <c r="S582" s="56"/>
      <c r="T582" s="56"/>
    </row>
    <row r="583" spans="1:22" ht="20.100000000000001" customHeight="1" x14ac:dyDescent="0.3">
      <c r="A583" s="62" t="s">
        <v>24</v>
      </c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61"/>
      <c r="N583" s="56"/>
      <c r="O583" s="56"/>
      <c r="P583" s="56"/>
      <c r="Q583" s="56"/>
      <c r="R583" s="56"/>
      <c r="S583" s="56"/>
      <c r="T583" s="56"/>
    </row>
    <row r="584" spans="1:22" ht="20.100000000000001" customHeight="1" x14ac:dyDescent="0.3">
      <c r="A584" s="62" t="s">
        <v>27</v>
      </c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61"/>
      <c r="N584" s="56"/>
      <c r="O584" s="56"/>
      <c r="P584" s="56"/>
      <c r="Q584" s="56"/>
      <c r="R584" s="56"/>
      <c r="S584" s="56"/>
      <c r="T584" s="56"/>
    </row>
    <row r="585" spans="1:22" ht="20.100000000000001" customHeight="1" x14ac:dyDescent="0.3">
      <c r="A585" s="62" t="s">
        <v>26</v>
      </c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61"/>
      <c r="N585" s="56"/>
      <c r="O585" s="56"/>
      <c r="P585" s="56"/>
      <c r="Q585" s="56"/>
      <c r="R585" s="56"/>
      <c r="S585" s="56"/>
      <c r="T585" s="56"/>
    </row>
    <row r="586" spans="1:22" ht="20.100000000000001" customHeight="1" x14ac:dyDescent="0.3">
      <c r="A586" s="62" t="s">
        <v>75</v>
      </c>
      <c r="B586" s="56"/>
      <c r="C586" s="56"/>
      <c r="D586" s="56"/>
      <c r="E586" s="56"/>
      <c r="F586" s="56"/>
      <c r="G586" s="56"/>
      <c r="H586" s="56"/>
      <c r="I586" s="62"/>
      <c r="J586" s="56"/>
      <c r="K586" s="56"/>
      <c r="L586" s="56"/>
      <c r="M586" s="61"/>
      <c r="N586" s="56"/>
      <c r="O586" s="56"/>
      <c r="P586" s="56"/>
      <c r="Q586" s="56"/>
      <c r="R586" s="56"/>
      <c r="S586" s="56"/>
      <c r="T586" s="56"/>
    </row>
    <row r="587" spans="1:22" s="65" customFormat="1" ht="10.199999999999999" x14ac:dyDescent="0.2">
      <c r="A587" s="64" t="s">
        <v>13</v>
      </c>
      <c r="M587" s="66"/>
      <c r="U587" s="67"/>
      <c r="V587" s="67"/>
    </row>
    <row r="588" spans="1:22" s="65" customFormat="1" ht="10.199999999999999" x14ac:dyDescent="0.2">
      <c r="M588" s="66"/>
      <c r="U588" s="67"/>
      <c r="V588" s="67"/>
    </row>
    <row r="589" spans="1:22" s="3" customFormat="1" ht="24.75" customHeight="1" x14ac:dyDescent="0.4">
      <c r="A589" s="3" t="s">
        <v>5</v>
      </c>
      <c r="G589" s="3" t="s">
        <v>73</v>
      </c>
      <c r="M589" s="4"/>
      <c r="R589" s="5"/>
      <c r="S589" s="6"/>
      <c r="U589" s="7"/>
      <c r="V589" s="7"/>
    </row>
    <row r="590" spans="1:22" ht="17.100000000000001" customHeight="1" x14ac:dyDescent="0.4">
      <c r="A590" s="3"/>
      <c r="B590" s="3"/>
      <c r="C590" s="3"/>
      <c r="D590" s="3" t="s">
        <v>13</v>
      </c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3"/>
      <c r="P590" s="3"/>
      <c r="Q590" s="5"/>
      <c r="R590" s="6"/>
    </row>
    <row r="591" spans="1:22" ht="17.100000000000001" customHeight="1" x14ac:dyDescent="0.4">
      <c r="A591" s="8"/>
      <c r="B591" s="8" t="s">
        <v>64</v>
      </c>
      <c r="C591" s="8"/>
      <c r="D591" s="9">
        <v>42884</v>
      </c>
      <c r="E591" s="9">
        <v>42897</v>
      </c>
      <c r="F591" s="8"/>
      <c r="G591" s="8"/>
      <c r="H591" s="8"/>
      <c r="I591" s="8"/>
      <c r="J591" s="8"/>
      <c r="K591" s="8"/>
      <c r="L591" s="8"/>
      <c r="M591" s="10"/>
      <c r="N591" s="8"/>
      <c r="O591" s="8"/>
      <c r="P591" s="3"/>
      <c r="Q591" s="5"/>
      <c r="R591" s="6"/>
    </row>
    <row r="592" spans="1:22" ht="17.100000000000001" customHeight="1" x14ac:dyDescent="0.3">
      <c r="B592" s="14">
        <v>29</v>
      </c>
      <c r="C592" s="14">
        <v>30</v>
      </c>
      <c r="D592" s="14">
        <v>31</v>
      </c>
      <c r="E592" s="14">
        <v>1</v>
      </c>
      <c r="F592" s="14">
        <v>2</v>
      </c>
      <c r="G592" s="14">
        <v>3</v>
      </c>
      <c r="H592" s="14">
        <v>4</v>
      </c>
      <c r="I592" s="14">
        <v>5</v>
      </c>
      <c r="J592" s="14">
        <v>6</v>
      </c>
      <c r="K592" s="14">
        <v>7</v>
      </c>
      <c r="L592" s="14">
        <v>8</v>
      </c>
      <c r="M592" s="14">
        <v>9</v>
      </c>
      <c r="N592" s="14">
        <v>10</v>
      </c>
      <c r="O592" s="14">
        <v>11</v>
      </c>
      <c r="P592" s="14" t="s">
        <v>45</v>
      </c>
      <c r="Q592" s="8" t="s">
        <v>35</v>
      </c>
      <c r="R592" s="8"/>
      <c r="S592" s="8" t="str">
        <f>+B591</f>
        <v>BW 13</v>
      </c>
      <c r="T592" s="8" t="str">
        <f>+B607</f>
        <v>BW 14</v>
      </c>
    </row>
    <row r="593" spans="1:20" ht="17.100000000000001" customHeight="1" x14ac:dyDescent="0.25">
      <c r="A593" s="18" t="s">
        <v>18</v>
      </c>
      <c r="B593" s="19" t="s">
        <v>13</v>
      </c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20"/>
      <c r="N593" s="19"/>
      <c r="O593" s="19"/>
      <c r="P593" s="21">
        <f>SUM(B593:O593)</f>
        <v>0</v>
      </c>
      <c r="Q593" s="15"/>
      <c r="R593" s="16"/>
      <c r="S593" s="15"/>
    </row>
    <row r="594" spans="1:20" ht="17.100000000000001" customHeight="1" x14ac:dyDescent="0.25">
      <c r="A594" s="18" t="s">
        <v>0</v>
      </c>
      <c r="B594" s="19" t="s">
        <v>13</v>
      </c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20"/>
      <c r="N594" s="19"/>
      <c r="O594" s="19"/>
      <c r="P594" s="21">
        <f t="shared" ref="P594:P605" si="84">SUM(B594:O594)</f>
        <v>0</v>
      </c>
      <c r="Q594" s="26"/>
    </row>
    <row r="595" spans="1:20" ht="17.100000000000001" customHeight="1" x14ac:dyDescent="0.3">
      <c r="A595" s="18" t="s">
        <v>41</v>
      </c>
      <c r="B595" s="19" t="s">
        <v>13</v>
      </c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20"/>
      <c r="N595" s="19"/>
      <c r="O595" s="19"/>
      <c r="P595" s="21">
        <f t="shared" si="84"/>
        <v>0</v>
      </c>
      <c r="Q595" s="27"/>
      <c r="R595" s="53">
        <f>+R546</f>
        <v>0</v>
      </c>
      <c r="S595" s="27"/>
      <c r="T595" s="30"/>
    </row>
    <row r="596" spans="1:20" ht="17.100000000000001" customHeight="1" x14ac:dyDescent="0.25">
      <c r="A596" s="18" t="s">
        <v>15</v>
      </c>
      <c r="B596" s="19" t="s">
        <v>13</v>
      </c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20"/>
      <c r="N596" s="19"/>
      <c r="O596" s="19"/>
      <c r="P596" s="21">
        <f t="shared" si="84"/>
        <v>0</v>
      </c>
      <c r="Q596" s="26"/>
      <c r="R596" s="29" t="s">
        <v>22</v>
      </c>
    </row>
    <row r="597" spans="1:20" ht="17.100000000000001" customHeight="1" x14ac:dyDescent="0.25">
      <c r="A597" s="18" t="s">
        <v>14</v>
      </c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20"/>
      <c r="N597" s="19"/>
      <c r="O597" s="19"/>
      <c r="P597" s="21">
        <f t="shared" si="84"/>
        <v>0</v>
      </c>
      <c r="Q597" s="26"/>
    </row>
    <row r="598" spans="1:20" ht="17.100000000000001" customHeight="1" x14ac:dyDescent="0.25">
      <c r="A598" s="18" t="s">
        <v>37</v>
      </c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20"/>
      <c r="N598" s="19"/>
      <c r="O598" s="19"/>
      <c r="P598" s="21">
        <f t="shared" si="84"/>
        <v>0</v>
      </c>
      <c r="Q598" s="26"/>
    </row>
    <row r="599" spans="1:20" ht="17.100000000000001" customHeight="1" x14ac:dyDescent="0.25">
      <c r="A599" s="18" t="s">
        <v>11</v>
      </c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20"/>
      <c r="N599" s="19"/>
      <c r="O599" s="19"/>
      <c r="P599" s="21">
        <f t="shared" si="84"/>
        <v>0</v>
      </c>
      <c r="Q599" s="30"/>
      <c r="R599" s="30">
        <f>+R550</f>
        <v>0</v>
      </c>
      <c r="S599" s="30"/>
      <c r="T599" s="30"/>
    </row>
    <row r="600" spans="1:20" ht="17.100000000000001" customHeight="1" x14ac:dyDescent="0.25">
      <c r="A600" s="18" t="s">
        <v>17</v>
      </c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20"/>
      <c r="N600" s="19"/>
      <c r="O600" s="19"/>
      <c r="P600" s="21">
        <f t="shared" si="84"/>
        <v>0</v>
      </c>
      <c r="Q600" s="26"/>
      <c r="R600" s="29" t="s">
        <v>4</v>
      </c>
    </row>
    <row r="601" spans="1:20" ht="17.100000000000001" customHeight="1" x14ac:dyDescent="0.25">
      <c r="A601" s="18" t="s">
        <v>6</v>
      </c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20"/>
      <c r="N601" s="19"/>
      <c r="O601" s="19"/>
      <c r="P601" s="21">
        <f t="shared" si="84"/>
        <v>0</v>
      </c>
      <c r="Q601" s="26"/>
    </row>
    <row r="602" spans="1:20" ht="17.100000000000001" customHeight="1" x14ac:dyDescent="0.25">
      <c r="A602" s="18" t="s">
        <v>20</v>
      </c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20"/>
      <c r="N602" s="19"/>
      <c r="O602" s="19"/>
      <c r="P602" s="21">
        <f t="shared" si="84"/>
        <v>0</v>
      </c>
    </row>
    <row r="603" spans="1:20" ht="17.100000000000001" customHeight="1" x14ac:dyDescent="0.25">
      <c r="A603" s="18" t="s">
        <v>40</v>
      </c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20"/>
      <c r="N603" s="19"/>
      <c r="O603" s="19"/>
      <c r="P603" s="21">
        <f t="shared" si="84"/>
        <v>0</v>
      </c>
    </row>
    <row r="604" spans="1:20" ht="17.100000000000001" customHeight="1" x14ac:dyDescent="0.25">
      <c r="A604" s="18" t="s">
        <v>12</v>
      </c>
      <c r="B604" s="24" t="s">
        <v>13</v>
      </c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20"/>
      <c r="N604" s="19"/>
      <c r="O604" s="19"/>
      <c r="P604" s="21">
        <f t="shared" si="84"/>
        <v>0</v>
      </c>
      <c r="Q604" s="30"/>
      <c r="R604" s="30">
        <f>+R555</f>
        <v>0</v>
      </c>
      <c r="S604" s="30"/>
      <c r="T604" s="30"/>
    </row>
    <row r="605" spans="1:20" ht="17.100000000000001" customHeight="1" x14ac:dyDescent="0.25">
      <c r="A605" s="32" t="s">
        <v>1</v>
      </c>
      <c r="B605" s="21">
        <f>SUM(B593:B604)</f>
        <v>0</v>
      </c>
      <c r="C605" s="21">
        <f t="shared" ref="C605:O605" si="85">SUM(C593:C604)</f>
        <v>0</v>
      </c>
      <c r="D605" s="21">
        <f t="shared" si="85"/>
        <v>0</v>
      </c>
      <c r="E605" s="21">
        <f t="shared" si="85"/>
        <v>0</v>
      </c>
      <c r="F605" s="21">
        <f t="shared" si="85"/>
        <v>0</v>
      </c>
      <c r="G605" s="21">
        <f t="shared" si="85"/>
        <v>0</v>
      </c>
      <c r="H605" s="21">
        <f t="shared" si="85"/>
        <v>0</v>
      </c>
      <c r="I605" s="21">
        <f t="shared" si="85"/>
        <v>0</v>
      </c>
      <c r="J605" s="21">
        <f t="shared" si="85"/>
        <v>0</v>
      </c>
      <c r="K605" s="21">
        <f t="shared" si="85"/>
        <v>0</v>
      </c>
      <c r="L605" s="21">
        <f t="shared" si="85"/>
        <v>0</v>
      </c>
      <c r="M605" s="21">
        <f t="shared" si="85"/>
        <v>0</v>
      </c>
      <c r="N605" s="21">
        <f t="shared" si="85"/>
        <v>0</v>
      </c>
      <c r="O605" s="21">
        <f t="shared" si="85"/>
        <v>0</v>
      </c>
      <c r="P605" s="21">
        <f t="shared" si="84"/>
        <v>0</v>
      </c>
      <c r="Q605" s="26"/>
      <c r="R605" s="29" t="s">
        <v>3</v>
      </c>
    </row>
    <row r="606" spans="1:20" ht="17.100000000000001" customHeight="1" x14ac:dyDescent="0.25">
      <c r="A606" s="32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>
        <f>SUM(B605:O605)</f>
        <v>0</v>
      </c>
      <c r="Q606" s="13" t="s">
        <v>46</v>
      </c>
      <c r="R606" s="18" t="s">
        <v>13</v>
      </c>
    </row>
    <row r="607" spans="1:20" ht="17.100000000000001" customHeight="1" x14ac:dyDescent="0.3">
      <c r="B607" s="8" t="s">
        <v>65</v>
      </c>
      <c r="D607" s="9">
        <v>42898</v>
      </c>
      <c r="E607" s="9">
        <v>42911</v>
      </c>
      <c r="R607" s="37" t="s">
        <v>74</v>
      </c>
      <c r="S607" s="37" t="s">
        <v>19</v>
      </c>
      <c r="T607" s="37" t="s">
        <v>33</v>
      </c>
    </row>
    <row r="608" spans="1:20" ht="17.100000000000001" customHeight="1" x14ac:dyDescent="0.25">
      <c r="B608" s="38">
        <v>12</v>
      </c>
      <c r="C608" s="38">
        <v>13</v>
      </c>
      <c r="D608" s="38">
        <v>14</v>
      </c>
      <c r="E608" s="38">
        <v>15</v>
      </c>
      <c r="F608" s="38">
        <v>16</v>
      </c>
      <c r="G608" s="38">
        <v>17</v>
      </c>
      <c r="H608" s="38">
        <v>18</v>
      </c>
      <c r="I608" s="38">
        <v>19</v>
      </c>
      <c r="J608" s="38">
        <v>20</v>
      </c>
      <c r="K608" s="38">
        <v>21</v>
      </c>
      <c r="L608" s="38">
        <v>22</v>
      </c>
      <c r="M608" s="38">
        <v>23</v>
      </c>
      <c r="N608" s="38">
        <v>24</v>
      </c>
      <c r="O608" s="38">
        <v>25</v>
      </c>
      <c r="P608" s="38" t="s">
        <v>45</v>
      </c>
      <c r="R608" s="37" t="s">
        <v>2</v>
      </c>
      <c r="S608" s="37" t="s">
        <v>2</v>
      </c>
      <c r="T608" s="37" t="s">
        <v>87</v>
      </c>
    </row>
    <row r="609" spans="1:20" ht="17.100000000000001" customHeight="1" x14ac:dyDescent="0.25">
      <c r="A609" s="18" t="s">
        <v>18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20"/>
      <c r="N609" s="19"/>
      <c r="O609" s="19"/>
      <c r="P609" s="21">
        <f>SUM(B609:O609)</f>
        <v>0</v>
      </c>
      <c r="R609" s="40">
        <f>+P593+P609</f>
        <v>0</v>
      </c>
      <c r="S609" s="40">
        <f t="shared" ref="S609:S621" si="86">+R609+S560</f>
        <v>0</v>
      </c>
      <c r="T609" s="19"/>
    </row>
    <row r="610" spans="1:20" ht="17.100000000000001" customHeight="1" x14ac:dyDescent="0.25">
      <c r="A610" s="18" t="str">
        <f t="shared" ref="A610:A620" si="87">+A594</f>
        <v>Vacation</v>
      </c>
      <c r="B610" s="19"/>
      <c r="C610" s="24" t="s">
        <v>13</v>
      </c>
      <c r="D610" s="19"/>
      <c r="E610" s="19"/>
      <c r="F610" s="19"/>
      <c r="G610" s="19"/>
      <c r="H610" s="19"/>
      <c r="I610" s="19"/>
      <c r="J610" s="19"/>
      <c r="K610" s="19"/>
      <c r="L610" s="19"/>
      <c r="M610" s="20"/>
      <c r="N610" s="19"/>
      <c r="O610" s="24" t="s">
        <v>13</v>
      </c>
      <c r="P610" s="21">
        <f t="shared" ref="P610:P620" si="88">SUM(B610:O610)</f>
        <v>0</v>
      </c>
      <c r="R610" s="40">
        <f t="shared" ref="R610:R621" si="89">+P594+P610</f>
        <v>0</v>
      </c>
      <c r="S610" s="40">
        <f t="shared" si="86"/>
        <v>0</v>
      </c>
      <c r="T610" s="24" t="s">
        <v>28</v>
      </c>
    </row>
    <row r="611" spans="1:20" ht="17.100000000000001" customHeight="1" x14ac:dyDescent="0.25">
      <c r="A611" s="18" t="str">
        <f t="shared" si="87"/>
        <v>Sick earned after 1997</v>
      </c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20"/>
      <c r="N611" s="19"/>
      <c r="O611" s="19"/>
      <c r="P611" s="21">
        <f t="shared" si="88"/>
        <v>0</v>
      </c>
      <c r="R611" s="40">
        <f t="shared" si="89"/>
        <v>0</v>
      </c>
      <c r="S611" s="40">
        <f t="shared" si="86"/>
        <v>0</v>
      </c>
      <c r="T611" s="24" t="s">
        <v>29</v>
      </c>
    </row>
    <row r="612" spans="1:20" ht="17.100000000000001" customHeight="1" x14ac:dyDescent="0.25">
      <c r="A612" s="18" t="str">
        <f t="shared" si="87"/>
        <v>Sick earned 1984 - 1997</v>
      </c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20"/>
      <c r="N612" s="19"/>
      <c r="O612" s="19"/>
      <c r="P612" s="21">
        <f t="shared" si="88"/>
        <v>0</v>
      </c>
      <c r="R612" s="40">
        <f t="shared" si="89"/>
        <v>0</v>
      </c>
      <c r="S612" s="40">
        <f t="shared" si="86"/>
        <v>0</v>
      </c>
      <c r="T612" s="24" t="s">
        <v>30</v>
      </c>
    </row>
    <row r="613" spans="1:20" ht="17.100000000000001" customHeight="1" x14ac:dyDescent="0.25">
      <c r="A613" s="18" t="str">
        <f t="shared" si="87"/>
        <v>Sick earned before 1984</v>
      </c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20"/>
      <c r="N613" s="19"/>
      <c r="O613" s="19"/>
      <c r="P613" s="21">
        <f t="shared" si="88"/>
        <v>0</v>
      </c>
      <c r="R613" s="40">
        <f t="shared" si="89"/>
        <v>0</v>
      </c>
      <c r="S613" s="40">
        <f t="shared" si="86"/>
        <v>0</v>
      </c>
      <c r="T613" s="24" t="s">
        <v>31</v>
      </c>
    </row>
    <row r="614" spans="1:20" ht="17.100000000000001" customHeight="1" x14ac:dyDescent="0.25">
      <c r="A614" s="18" t="str">
        <f t="shared" si="87"/>
        <v>Extended sick</v>
      </c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20"/>
      <c r="N614" s="19"/>
      <c r="O614" s="19"/>
      <c r="P614" s="21">
        <f t="shared" si="88"/>
        <v>0</v>
      </c>
      <c r="R614" s="40">
        <f t="shared" si="89"/>
        <v>0</v>
      </c>
      <c r="S614" s="40">
        <f t="shared" si="86"/>
        <v>0</v>
      </c>
      <c r="T614" s="24" t="s">
        <v>42</v>
      </c>
    </row>
    <row r="615" spans="1:20" ht="17.100000000000001" customHeight="1" x14ac:dyDescent="0.25">
      <c r="A615" s="18" t="str">
        <f t="shared" si="87"/>
        <v>Comp time used</v>
      </c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20"/>
      <c r="N615" s="19"/>
      <c r="O615" s="19"/>
      <c r="P615" s="21">
        <f t="shared" si="88"/>
        <v>0</v>
      </c>
      <c r="R615" s="40">
        <f t="shared" si="89"/>
        <v>0</v>
      </c>
      <c r="S615" s="40">
        <f t="shared" si="86"/>
        <v>0</v>
      </c>
      <c r="T615" s="24" t="s">
        <v>32</v>
      </c>
    </row>
    <row r="616" spans="1:20" ht="17.100000000000001" customHeight="1" x14ac:dyDescent="0.25">
      <c r="A616" s="18" t="str">
        <f t="shared" si="87"/>
        <v>Holiday/AdminClosure</v>
      </c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20"/>
      <c r="N616" s="19"/>
      <c r="O616" s="19"/>
      <c r="P616" s="21">
        <f t="shared" si="88"/>
        <v>0</v>
      </c>
      <c r="R616" s="40">
        <f t="shared" si="89"/>
        <v>0</v>
      </c>
      <c r="S616" s="40">
        <f t="shared" si="86"/>
        <v>0</v>
      </c>
      <c r="T616" s="19"/>
    </row>
    <row r="617" spans="1:20" ht="17.100000000000001" customHeight="1" x14ac:dyDescent="0.25">
      <c r="A617" s="18" t="str">
        <f t="shared" si="87"/>
        <v>Inclement Weather</v>
      </c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20"/>
      <c r="N617" s="19"/>
      <c r="O617" s="19"/>
      <c r="P617" s="21">
        <f t="shared" si="88"/>
        <v>0</v>
      </c>
      <c r="R617" s="40">
        <f t="shared" si="89"/>
        <v>0</v>
      </c>
      <c r="S617" s="40">
        <f t="shared" si="86"/>
        <v>0</v>
      </c>
      <c r="T617" s="19"/>
    </row>
    <row r="618" spans="1:20" ht="17.100000000000001" customHeight="1" x14ac:dyDescent="0.25">
      <c r="A618" s="18" t="str">
        <f t="shared" si="87"/>
        <v>Overtime worked</v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20"/>
      <c r="N618" s="19"/>
      <c r="O618" s="19"/>
      <c r="P618" s="21">
        <f t="shared" si="88"/>
        <v>0</v>
      </c>
      <c r="R618" s="40">
        <f t="shared" si="89"/>
        <v>0</v>
      </c>
      <c r="S618" s="40">
        <f t="shared" si="86"/>
        <v>0</v>
      </c>
      <c r="T618" s="19"/>
    </row>
    <row r="619" spans="1:20" ht="17.100000000000001" customHeight="1" x14ac:dyDescent="0.25">
      <c r="A619" s="18" t="str">
        <f t="shared" si="87"/>
        <v>*Other absence with pay</v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20"/>
      <c r="N619" s="19"/>
      <c r="O619" s="19"/>
      <c r="P619" s="21">
        <f t="shared" si="88"/>
        <v>0</v>
      </c>
      <c r="R619" s="40">
        <f t="shared" si="89"/>
        <v>0</v>
      </c>
      <c r="S619" s="40">
        <f t="shared" si="86"/>
        <v>0</v>
      </c>
      <c r="T619" s="24" t="s">
        <v>13</v>
      </c>
    </row>
    <row r="620" spans="1:20" ht="17.100000000000001" customHeight="1" x14ac:dyDescent="0.25">
      <c r="A620" s="18" t="str">
        <f t="shared" si="87"/>
        <v>Absence without pay</v>
      </c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20"/>
      <c r="N620" s="19"/>
      <c r="O620" s="19"/>
      <c r="P620" s="21">
        <f t="shared" si="88"/>
        <v>0</v>
      </c>
      <c r="R620" s="40">
        <f t="shared" si="89"/>
        <v>0</v>
      </c>
      <c r="S620" s="40">
        <f t="shared" si="86"/>
        <v>0</v>
      </c>
      <c r="T620" s="19"/>
    </row>
    <row r="621" spans="1:20" ht="17.100000000000001" customHeight="1" x14ac:dyDescent="0.25">
      <c r="A621" s="32" t="s">
        <v>1</v>
      </c>
      <c r="B621" s="21">
        <f t="shared" ref="B621:O621" si="90">SUM(B609:B620)</f>
        <v>0</v>
      </c>
      <c r="C621" s="21">
        <f t="shared" si="90"/>
        <v>0</v>
      </c>
      <c r="D621" s="21">
        <f t="shared" si="90"/>
        <v>0</v>
      </c>
      <c r="E621" s="21">
        <f t="shared" si="90"/>
        <v>0</v>
      </c>
      <c r="F621" s="21">
        <f t="shared" si="90"/>
        <v>0</v>
      </c>
      <c r="G621" s="21">
        <f t="shared" si="90"/>
        <v>0</v>
      </c>
      <c r="H621" s="21">
        <f t="shared" si="90"/>
        <v>0</v>
      </c>
      <c r="I621" s="21">
        <f t="shared" si="90"/>
        <v>0</v>
      </c>
      <c r="J621" s="21">
        <f t="shared" si="90"/>
        <v>0</v>
      </c>
      <c r="K621" s="21">
        <f t="shared" si="90"/>
        <v>0</v>
      </c>
      <c r="L621" s="21">
        <f t="shared" si="90"/>
        <v>0</v>
      </c>
      <c r="M621" s="21">
        <f t="shared" si="90"/>
        <v>0</v>
      </c>
      <c r="N621" s="21">
        <f t="shared" si="90"/>
        <v>0</v>
      </c>
      <c r="O621" s="21">
        <f t="shared" si="90"/>
        <v>0</v>
      </c>
      <c r="P621" s="21">
        <f>SUM(P609:P620)</f>
        <v>0</v>
      </c>
      <c r="R621" s="40">
        <f t="shared" si="89"/>
        <v>0</v>
      </c>
      <c r="S621" s="40">
        <f t="shared" si="86"/>
        <v>0</v>
      </c>
      <c r="T621" s="19"/>
    </row>
    <row r="622" spans="1:20" ht="17.100000000000001" customHeight="1" x14ac:dyDescent="0.25">
      <c r="L622" s="42" t="s">
        <v>21</v>
      </c>
      <c r="P622" s="36">
        <f>SUM(B621:O621)</f>
        <v>0</v>
      </c>
      <c r="Q622" s="13" t="s">
        <v>46</v>
      </c>
    </row>
    <row r="623" spans="1:20" ht="17.100000000000001" customHeight="1" x14ac:dyDescent="0.25">
      <c r="A623" s="43" t="s">
        <v>8</v>
      </c>
      <c r="B623" s="44"/>
      <c r="C623" s="45"/>
      <c r="D623" s="45"/>
      <c r="E623" s="45"/>
      <c r="F623" s="44"/>
      <c r="G623" s="45"/>
      <c r="H623" s="45"/>
      <c r="I623" s="45"/>
      <c r="J623" s="45"/>
      <c r="K623" s="46"/>
    </row>
    <row r="624" spans="1:20" ht="17.100000000000001" customHeight="1" x14ac:dyDescent="0.25">
      <c r="A624" s="47"/>
      <c r="B624" s="26"/>
      <c r="C624" s="26"/>
      <c r="D624" s="26"/>
      <c r="E624" s="26"/>
      <c r="F624" s="41"/>
      <c r="G624" s="26"/>
      <c r="H624" s="26"/>
      <c r="I624" s="26"/>
      <c r="J624" s="26"/>
      <c r="K624" s="48"/>
    </row>
    <row r="625" spans="1:20" ht="17.100000000000001" customHeight="1" x14ac:dyDescent="0.25">
      <c r="A625" s="47"/>
      <c r="B625" s="26"/>
      <c r="C625" s="26"/>
      <c r="D625" s="26"/>
      <c r="E625" s="26"/>
      <c r="F625" s="41"/>
      <c r="G625" s="26"/>
      <c r="H625" s="26"/>
      <c r="I625" s="26"/>
      <c r="J625" s="26"/>
      <c r="K625" s="48"/>
      <c r="L625" s="49"/>
      <c r="M625" s="30"/>
      <c r="N625" s="30"/>
      <c r="O625" s="30"/>
      <c r="P625" s="30"/>
      <c r="Q625" s="30"/>
      <c r="R625" s="30"/>
    </row>
    <row r="626" spans="1:20" ht="17.100000000000001" customHeight="1" x14ac:dyDescent="0.25">
      <c r="A626" s="50" t="s">
        <v>7</v>
      </c>
      <c r="B626" s="41"/>
      <c r="C626" s="26"/>
      <c r="D626" s="26"/>
      <c r="E626" s="26"/>
      <c r="F626" s="16"/>
      <c r="G626" s="26"/>
      <c r="H626" s="26"/>
      <c r="I626" s="26"/>
      <c r="J626" s="26"/>
      <c r="K626" s="48"/>
      <c r="L626" s="23"/>
      <c r="M626" s="26"/>
      <c r="N626" s="51" t="s">
        <v>9</v>
      </c>
      <c r="O626" s="26"/>
      <c r="Q626" s="29" t="s">
        <v>16</v>
      </c>
    </row>
    <row r="627" spans="1:20" ht="17.100000000000001" customHeight="1" x14ac:dyDescent="0.25">
      <c r="A627" s="47"/>
      <c r="B627" s="26"/>
      <c r="C627" s="26"/>
      <c r="D627" s="26"/>
      <c r="E627" s="26"/>
      <c r="F627" s="41"/>
      <c r="G627" s="26"/>
      <c r="H627" s="26"/>
      <c r="I627" s="26"/>
      <c r="J627" s="26"/>
      <c r="K627" s="48"/>
    </row>
    <row r="628" spans="1:20" ht="17.100000000000001" customHeight="1" x14ac:dyDescent="0.25">
      <c r="A628" s="52"/>
      <c r="B628" s="30"/>
      <c r="C628" s="30"/>
      <c r="D628" s="30"/>
      <c r="E628" s="30"/>
      <c r="F628" s="53"/>
      <c r="G628" s="30"/>
      <c r="H628" s="30"/>
      <c r="I628" s="30"/>
      <c r="J628" s="30"/>
      <c r="K628" s="54"/>
      <c r="L628" s="49"/>
      <c r="M628" s="30"/>
      <c r="N628" s="55"/>
      <c r="O628" s="30"/>
      <c r="P628" s="30"/>
      <c r="Q628" s="30"/>
      <c r="R628" s="30"/>
    </row>
    <row r="629" spans="1:20" ht="20.100000000000001" customHeight="1" x14ac:dyDescent="0.25">
      <c r="A629" s="42" t="s">
        <v>76</v>
      </c>
      <c r="B629" s="56"/>
      <c r="C629" s="56"/>
      <c r="D629" s="56"/>
      <c r="E629" s="56"/>
      <c r="F629" s="56"/>
      <c r="G629" s="56"/>
      <c r="H629" s="56"/>
      <c r="I629" s="56"/>
      <c r="J629" s="56"/>
      <c r="K629" s="57"/>
      <c r="L629" s="58"/>
      <c r="M629" s="57"/>
      <c r="N629" s="51" t="s">
        <v>10</v>
      </c>
      <c r="O629" s="41"/>
      <c r="P629" s="41"/>
      <c r="Q629" s="42"/>
      <c r="R629" s="29" t="s">
        <v>16</v>
      </c>
      <c r="S629" s="56"/>
    </row>
    <row r="630" spans="1:20" ht="20.100000000000001" customHeight="1" x14ac:dyDescent="0.3">
      <c r="A630" s="59" t="s">
        <v>25</v>
      </c>
      <c r="B630" s="60"/>
      <c r="C630" s="61"/>
      <c r="D630" s="61"/>
      <c r="E630" s="61"/>
      <c r="F630" s="56"/>
      <c r="G630" s="56"/>
      <c r="H630" s="56"/>
      <c r="I630" s="56"/>
      <c r="J630" s="56"/>
      <c r="K630" s="57"/>
      <c r="L630" s="57"/>
      <c r="M630" s="58"/>
      <c r="N630" s="57"/>
      <c r="O630" s="57"/>
      <c r="P630" s="57"/>
      <c r="Q630" s="57"/>
      <c r="R630" s="56"/>
      <c r="S630" s="56"/>
    </row>
    <row r="631" spans="1:20" ht="20.100000000000001" customHeight="1" x14ac:dyDescent="0.3">
      <c r="A631" s="62" t="s">
        <v>23</v>
      </c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61"/>
      <c r="N631" s="56"/>
      <c r="O631" s="56"/>
      <c r="P631" s="56"/>
      <c r="Q631" s="56"/>
      <c r="R631" s="56"/>
      <c r="S631" s="56"/>
      <c r="T631" s="56"/>
    </row>
    <row r="632" spans="1:20" ht="20.100000000000001" customHeight="1" x14ac:dyDescent="0.3">
      <c r="A632" s="62" t="s">
        <v>24</v>
      </c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61"/>
      <c r="N632" s="56"/>
      <c r="O632" s="56"/>
      <c r="P632" s="56"/>
      <c r="Q632" s="56"/>
      <c r="R632" s="56"/>
      <c r="S632" s="56"/>
      <c r="T632" s="56"/>
    </row>
    <row r="633" spans="1:20" ht="20.100000000000001" customHeight="1" x14ac:dyDescent="0.3">
      <c r="A633" s="62" t="s">
        <v>27</v>
      </c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61"/>
      <c r="N633" s="56"/>
      <c r="O633" s="56"/>
      <c r="P633" s="56"/>
      <c r="Q633" s="56"/>
      <c r="R633" s="56"/>
      <c r="S633" s="56"/>
      <c r="T633" s="56"/>
    </row>
    <row r="634" spans="1:20" ht="20.100000000000001" customHeight="1" x14ac:dyDescent="0.3">
      <c r="A634" s="62" t="s">
        <v>26</v>
      </c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61"/>
      <c r="N634" s="56"/>
      <c r="O634" s="56"/>
      <c r="P634" s="56"/>
      <c r="Q634" s="56"/>
      <c r="R634" s="56"/>
      <c r="S634" s="56"/>
      <c r="T634" s="56"/>
    </row>
    <row r="635" spans="1:20" ht="20.100000000000001" customHeight="1" x14ac:dyDescent="0.3">
      <c r="A635" s="62" t="s">
        <v>75</v>
      </c>
      <c r="B635" s="56"/>
      <c r="C635" s="56"/>
      <c r="D635" s="56"/>
      <c r="E635" s="56"/>
      <c r="F635" s="56"/>
      <c r="G635" s="56"/>
      <c r="H635" s="56"/>
      <c r="I635" s="62"/>
      <c r="J635" s="56"/>
      <c r="K635" s="56"/>
      <c r="L635" s="56"/>
      <c r="M635" s="61"/>
      <c r="N635" s="56"/>
      <c r="O635" s="56"/>
      <c r="P635" s="56"/>
      <c r="Q635" s="56"/>
      <c r="R635" s="56"/>
      <c r="S635" s="56"/>
      <c r="T635" s="56"/>
    </row>
  </sheetData>
  <sheetProtection password="DF95" sheet="1"/>
  <protectedRanges>
    <protectedRange sqref="B593:O604 B609:O620 Q604:T604 Q599:T599 Q595:T595 L625:R625 B624:K628 D623:K623 A624 A625 A627 A628" name="Range13"/>
    <protectedRange sqref="B495:O506 B511:O522 Q497:T497 Q501:T501 Q506:T506 L527:R527 B526:K530 D525:K525 A526 A527 A529 A530" name="Range11"/>
    <protectedRange sqref="B397:O408 B413:O424 B428:K432 A428 A429 A431 A432 D427:K427 Q399:T399 Q403:T403 Q408:T408 L429:R429" name="Range9"/>
    <protectedRange sqref="B299:O310 B315:O326 Q301:T301 Q305:T305 Q310:T310 L331:R331 B330:K334 D329:K329 A330 A331 A333 A334" name="Range7"/>
    <protectedRange sqref="B201:O212 B217:O228 Q212:T212 Q207:T207 Q203:T203 L233:R233 B232:K236 D231:K231 A232 A233 A235 A236" name="Range5"/>
    <protectedRange sqref="B103:O114 B119:O130 Q114:T114 Q109:T109 Q105:T105 L135:R135 B134:K138 D133:K133 A134 A135 A137 A138" name="Range3"/>
    <protectedRange sqref="B5:O16 B21:O32 Q16:T16 Q11:T11 Q7:T7 L37:S37 B36:K40 D35:K35 A36 A37 A39 A40" name="Range1"/>
    <protectedRange sqref="B54:O65 B70:O81 Q65:T65 Q60:T60 Q56:T56 L86:R86 B85:K89 D84:K84 A85 A86 A88 A89" name="Range2"/>
    <protectedRange sqref="B152:O163 B168:O179 Q163:T163 Q158:T158 Q154:T154 L184:R184 B183:K187 D182:K182 A183 A184 A186 A187" name="Range4"/>
    <protectedRange sqref="B250:O261 B266:O277 Q252:T252 Q256:T256 Q261:T261 L282:R282 B281:K285 D280:K280 A281 A282 A284 A285" name="Range6"/>
    <protectedRange sqref="B348:O359 B364:O375 Q359:T359 Q354:T354 Q350:T350 L380:R380 B379:K383 D378:K378 A379 A380 A382 A383" name="Range8"/>
    <protectedRange sqref="B446:O456 B457:O457 B462:O473 Q457:T457 Q452:T452 Q448:T448 L478:R478 B477:K481 D476:K476 A477 A478 A480 A481" name="Range10"/>
    <protectedRange sqref="B544:O555 B560:O571 Q546:T546 Q550:T550 Q555:T555 L576:R576 B575:K579 D574:K574 A575 A576 A578 A579" name="Range12"/>
  </protectedRange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5"/>
  <sheetViews>
    <sheetView zoomScale="85" zoomScaleNormal="85" workbookViewId="0">
      <selection activeCell="X18" sqref="X18"/>
    </sheetView>
  </sheetViews>
  <sheetFormatPr defaultColWidth="9.109375" defaultRowHeight="13.2" x14ac:dyDescent="0.25"/>
  <cols>
    <col min="1" max="1" width="26.33203125" style="13" customWidth="1"/>
    <col min="2" max="3" width="8.6640625" style="13" customWidth="1"/>
    <col min="4" max="4" width="11" style="13" customWidth="1"/>
    <col min="5" max="5" width="10.88671875" style="13" customWidth="1"/>
    <col min="6" max="12" width="8.6640625" style="13" customWidth="1"/>
    <col min="13" max="13" width="8.6640625" style="35" customWidth="1"/>
    <col min="14" max="16" width="8.6640625" style="13" customWidth="1"/>
    <col min="17" max="17" width="7" style="13" customWidth="1"/>
    <col min="18" max="18" width="11.44140625" style="13" customWidth="1"/>
    <col min="19" max="19" width="12.88671875" style="13" customWidth="1"/>
    <col min="20" max="20" width="12.109375" style="13" customWidth="1"/>
    <col min="21" max="22" width="9.109375" style="17"/>
    <col min="23" max="16384" width="9.109375" style="13"/>
  </cols>
  <sheetData>
    <row r="1" spans="1:22" s="3" customFormat="1" ht="24.75" customHeight="1" x14ac:dyDescent="0.4">
      <c r="A1" s="3" t="s">
        <v>5</v>
      </c>
      <c r="G1" s="3" t="s">
        <v>73</v>
      </c>
      <c r="M1" s="4"/>
      <c r="R1" s="5"/>
      <c r="S1" s="6"/>
      <c r="U1" s="7"/>
      <c r="V1" s="7"/>
    </row>
    <row r="2" spans="1:22" s="3" customFormat="1" ht="15" customHeight="1" x14ac:dyDescent="0.4">
      <c r="M2" s="4"/>
      <c r="R2" s="5"/>
      <c r="S2" s="6"/>
      <c r="U2" s="7"/>
      <c r="V2" s="7"/>
    </row>
    <row r="3" spans="1:22" s="8" customFormat="1" ht="16.5" customHeight="1" x14ac:dyDescent="0.3">
      <c r="B3" s="8" t="s">
        <v>34</v>
      </c>
      <c r="D3" s="9">
        <v>42548</v>
      </c>
      <c r="E3" s="9">
        <v>42561</v>
      </c>
      <c r="M3" s="10"/>
      <c r="Q3" s="8" t="s">
        <v>35</v>
      </c>
      <c r="S3" s="8" t="str">
        <f>+B3</f>
        <v>BW 15</v>
      </c>
      <c r="T3" s="11" t="str">
        <f>+B19</f>
        <v>BW 16</v>
      </c>
      <c r="U3" s="12"/>
      <c r="V3" s="12"/>
    </row>
    <row r="4" spans="1:22" ht="15.9" customHeight="1" x14ac:dyDescent="0.25">
      <c r="B4" s="14">
        <v>27</v>
      </c>
      <c r="C4" s="14">
        <v>28</v>
      </c>
      <c r="D4" s="14">
        <v>29</v>
      </c>
      <c r="E4" s="14">
        <v>30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 t="s">
        <v>45</v>
      </c>
      <c r="Q4" s="15"/>
      <c r="R4" s="16"/>
      <c r="S4" s="15"/>
      <c r="T4" s="16"/>
    </row>
    <row r="5" spans="1:22" ht="17.100000000000001" customHeight="1" x14ac:dyDescent="0.3">
      <c r="A5" s="18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19"/>
      <c r="O5" s="19"/>
      <c r="P5" s="21">
        <f>SUM(B5:O5)</f>
        <v>0</v>
      </c>
      <c r="Q5" s="22"/>
      <c r="R5" s="23"/>
      <c r="S5" s="23"/>
      <c r="T5" s="23"/>
    </row>
    <row r="6" spans="1:22" ht="17.100000000000001" customHeight="1" x14ac:dyDescent="0.25">
      <c r="A6" s="18" t="s">
        <v>0</v>
      </c>
      <c r="B6" s="19"/>
      <c r="C6" s="24" t="s">
        <v>13</v>
      </c>
      <c r="D6" s="19"/>
      <c r="E6" s="19"/>
      <c r="F6" s="19"/>
      <c r="G6" s="19"/>
      <c r="H6" s="19"/>
      <c r="I6" s="19"/>
      <c r="J6" s="19"/>
      <c r="K6" s="25"/>
      <c r="L6" s="19"/>
      <c r="M6" s="20"/>
      <c r="N6" s="19"/>
      <c r="O6" s="19"/>
      <c r="P6" s="21">
        <f t="shared" ref="P6:P16" si="0">SUM(B6:O6)</f>
        <v>0</v>
      </c>
      <c r="Q6" s="26"/>
    </row>
    <row r="7" spans="1:22" ht="17.100000000000001" customHeight="1" x14ac:dyDescent="0.3">
      <c r="A7" s="18" t="s">
        <v>41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  <c r="O7" s="19"/>
      <c r="P7" s="21">
        <f t="shared" si="0"/>
        <v>0</v>
      </c>
      <c r="Q7" s="27"/>
      <c r="R7" s="28"/>
      <c r="S7" s="27"/>
      <c r="T7" s="27"/>
    </row>
    <row r="8" spans="1:22" ht="17.100000000000001" customHeight="1" x14ac:dyDescent="0.25">
      <c r="A8" s="18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21">
        <f t="shared" si="0"/>
        <v>0</v>
      </c>
      <c r="Q8" s="26"/>
      <c r="R8" s="29" t="s">
        <v>22</v>
      </c>
    </row>
    <row r="9" spans="1:22" ht="17.100000000000001" customHeight="1" x14ac:dyDescent="0.25">
      <c r="A9" s="18" t="s">
        <v>14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69"/>
      <c r="N9" s="19"/>
      <c r="O9" s="19"/>
      <c r="P9" s="21">
        <f t="shared" si="0"/>
        <v>0</v>
      </c>
      <c r="Q9" s="26"/>
    </row>
    <row r="10" spans="1:22" ht="17.100000000000001" customHeight="1" x14ac:dyDescent="0.25">
      <c r="A10" s="18" t="s">
        <v>37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9"/>
      <c r="O10" s="19"/>
      <c r="P10" s="21">
        <f t="shared" si="0"/>
        <v>0</v>
      </c>
      <c r="Q10" s="26"/>
    </row>
    <row r="11" spans="1:22" ht="17.100000000000001" customHeight="1" x14ac:dyDescent="0.25">
      <c r="A11" s="18" t="s">
        <v>11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9"/>
      <c r="O11" s="19"/>
      <c r="P11" s="21">
        <f t="shared" si="0"/>
        <v>0</v>
      </c>
      <c r="Q11" s="30"/>
      <c r="R11" s="31"/>
      <c r="S11" s="30"/>
      <c r="T11" s="30"/>
    </row>
    <row r="12" spans="1:22" ht="17.100000000000001" customHeight="1" x14ac:dyDescent="0.25">
      <c r="A12" s="18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9"/>
      <c r="O12" s="19"/>
      <c r="P12" s="21">
        <f t="shared" si="0"/>
        <v>0</v>
      </c>
      <c r="Q12" s="26"/>
      <c r="R12" s="29" t="s">
        <v>4</v>
      </c>
    </row>
    <row r="13" spans="1:22" ht="17.100000000000001" customHeight="1" x14ac:dyDescent="0.25">
      <c r="A13" s="18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19"/>
      <c r="O13" s="19"/>
      <c r="P13" s="21">
        <f t="shared" si="0"/>
        <v>0</v>
      </c>
      <c r="Q13" s="26"/>
    </row>
    <row r="14" spans="1:22" ht="17.100000000000001" customHeight="1" x14ac:dyDescent="0.25">
      <c r="A14" s="18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19"/>
      <c r="O14" s="19"/>
      <c r="P14" s="21">
        <f t="shared" si="0"/>
        <v>0</v>
      </c>
    </row>
    <row r="15" spans="1:22" ht="17.100000000000001" customHeight="1" x14ac:dyDescent="0.25">
      <c r="A15" s="18" t="s">
        <v>40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19"/>
      <c r="O15" s="19"/>
      <c r="P15" s="21">
        <f t="shared" si="0"/>
        <v>0</v>
      </c>
    </row>
    <row r="16" spans="1:22" ht="17.100000000000001" customHeight="1" x14ac:dyDescent="0.25">
      <c r="A16" s="18" t="s">
        <v>12</v>
      </c>
      <c r="B16" s="24" t="s">
        <v>13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19"/>
      <c r="O16" s="19"/>
      <c r="P16" s="21">
        <f t="shared" si="0"/>
        <v>0</v>
      </c>
      <c r="Q16" s="30"/>
      <c r="R16" s="28"/>
      <c r="S16" s="30"/>
      <c r="T16" s="30"/>
    </row>
    <row r="17" spans="1:21" ht="17.100000000000001" customHeight="1" x14ac:dyDescent="0.25">
      <c r="A17" s="32" t="s">
        <v>1</v>
      </c>
      <c r="B17" s="21">
        <f>SUM(B5:B16)</f>
        <v>0</v>
      </c>
      <c r="C17" s="21">
        <f t="shared" ref="C17:O17" si="1">SUM(C5:C16)</f>
        <v>0</v>
      </c>
      <c r="D17" s="21">
        <f t="shared" si="1"/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21">
        <f t="shared" si="1"/>
        <v>0</v>
      </c>
      <c r="P17" s="21">
        <f>SUM(P5:P16)</f>
        <v>0</v>
      </c>
      <c r="Q17" s="26"/>
      <c r="R17" s="29" t="s">
        <v>3</v>
      </c>
      <c r="U17" s="33"/>
    </row>
    <row r="18" spans="1:21" ht="17.100000000000001" customHeight="1" x14ac:dyDescent="0.25">
      <c r="A18" s="3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>
        <f>SUM(B17:O17)</f>
        <v>0</v>
      </c>
      <c r="Q18" s="26" t="s">
        <v>46</v>
      </c>
      <c r="R18" s="18" t="s">
        <v>13</v>
      </c>
      <c r="U18" s="33"/>
    </row>
    <row r="19" spans="1:21" ht="17.100000000000001" customHeight="1" x14ac:dyDescent="0.3">
      <c r="B19" s="8" t="s">
        <v>36</v>
      </c>
      <c r="D19" s="9">
        <v>42562</v>
      </c>
      <c r="E19" s="9">
        <v>42575</v>
      </c>
      <c r="P19" s="36"/>
      <c r="Q19" s="26"/>
      <c r="R19" s="37" t="s">
        <v>74</v>
      </c>
      <c r="S19" s="37" t="s">
        <v>19</v>
      </c>
      <c r="T19" s="37" t="s">
        <v>33</v>
      </c>
      <c r="U19" s="33"/>
    </row>
    <row r="20" spans="1:21" ht="15.9" customHeight="1" x14ac:dyDescent="0.25">
      <c r="B20" s="38">
        <v>11</v>
      </c>
      <c r="C20" s="38">
        <v>12</v>
      </c>
      <c r="D20" s="38">
        <v>13</v>
      </c>
      <c r="E20" s="38">
        <v>14</v>
      </c>
      <c r="F20" s="38">
        <v>15</v>
      </c>
      <c r="G20" s="38">
        <v>16</v>
      </c>
      <c r="H20" s="38">
        <v>17</v>
      </c>
      <c r="I20" s="38">
        <v>18</v>
      </c>
      <c r="J20" s="38">
        <v>19</v>
      </c>
      <c r="K20" s="38">
        <v>20</v>
      </c>
      <c r="L20" s="38">
        <v>21</v>
      </c>
      <c r="M20" s="38">
        <v>22</v>
      </c>
      <c r="N20" s="38">
        <v>23</v>
      </c>
      <c r="O20" s="38">
        <v>24</v>
      </c>
      <c r="P20" s="39" t="s">
        <v>45</v>
      </c>
      <c r="Q20" s="26"/>
      <c r="R20" s="37" t="s">
        <v>2</v>
      </c>
      <c r="S20" s="37" t="s">
        <v>2</v>
      </c>
      <c r="T20" s="37" t="s">
        <v>87</v>
      </c>
      <c r="U20" s="33"/>
    </row>
    <row r="21" spans="1:21" ht="17.100000000000001" customHeight="1" x14ac:dyDescent="0.25">
      <c r="A21" s="18" t="s">
        <v>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19"/>
      <c r="P21" s="21">
        <f>SUM(B21:O21)</f>
        <v>0</v>
      </c>
      <c r="Q21" s="26"/>
      <c r="R21" s="21">
        <f>+P21+P5</f>
        <v>0</v>
      </c>
      <c r="S21" s="40">
        <f>+R21</f>
        <v>0</v>
      </c>
      <c r="T21" s="19"/>
      <c r="U21" s="33"/>
    </row>
    <row r="22" spans="1:21" ht="17.100000000000001" customHeight="1" x14ac:dyDescent="0.25">
      <c r="A22" s="18" t="str">
        <f t="shared" ref="A22:A32" si="2">+A6</f>
        <v>Vacation</v>
      </c>
      <c r="B22" s="19"/>
      <c r="C22" s="24" t="s">
        <v>13</v>
      </c>
      <c r="D22" s="19"/>
      <c r="E22" s="19"/>
      <c r="F22" s="19"/>
      <c r="G22" s="19"/>
      <c r="H22" s="19" t="s">
        <v>13</v>
      </c>
      <c r="I22" s="19"/>
      <c r="J22" s="19"/>
      <c r="K22" s="19"/>
      <c r="L22" s="19"/>
      <c r="M22" s="20"/>
      <c r="N22" s="19"/>
      <c r="O22" s="19"/>
      <c r="P22" s="21">
        <f t="shared" ref="P22:P32" si="3">SUM(B22:O22)</f>
        <v>0</v>
      </c>
      <c r="Q22" s="26"/>
      <c r="R22" s="21">
        <f t="shared" ref="R22:R32" si="4">+P22+P6</f>
        <v>0</v>
      </c>
      <c r="S22" s="40">
        <f t="shared" ref="S22:S32" si="5">+R22</f>
        <v>0</v>
      </c>
      <c r="T22" s="24" t="s">
        <v>28</v>
      </c>
      <c r="U22" s="33"/>
    </row>
    <row r="23" spans="1:21" ht="17.100000000000001" customHeight="1" x14ac:dyDescent="0.25">
      <c r="A23" s="18" t="str">
        <f t="shared" si="2"/>
        <v>Sick earned after 1997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19"/>
      <c r="O23" s="19"/>
      <c r="P23" s="21">
        <f t="shared" si="3"/>
        <v>0</v>
      </c>
      <c r="Q23" s="26"/>
      <c r="R23" s="21">
        <f t="shared" si="4"/>
        <v>0</v>
      </c>
      <c r="S23" s="40">
        <f t="shared" si="5"/>
        <v>0</v>
      </c>
      <c r="T23" s="24" t="s">
        <v>29</v>
      </c>
    </row>
    <row r="24" spans="1:21" ht="17.100000000000001" customHeight="1" x14ac:dyDescent="0.25">
      <c r="A24" s="18" t="str">
        <f t="shared" si="2"/>
        <v>Sick earned 1984 - 1997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19"/>
      <c r="O24" s="19"/>
      <c r="P24" s="21">
        <f t="shared" si="3"/>
        <v>0</v>
      </c>
      <c r="Q24" s="26"/>
      <c r="R24" s="21">
        <f t="shared" si="4"/>
        <v>0</v>
      </c>
      <c r="S24" s="40">
        <f t="shared" si="5"/>
        <v>0</v>
      </c>
      <c r="T24" s="24" t="s">
        <v>30</v>
      </c>
    </row>
    <row r="25" spans="1:21" ht="17.100000000000001" customHeight="1" x14ac:dyDescent="0.25">
      <c r="A25" s="18" t="str">
        <f t="shared" si="2"/>
        <v>Sick earned before 1984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19"/>
      <c r="O25" s="19"/>
      <c r="P25" s="21">
        <f t="shared" si="3"/>
        <v>0</v>
      </c>
      <c r="Q25" s="26"/>
      <c r="R25" s="21">
        <f t="shared" si="4"/>
        <v>0</v>
      </c>
      <c r="S25" s="40">
        <f t="shared" si="5"/>
        <v>0</v>
      </c>
      <c r="T25" s="24" t="s">
        <v>31</v>
      </c>
    </row>
    <row r="26" spans="1:21" ht="17.100000000000001" customHeight="1" x14ac:dyDescent="0.25">
      <c r="A26" s="18" t="str">
        <f t="shared" si="2"/>
        <v>Extended sick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19"/>
      <c r="O26" s="19"/>
      <c r="P26" s="21">
        <f t="shared" si="3"/>
        <v>0</v>
      </c>
      <c r="Q26" s="26"/>
      <c r="R26" s="21">
        <f t="shared" si="4"/>
        <v>0</v>
      </c>
      <c r="S26" s="40">
        <f t="shared" si="5"/>
        <v>0</v>
      </c>
      <c r="T26" s="24" t="s">
        <v>42</v>
      </c>
    </row>
    <row r="27" spans="1:21" ht="17.100000000000001" customHeight="1" x14ac:dyDescent="0.25">
      <c r="A27" s="18" t="str">
        <f t="shared" si="2"/>
        <v>Comp time used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24" t="s">
        <v>13</v>
      </c>
      <c r="P27" s="21">
        <f t="shared" si="3"/>
        <v>0</v>
      </c>
      <c r="Q27" s="41" t="s">
        <v>13</v>
      </c>
      <c r="R27" s="21">
        <f t="shared" si="4"/>
        <v>0</v>
      </c>
      <c r="S27" s="40">
        <f t="shared" si="5"/>
        <v>0</v>
      </c>
      <c r="T27" s="24" t="s">
        <v>32</v>
      </c>
    </row>
    <row r="28" spans="1:21" ht="17.100000000000001" customHeight="1" x14ac:dyDescent="0.25">
      <c r="A28" s="18" t="str">
        <f t="shared" si="2"/>
        <v>Holiday/AdminClosure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21">
        <f t="shared" si="3"/>
        <v>0</v>
      </c>
      <c r="Q28" s="26"/>
      <c r="R28" s="21">
        <f t="shared" si="4"/>
        <v>0</v>
      </c>
      <c r="S28" s="40">
        <f t="shared" si="5"/>
        <v>0</v>
      </c>
      <c r="T28" s="19"/>
    </row>
    <row r="29" spans="1:21" ht="17.100000000000001" customHeight="1" x14ac:dyDescent="0.25">
      <c r="A29" s="18" t="str">
        <f t="shared" si="2"/>
        <v>Inclement Weather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19"/>
      <c r="O29" s="19"/>
      <c r="P29" s="21">
        <f t="shared" si="3"/>
        <v>0</v>
      </c>
      <c r="Q29" s="26"/>
      <c r="R29" s="21">
        <f t="shared" si="4"/>
        <v>0</v>
      </c>
      <c r="S29" s="40">
        <f t="shared" si="5"/>
        <v>0</v>
      </c>
      <c r="T29" s="19"/>
    </row>
    <row r="30" spans="1:21" ht="17.100000000000001" customHeight="1" x14ac:dyDescent="0.25">
      <c r="A30" s="18" t="str">
        <f t="shared" si="2"/>
        <v>Overtime worked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19"/>
      <c r="O30" s="19"/>
      <c r="P30" s="21">
        <f t="shared" si="3"/>
        <v>0</v>
      </c>
      <c r="Q30" s="26"/>
      <c r="R30" s="21">
        <f t="shared" si="4"/>
        <v>0</v>
      </c>
      <c r="S30" s="40">
        <f t="shared" si="5"/>
        <v>0</v>
      </c>
      <c r="T30" s="19"/>
    </row>
    <row r="31" spans="1:21" ht="17.100000000000001" customHeight="1" x14ac:dyDescent="0.25">
      <c r="A31" s="18" t="str">
        <f t="shared" si="2"/>
        <v>*Other absence with pay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19"/>
      <c r="O31" s="19"/>
      <c r="P31" s="21">
        <f t="shared" si="3"/>
        <v>0</v>
      </c>
      <c r="Q31" s="26"/>
      <c r="R31" s="21">
        <f t="shared" si="4"/>
        <v>0</v>
      </c>
      <c r="S31" s="40">
        <f t="shared" si="5"/>
        <v>0</v>
      </c>
      <c r="T31" s="24" t="s">
        <v>13</v>
      </c>
    </row>
    <row r="32" spans="1:21" ht="17.100000000000001" customHeight="1" x14ac:dyDescent="0.25">
      <c r="A32" s="18" t="str">
        <f t="shared" si="2"/>
        <v>Absence without pay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19"/>
      <c r="O32" s="19"/>
      <c r="P32" s="21">
        <f t="shared" si="3"/>
        <v>0</v>
      </c>
      <c r="Q32" s="26"/>
      <c r="R32" s="21">
        <f t="shared" si="4"/>
        <v>0</v>
      </c>
      <c r="S32" s="40">
        <f t="shared" si="5"/>
        <v>0</v>
      </c>
      <c r="T32" s="19"/>
    </row>
    <row r="33" spans="1:22" ht="17.100000000000001" customHeight="1" x14ac:dyDescent="0.25">
      <c r="A33" s="32" t="s">
        <v>1</v>
      </c>
      <c r="B33" s="21">
        <f t="shared" ref="B33:O33" si="6">SUM(B21:B32)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>SUM(P21:P32)</f>
        <v>0</v>
      </c>
      <c r="Q33" s="34"/>
      <c r="R33" s="21">
        <f>SUM(R21:R32)</f>
        <v>0</v>
      </c>
      <c r="S33" s="21">
        <f>SUM(S21:S32)</f>
        <v>0</v>
      </c>
      <c r="T33" s="19"/>
    </row>
    <row r="34" spans="1:22" ht="17.100000000000001" customHeight="1" x14ac:dyDescent="0.25">
      <c r="L34" s="42" t="s">
        <v>21</v>
      </c>
      <c r="P34" s="36">
        <f>SUM(B33:O33)</f>
        <v>0</v>
      </c>
      <c r="Q34" s="13" t="s">
        <v>46</v>
      </c>
    </row>
    <row r="35" spans="1:22" ht="17.100000000000001" customHeight="1" x14ac:dyDescent="0.25">
      <c r="A35" s="43" t="s">
        <v>8</v>
      </c>
      <c r="B35" s="44"/>
      <c r="C35" s="45"/>
      <c r="D35" s="45"/>
      <c r="E35" s="45"/>
      <c r="F35" s="44"/>
      <c r="G35" s="45"/>
      <c r="H35" s="45"/>
      <c r="I35" s="45"/>
      <c r="J35" s="45"/>
      <c r="K35" s="46"/>
    </row>
    <row r="36" spans="1:22" ht="17.100000000000001" customHeight="1" x14ac:dyDescent="0.25">
      <c r="A36" s="47"/>
      <c r="B36" s="26"/>
      <c r="C36" s="26"/>
      <c r="D36" s="26"/>
      <c r="E36" s="26"/>
      <c r="F36" s="41"/>
      <c r="G36" s="26"/>
      <c r="H36" s="26"/>
      <c r="I36" s="26"/>
      <c r="J36" s="26"/>
      <c r="K36" s="48"/>
    </row>
    <row r="37" spans="1:22" ht="17.100000000000001" customHeight="1" x14ac:dyDescent="0.25">
      <c r="A37" s="47"/>
      <c r="B37" s="26"/>
      <c r="C37" s="26"/>
      <c r="D37" s="26"/>
      <c r="E37" s="26"/>
      <c r="F37" s="41"/>
      <c r="G37" s="26"/>
      <c r="H37" s="26"/>
      <c r="I37" s="26"/>
      <c r="J37" s="26"/>
      <c r="K37" s="48"/>
      <c r="L37" s="49"/>
      <c r="M37" s="30"/>
      <c r="N37" s="30"/>
      <c r="O37" s="30"/>
      <c r="P37" s="30"/>
      <c r="Q37" s="30"/>
      <c r="R37" s="30"/>
      <c r="S37" s="30"/>
    </row>
    <row r="38" spans="1:22" ht="17.100000000000001" customHeight="1" x14ac:dyDescent="0.25">
      <c r="A38" s="50" t="s">
        <v>7</v>
      </c>
      <c r="B38" s="41"/>
      <c r="C38" s="26"/>
      <c r="D38" s="26"/>
      <c r="E38" s="26"/>
      <c r="F38" s="16"/>
      <c r="G38" s="26"/>
      <c r="H38" s="26"/>
      <c r="I38" s="26"/>
      <c r="J38" s="26"/>
      <c r="K38" s="48"/>
      <c r="L38" s="23"/>
      <c r="M38" s="26"/>
      <c r="N38" s="51" t="s">
        <v>9</v>
      </c>
      <c r="O38" s="26"/>
      <c r="P38" s="26"/>
      <c r="R38" s="29" t="s">
        <v>16</v>
      </c>
    </row>
    <row r="39" spans="1:22" ht="17.100000000000001" customHeight="1" x14ac:dyDescent="0.25">
      <c r="A39" s="47"/>
      <c r="B39" s="26"/>
      <c r="C39" s="26"/>
      <c r="D39" s="26"/>
      <c r="E39" s="26"/>
      <c r="F39" s="41"/>
      <c r="G39" s="26"/>
      <c r="H39" s="26"/>
      <c r="I39" s="26"/>
      <c r="J39" s="26"/>
      <c r="K39" s="48"/>
    </row>
    <row r="40" spans="1:22" ht="17.100000000000001" customHeight="1" x14ac:dyDescent="0.25">
      <c r="A40" s="52"/>
      <c r="B40" s="30"/>
      <c r="C40" s="30"/>
      <c r="D40" s="30"/>
      <c r="E40" s="30"/>
      <c r="F40" s="53"/>
      <c r="G40" s="30"/>
      <c r="H40" s="30"/>
      <c r="I40" s="30"/>
      <c r="J40" s="30"/>
      <c r="K40" s="54"/>
      <c r="L40" s="49"/>
      <c r="M40" s="30"/>
      <c r="N40" s="55"/>
      <c r="O40" s="30"/>
      <c r="P40" s="30"/>
      <c r="Q40" s="30"/>
      <c r="R40" s="30"/>
      <c r="S40" s="30"/>
    </row>
    <row r="41" spans="1:22" ht="20.100000000000001" customHeight="1" x14ac:dyDescent="0.25">
      <c r="A41" s="42" t="s">
        <v>76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58"/>
      <c r="M41" s="57"/>
      <c r="N41" s="51" t="s">
        <v>10</v>
      </c>
      <c r="O41" s="41"/>
      <c r="P41" s="41"/>
      <c r="Q41" s="42"/>
      <c r="R41" s="29" t="s">
        <v>16</v>
      </c>
      <c r="S41" s="56"/>
    </row>
    <row r="42" spans="1:22" ht="20.100000000000001" customHeight="1" x14ac:dyDescent="0.3">
      <c r="A42" s="59" t="s">
        <v>25</v>
      </c>
      <c r="B42" s="60"/>
      <c r="C42" s="61"/>
      <c r="D42" s="61"/>
      <c r="E42" s="61"/>
      <c r="F42" s="56"/>
      <c r="G42" s="56"/>
      <c r="H42" s="56"/>
      <c r="I42" s="56"/>
      <c r="J42" s="56"/>
      <c r="K42" s="57"/>
      <c r="L42" s="57"/>
      <c r="M42" s="58"/>
      <c r="N42" s="57"/>
      <c r="O42" s="57"/>
      <c r="P42" s="57"/>
      <c r="Q42" s="57"/>
      <c r="R42" s="56"/>
      <c r="S42" s="56"/>
    </row>
    <row r="43" spans="1:22" s="56" customFormat="1" ht="20.100000000000001" customHeight="1" x14ac:dyDescent="0.3">
      <c r="A43" s="62" t="s">
        <v>23</v>
      </c>
      <c r="M43" s="61"/>
      <c r="U43" s="63"/>
      <c r="V43" s="63"/>
    </row>
    <row r="44" spans="1:22" s="56" customFormat="1" ht="20.100000000000001" customHeight="1" x14ac:dyDescent="0.3">
      <c r="A44" s="62" t="s">
        <v>24</v>
      </c>
      <c r="M44" s="61"/>
      <c r="U44" s="63"/>
      <c r="V44" s="63"/>
    </row>
    <row r="45" spans="1:22" s="56" customFormat="1" ht="20.100000000000001" customHeight="1" x14ac:dyDescent="0.3">
      <c r="A45" s="62" t="s">
        <v>27</v>
      </c>
      <c r="M45" s="61"/>
      <c r="U45" s="63"/>
      <c r="V45" s="63"/>
    </row>
    <row r="46" spans="1:22" s="56" customFormat="1" ht="20.100000000000001" customHeight="1" x14ac:dyDescent="0.3">
      <c r="A46" s="62" t="s">
        <v>26</v>
      </c>
      <c r="M46" s="61"/>
      <c r="U46" s="63"/>
      <c r="V46" s="63"/>
    </row>
    <row r="47" spans="1:22" s="56" customFormat="1" ht="20.100000000000001" customHeight="1" x14ac:dyDescent="0.3">
      <c r="A47" s="62" t="s">
        <v>75</v>
      </c>
      <c r="I47" s="62"/>
      <c r="M47" s="61"/>
      <c r="U47" s="63"/>
      <c r="V47" s="63"/>
    </row>
    <row r="48" spans="1:22" ht="20.100000000000001" customHeight="1" x14ac:dyDescent="0.3">
      <c r="A48" s="62" t="s">
        <v>13</v>
      </c>
    </row>
    <row r="49" spans="1:22" ht="16.5" customHeight="1" x14ac:dyDescent="0.25"/>
    <row r="50" spans="1:22" s="3" customFormat="1" ht="24.75" customHeight="1" x14ac:dyDescent="0.4">
      <c r="A50" s="3" t="s">
        <v>5</v>
      </c>
      <c r="G50" s="3" t="s">
        <v>73</v>
      </c>
      <c r="M50" s="4"/>
      <c r="R50" s="5"/>
      <c r="S50" s="6"/>
      <c r="U50" s="7"/>
      <c r="V50" s="7"/>
    </row>
    <row r="51" spans="1:22" ht="17.100000000000001" customHeight="1" x14ac:dyDescent="0.4">
      <c r="A51" s="3"/>
      <c r="B51" s="3"/>
      <c r="C51" s="3"/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5"/>
      <c r="R51" s="6"/>
    </row>
    <row r="52" spans="1:22" ht="17.100000000000001" customHeight="1" x14ac:dyDescent="0.4">
      <c r="A52" s="8"/>
      <c r="B52" s="8" t="s">
        <v>38</v>
      </c>
      <c r="C52" s="8"/>
      <c r="D52" s="9">
        <v>42576</v>
      </c>
      <c r="E52" s="9">
        <v>42589</v>
      </c>
      <c r="F52" s="8"/>
      <c r="G52" s="8"/>
      <c r="H52" s="8"/>
      <c r="I52" s="8"/>
      <c r="J52" s="8"/>
      <c r="K52" s="8"/>
      <c r="L52" s="8"/>
      <c r="M52" s="10"/>
      <c r="N52" s="8"/>
      <c r="O52" s="8"/>
      <c r="P52" s="3"/>
      <c r="Q52" s="5"/>
      <c r="R52" s="6"/>
    </row>
    <row r="53" spans="1:22" ht="17.100000000000001" customHeight="1" x14ac:dyDescent="0.3">
      <c r="B53" s="14">
        <v>25</v>
      </c>
      <c r="C53" s="14">
        <v>26</v>
      </c>
      <c r="D53" s="14">
        <v>27</v>
      </c>
      <c r="E53" s="14">
        <v>28</v>
      </c>
      <c r="F53" s="14">
        <v>29</v>
      </c>
      <c r="G53" s="14">
        <v>30</v>
      </c>
      <c r="H53" s="14">
        <v>31</v>
      </c>
      <c r="I53" s="14">
        <v>1</v>
      </c>
      <c r="J53" s="14">
        <v>2</v>
      </c>
      <c r="K53" s="14">
        <v>3</v>
      </c>
      <c r="L53" s="14">
        <v>4</v>
      </c>
      <c r="M53" s="14">
        <v>5</v>
      </c>
      <c r="N53" s="14">
        <v>6</v>
      </c>
      <c r="O53" s="14">
        <v>7</v>
      </c>
      <c r="P53" s="14" t="s">
        <v>45</v>
      </c>
      <c r="Q53" s="8" t="s">
        <v>35</v>
      </c>
      <c r="R53" s="8"/>
      <c r="S53" s="8" t="str">
        <f>+B52</f>
        <v>BW 17</v>
      </c>
      <c r="T53" s="8" t="str">
        <f>+B68</f>
        <v>BW 18</v>
      </c>
    </row>
    <row r="54" spans="1:22" ht="17.100000000000001" customHeight="1" x14ac:dyDescent="0.25">
      <c r="A54" s="18" t="s">
        <v>18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  <c r="N54" s="19"/>
      <c r="O54" s="19"/>
      <c r="P54" s="21">
        <f>SUM(B54:O54)</f>
        <v>0</v>
      </c>
      <c r="Q54" s="15"/>
      <c r="R54" s="16"/>
      <c r="S54" s="15"/>
    </row>
    <row r="55" spans="1:22" ht="17.100000000000001" customHeight="1" x14ac:dyDescent="0.25">
      <c r="A55" s="18" t="s">
        <v>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0"/>
      <c r="N55" s="19"/>
      <c r="O55" s="19"/>
      <c r="P55" s="21">
        <f t="shared" ref="P55:P66" si="7">SUM(B55:O55)</f>
        <v>0</v>
      </c>
      <c r="Q55" s="26"/>
    </row>
    <row r="56" spans="1:22" ht="17.100000000000001" customHeight="1" x14ac:dyDescent="0.3">
      <c r="A56" s="18" t="s">
        <v>41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"/>
      <c r="N56" s="19"/>
      <c r="O56" s="19"/>
      <c r="P56" s="21">
        <f t="shared" si="7"/>
        <v>0</v>
      </c>
      <c r="Q56" s="27"/>
      <c r="R56" s="53">
        <f>+R7</f>
        <v>0</v>
      </c>
      <c r="S56" s="27"/>
      <c r="T56" s="30"/>
    </row>
    <row r="57" spans="1:22" ht="17.100000000000001" customHeight="1" x14ac:dyDescent="0.25">
      <c r="A57" s="18" t="s">
        <v>15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0"/>
      <c r="N57" s="19"/>
      <c r="O57" s="19"/>
      <c r="P57" s="21">
        <f t="shared" si="7"/>
        <v>0</v>
      </c>
      <c r="Q57" s="26"/>
      <c r="R57" s="29" t="s">
        <v>22</v>
      </c>
    </row>
    <row r="58" spans="1:22" ht="17.100000000000001" customHeight="1" x14ac:dyDescent="0.25">
      <c r="A58" s="18" t="s">
        <v>14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0"/>
      <c r="N58" s="19"/>
      <c r="O58" s="19"/>
      <c r="P58" s="21">
        <f t="shared" si="7"/>
        <v>0</v>
      </c>
      <c r="Q58" s="26"/>
    </row>
    <row r="59" spans="1:22" ht="17.100000000000001" customHeight="1" x14ac:dyDescent="0.25">
      <c r="A59" s="18" t="s">
        <v>37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19"/>
      <c r="O59" s="19"/>
      <c r="P59" s="21">
        <f t="shared" si="7"/>
        <v>0</v>
      </c>
      <c r="Q59" s="26"/>
    </row>
    <row r="60" spans="1:22" ht="17.100000000000001" customHeight="1" x14ac:dyDescent="0.25">
      <c r="A60" s="18" t="s">
        <v>11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0"/>
      <c r="N60" s="19"/>
      <c r="O60" s="19"/>
      <c r="P60" s="21">
        <f t="shared" si="7"/>
        <v>0</v>
      </c>
      <c r="Q60" s="30"/>
      <c r="R60" s="30">
        <f>+R11</f>
        <v>0</v>
      </c>
      <c r="S60" s="30"/>
      <c r="T60" s="30"/>
    </row>
    <row r="61" spans="1:22" ht="17.100000000000001" customHeight="1" x14ac:dyDescent="0.25">
      <c r="A61" s="18" t="s">
        <v>17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0"/>
      <c r="N61" s="19"/>
      <c r="O61" s="19"/>
      <c r="P61" s="21">
        <f t="shared" si="7"/>
        <v>0</v>
      </c>
      <c r="Q61" s="26"/>
      <c r="R61" s="29" t="s">
        <v>4</v>
      </c>
    </row>
    <row r="62" spans="1:22" ht="17.100000000000001" customHeight="1" x14ac:dyDescent="0.25">
      <c r="A62" s="18" t="s">
        <v>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20"/>
      <c r="N62" s="19"/>
      <c r="O62" s="19"/>
      <c r="P62" s="21">
        <f t="shared" si="7"/>
        <v>0</v>
      </c>
      <c r="Q62" s="26"/>
    </row>
    <row r="63" spans="1:22" ht="17.100000000000001" customHeight="1" x14ac:dyDescent="0.25">
      <c r="A63" s="18" t="s">
        <v>20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20"/>
      <c r="N63" s="19"/>
      <c r="O63" s="19"/>
      <c r="P63" s="21">
        <f t="shared" si="7"/>
        <v>0</v>
      </c>
    </row>
    <row r="64" spans="1:22" ht="17.100000000000001" customHeight="1" x14ac:dyDescent="0.25">
      <c r="A64" s="18" t="s">
        <v>40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0"/>
      <c r="N64" s="19"/>
      <c r="O64" s="19"/>
      <c r="P64" s="21">
        <f t="shared" si="7"/>
        <v>0</v>
      </c>
    </row>
    <row r="65" spans="1:20" ht="17.100000000000001" customHeight="1" x14ac:dyDescent="0.25">
      <c r="A65" s="18" t="s">
        <v>12</v>
      </c>
      <c r="B65" s="24" t="s">
        <v>13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19"/>
      <c r="O65" s="19"/>
      <c r="P65" s="21">
        <f t="shared" si="7"/>
        <v>0</v>
      </c>
      <c r="Q65" s="30"/>
      <c r="R65" s="30">
        <f>+R16</f>
        <v>0</v>
      </c>
      <c r="S65" s="30"/>
      <c r="T65" s="30"/>
    </row>
    <row r="66" spans="1:20" ht="17.100000000000001" customHeight="1" x14ac:dyDescent="0.25">
      <c r="A66" s="32" t="s">
        <v>1</v>
      </c>
      <c r="B66" s="21">
        <f>SUM(B54:B65)</f>
        <v>0</v>
      </c>
      <c r="C66" s="21">
        <f t="shared" ref="C66:O66" si="8">SUM(C54:C65)</f>
        <v>0</v>
      </c>
      <c r="D66" s="21">
        <f t="shared" si="8"/>
        <v>0</v>
      </c>
      <c r="E66" s="21">
        <f t="shared" si="8"/>
        <v>0</v>
      </c>
      <c r="F66" s="21">
        <f t="shared" si="8"/>
        <v>0</v>
      </c>
      <c r="G66" s="21">
        <f t="shared" si="8"/>
        <v>0</v>
      </c>
      <c r="H66" s="21">
        <f t="shared" si="8"/>
        <v>0</v>
      </c>
      <c r="I66" s="21">
        <f t="shared" si="8"/>
        <v>0</v>
      </c>
      <c r="J66" s="21">
        <f t="shared" si="8"/>
        <v>0</v>
      </c>
      <c r="K66" s="21">
        <f t="shared" si="8"/>
        <v>0</v>
      </c>
      <c r="L66" s="21">
        <f t="shared" si="8"/>
        <v>0</v>
      </c>
      <c r="M66" s="21">
        <f t="shared" si="8"/>
        <v>0</v>
      </c>
      <c r="N66" s="21">
        <f t="shared" si="8"/>
        <v>0</v>
      </c>
      <c r="O66" s="21">
        <f t="shared" si="8"/>
        <v>0</v>
      </c>
      <c r="P66" s="21">
        <f t="shared" si="7"/>
        <v>0</v>
      </c>
      <c r="Q66" s="26"/>
      <c r="R66" s="29" t="s">
        <v>3</v>
      </c>
    </row>
    <row r="67" spans="1:20" ht="17.100000000000001" customHeight="1" x14ac:dyDescent="0.25">
      <c r="A67" s="3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>
        <f>SUM(B66:O66)</f>
        <v>0</v>
      </c>
      <c r="Q67" s="13" t="s">
        <v>46</v>
      </c>
      <c r="R67" s="18" t="s">
        <v>13</v>
      </c>
    </row>
    <row r="68" spans="1:20" ht="17.100000000000001" customHeight="1" x14ac:dyDescent="0.3">
      <c r="B68" s="8" t="s">
        <v>39</v>
      </c>
      <c r="D68" s="9">
        <v>42590</v>
      </c>
      <c r="E68" s="9">
        <v>42603</v>
      </c>
      <c r="R68" s="37" t="s">
        <v>74</v>
      </c>
      <c r="S68" s="37" t="s">
        <v>19</v>
      </c>
      <c r="T68" s="37" t="s">
        <v>33</v>
      </c>
    </row>
    <row r="69" spans="1:20" ht="17.100000000000001" customHeight="1" x14ac:dyDescent="0.25">
      <c r="B69" s="38">
        <v>8</v>
      </c>
      <c r="C69" s="38">
        <v>9</v>
      </c>
      <c r="D69" s="38">
        <v>10</v>
      </c>
      <c r="E69" s="38">
        <v>11</v>
      </c>
      <c r="F69" s="38">
        <v>12</v>
      </c>
      <c r="G69" s="38">
        <v>13</v>
      </c>
      <c r="H69" s="38">
        <v>14</v>
      </c>
      <c r="I69" s="38">
        <v>15</v>
      </c>
      <c r="J69" s="38">
        <v>16</v>
      </c>
      <c r="K69" s="38">
        <v>17</v>
      </c>
      <c r="L69" s="38">
        <v>18</v>
      </c>
      <c r="M69" s="38">
        <v>19</v>
      </c>
      <c r="N69" s="38">
        <v>20</v>
      </c>
      <c r="O69" s="38">
        <v>21</v>
      </c>
      <c r="P69" s="38" t="s">
        <v>45</v>
      </c>
      <c r="R69" s="37" t="s">
        <v>2</v>
      </c>
      <c r="S69" s="37" t="s">
        <v>2</v>
      </c>
      <c r="T69" s="37" t="s">
        <v>87</v>
      </c>
    </row>
    <row r="70" spans="1:20" ht="17.100000000000001" customHeight="1" x14ac:dyDescent="0.25">
      <c r="A70" s="18" t="s">
        <v>18</v>
      </c>
      <c r="B70" s="19"/>
      <c r="C70" s="19"/>
      <c r="D70" s="19"/>
      <c r="E70" s="19"/>
      <c r="F70" s="19"/>
      <c r="G70" s="19"/>
      <c r="H70" s="19" t="s">
        <v>13</v>
      </c>
      <c r="I70" s="19"/>
      <c r="J70" s="19"/>
      <c r="K70" s="19"/>
      <c r="L70" s="19"/>
      <c r="M70" s="20"/>
      <c r="N70" s="19"/>
      <c r="O70" s="19"/>
      <c r="P70" s="21">
        <f>SUM(B70:O70)</f>
        <v>0</v>
      </c>
      <c r="R70" s="40">
        <f>+P54+P70</f>
        <v>0</v>
      </c>
      <c r="S70" s="40">
        <f t="shared" ref="S70:S82" si="9">+R70+S21</f>
        <v>0</v>
      </c>
      <c r="T70" s="19"/>
    </row>
    <row r="71" spans="1:20" ht="17.100000000000001" customHeight="1" x14ac:dyDescent="0.25">
      <c r="A71" s="18" t="str">
        <f t="shared" ref="A71:A81" si="10">+A55</f>
        <v>Vacation</v>
      </c>
      <c r="B71" s="19"/>
      <c r="C71" s="24" t="s">
        <v>13</v>
      </c>
      <c r="D71" s="19"/>
      <c r="E71" s="19"/>
      <c r="F71" s="19"/>
      <c r="G71" s="19"/>
      <c r="H71" s="19"/>
      <c r="I71" s="19"/>
      <c r="J71" s="19"/>
      <c r="K71" s="19"/>
      <c r="L71" s="19"/>
      <c r="M71" s="20"/>
      <c r="N71" s="19"/>
      <c r="O71" s="24" t="s">
        <v>13</v>
      </c>
      <c r="P71" s="21">
        <f t="shared" ref="P71:P81" si="11">SUM(B71:O71)</f>
        <v>0</v>
      </c>
      <c r="R71" s="40">
        <f t="shared" ref="R71:R82" si="12">+P55+P71</f>
        <v>0</v>
      </c>
      <c r="S71" s="40">
        <f t="shared" si="9"/>
        <v>0</v>
      </c>
      <c r="T71" s="24" t="s">
        <v>28</v>
      </c>
    </row>
    <row r="72" spans="1:20" ht="17.100000000000001" customHeight="1" x14ac:dyDescent="0.25">
      <c r="A72" s="18" t="str">
        <f t="shared" si="10"/>
        <v>Sick earned after 1997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20"/>
      <c r="N72" s="19"/>
      <c r="O72" s="19"/>
      <c r="P72" s="21">
        <f t="shared" si="11"/>
        <v>0</v>
      </c>
      <c r="R72" s="40">
        <f t="shared" si="12"/>
        <v>0</v>
      </c>
      <c r="S72" s="40">
        <f t="shared" si="9"/>
        <v>0</v>
      </c>
      <c r="T72" s="24" t="s">
        <v>29</v>
      </c>
    </row>
    <row r="73" spans="1:20" ht="17.100000000000001" customHeight="1" x14ac:dyDescent="0.25">
      <c r="A73" s="18" t="str">
        <f t="shared" si="10"/>
        <v>Sick earned 1984 - 1997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0"/>
      <c r="N73" s="19"/>
      <c r="O73" s="19"/>
      <c r="P73" s="21">
        <f t="shared" si="11"/>
        <v>0</v>
      </c>
      <c r="R73" s="40">
        <f t="shared" si="12"/>
        <v>0</v>
      </c>
      <c r="S73" s="40">
        <f t="shared" si="9"/>
        <v>0</v>
      </c>
      <c r="T73" s="24" t="s">
        <v>30</v>
      </c>
    </row>
    <row r="74" spans="1:20" ht="17.100000000000001" customHeight="1" x14ac:dyDescent="0.25">
      <c r="A74" s="18" t="str">
        <f t="shared" si="10"/>
        <v>Sick earned before 1984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0"/>
      <c r="N74" s="19"/>
      <c r="O74" s="19"/>
      <c r="P74" s="21">
        <f t="shared" si="11"/>
        <v>0</v>
      </c>
      <c r="R74" s="40">
        <f t="shared" si="12"/>
        <v>0</v>
      </c>
      <c r="S74" s="40">
        <f t="shared" si="9"/>
        <v>0</v>
      </c>
      <c r="T74" s="24" t="s">
        <v>31</v>
      </c>
    </row>
    <row r="75" spans="1:20" ht="17.100000000000001" customHeight="1" x14ac:dyDescent="0.25">
      <c r="A75" s="18" t="str">
        <f t="shared" si="10"/>
        <v>Extended sick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0"/>
      <c r="N75" s="19"/>
      <c r="O75" s="19"/>
      <c r="P75" s="21">
        <f t="shared" si="11"/>
        <v>0</v>
      </c>
      <c r="R75" s="40">
        <f t="shared" si="12"/>
        <v>0</v>
      </c>
      <c r="S75" s="40">
        <f t="shared" si="9"/>
        <v>0</v>
      </c>
      <c r="T75" s="24" t="s">
        <v>42</v>
      </c>
    </row>
    <row r="76" spans="1:20" ht="17.100000000000001" customHeight="1" x14ac:dyDescent="0.25">
      <c r="A76" s="18" t="str">
        <f t="shared" si="10"/>
        <v>Comp time used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0"/>
      <c r="N76" s="19"/>
      <c r="O76" s="19"/>
      <c r="P76" s="21">
        <f t="shared" si="11"/>
        <v>0</v>
      </c>
      <c r="R76" s="40">
        <f t="shared" si="12"/>
        <v>0</v>
      </c>
      <c r="S76" s="40">
        <f t="shared" si="9"/>
        <v>0</v>
      </c>
      <c r="T76" s="24" t="s">
        <v>32</v>
      </c>
    </row>
    <row r="77" spans="1:20" ht="17.100000000000001" customHeight="1" x14ac:dyDescent="0.25">
      <c r="A77" s="18" t="str">
        <f t="shared" si="10"/>
        <v>Holiday/AdminClosure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0"/>
      <c r="N77" s="19"/>
      <c r="O77" s="19"/>
      <c r="P77" s="21">
        <f t="shared" si="11"/>
        <v>0</v>
      </c>
      <c r="R77" s="40">
        <f t="shared" si="12"/>
        <v>0</v>
      </c>
      <c r="S77" s="40">
        <f t="shared" si="9"/>
        <v>0</v>
      </c>
      <c r="T77" s="19"/>
    </row>
    <row r="78" spans="1:20" ht="17.100000000000001" customHeight="1" x14ac:dyDescent="0.25">
      <c r="A78" s="18" t="str">
        <f t="shared" si="10"/>
        <v>Inclement Weather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0"/>
      <c r="N78" s="19"/>
      <c r="O78" s="19"/>
      <c r="P78" s="21">
        <f t="shared" si="11"/>
        <v>0</v>
      </c>
      <c r="R78" s="40">
        <f t="shared" si="12"/>
        <v>0</v>
      </c>
      <c r="S78" s="40">
        <f t="shared" si="9"/>
        <v>0</v>
      </c>
      <c r="T78" s="19"/>
    </row>
    <row r="79" spans="1:20" ht="17.100000000000001" customHeight="1" x14ac:dyDescent="0.25">
      <c r="A79" s="18" t="str">
        <f t="shared" si="10"/>
        <v>Overtime worked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0"/>
      <c r="N79" s="19"/>
      <c r="O79" s="19"/>
      <c r="P79" s="21">
        <f t="shared" si="11"/>
        <v>0</v>
      </c>
      <c r="R79" s="40">
        <f t="shared" si="12"/>
        <v>0</v>
      </c>
      <c r="S79" s="40">
        <f t="shared" si="9"/>
        <v>0</v>
      </c>
      <c r="T79" s="19"/>
    </row>
    <row r="80" spans="1:20" ht="17.100000000000001" customHeight="1" x14ac:dyDescent="0.25">
      <c r="A80" s="18" t="str">
        <f t="shared" si="10"/>
        <v>*Other absence with pay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0"/>
      <c r="N80" s="19"/>
      <c r="O80" s="19"/>
      <c r="P80" s="21">
        <f t="shared" si="11"/>
        <v>0</v>
      </c>
      <c r="R80" s="40">
        <f t="shared" si="12"/>
        <v>0</v>
      </c>
      <c r="S80" s="40">
        <f t="shared" si="9"/>
        <v>0</v>
      </c>
      <c r="T80" s="24" t="s">
        <v>13</v>
      </c>
    </row>
    <row r="81" spans="1:22" ht="17.100000000000001" customHeight="1" x14ac:dyDescent="0.25">
      <c r="A81" s="18" t="str">
        <f t="shared" si="10"/>
        <v>Absence without pay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0"/>
      <c r="N81" s="19"/>
      <c r="O81" s="19"/>
      <c r="P81" s="21">
        <f t="shared" si="11"/>
        <v>0</v>
      </c>
      <c r="R81" s="40">
        <f t="shared" si="12"/>
        <v>0</v>
      </c>
      <c r="S81" s="40">
        <f t="shared" si="9"/>
        <v>0</v>
      </c>
      <c r="T81" s="19"/>
    </row>
    <row r="82" spans="1:22" ht="17.100000000000001" customHeight="1" x14ac:dyDescent="0.25">
      <c r="A82" s="32" t="s">
        <v>1</v>
      </c>
      <c r="B82" s="21">
        <f t="shared" ref="B82:O82" si="13">SUM(B70:B81)</f>
        <v>0</v>
      </c>
      <c r="C82" s="21">
        <f t="shared" si="13"/>
        <v>0</v>
      </c>
      <c r="D82" s="21">
        <f t="shared" si="13"/>
        <v>0</v>
      </c>
      <c r="E82" s="21">
        <f t="shared" si="13"/>
        <v>0</v>
      </c>
      <c r="F82" s="21">
        <f t="shared" si="13"/>
        <v>0</v>
      </c>
      <c r="G82" s="21">
        <f t="shared" si="13"/>
        <v>0</v>
      </c>
      <c r="H82" s="21">
        <f t="shared" si="13"/>
        <v>0</v>
      </c>
      <c r="I82" s="21">
        <f t="shared" si="13"/>
        <v>0</v>
      </c>
      <c r="J82" s="21">
        <f t="shared" si="13"/>
        <v>0</v>
      </c>
      <c r="K82" s="21">
        <f t="shared" si="13"/>
        <v>0</v>
      </c>
      <c r="L82" s="21">
        <f t="shared" si="13"/>
        <v>0</v>
      </c>
      <c r="M82" s="21">
        <f t="shared" si="13"/>
        <v>0</v>
      </c>
      <c r="N82" s="21">
        <f t="shared" si="13"/>
        <v>0</v>
      </c>
      <c r="O82" s="21">
        <f t="shared" si="13"/>
        <v>0</v>
      </c>
      <c r="P82" s="21">
        <f>SUM(P70:P81)</f>
        <v>0</v>
      </c>
      <c r="R82" s="40">
        <f t="shared" si="12"/>
        <v>0</v>
      </c>
      <c r="S82" s="40">
        <f t="shared" si="9"/>
        <v>0</v>
      </c>
      <c r="T82" s="19"/>
    </row>
    <row r="83" spans="1:22" ht="17.100000000000001" customHeight="1" x14ac:dyDescent="0.25">
      <c r="L83" s="42" t="s">
        <v>21</v>
      </c>
      <c r="P83" s="36">
        <f>SUM(B82:O82)</f>
        <v>0</v>
      </c>
      <c r="Q83" s="13" t="s">
        <v>46</v>
      </c>
    </row>
    <row r="84" spans="1:22" ht="17.100000000000001" customHeight="1" x14ac:dyDescent="0.25">
      <c r="A84" s="43" t="s">
        <v>8</v>
      </c>
      <c r="B84" s="44"/>
      <c r="C84" s="45"/>
      <c r="D84" s="45"/>
      <c r="E84" s="45"/>
      <c r="F84" s="44"/>
      <c r="G84" s="45"/>
      <c r="H84" s="45"/>
      <c r="I84" s="45"/>
      <c r="J84" s="45"/>
      <c r="K84" s="46"/>
    </row>
    <row r="85" spans="1:22" ht="17.100000000000001" customHeight="1" x14ac:dyDescent="0.25">
      <c r="A85" s="47"/>
      <c r="B85" s="26"/>
      <c r="C85" s="26"/>
      <c r="D85" s="26"/>
      <c r="E85" s="26"/>
      <c r="F85" s="41"/>
      <c r="G85" s="26"/>
      <c r="H85" s="26"/>
      <c r="I85" s="26"/>
      <c r="J85" s="26"/>
      <c r="K85" s="48"/>
    </row>
    <row r="86" spans="1:22" ht="17.100000000000001" customHeight="1" x14ac:dyDescent="0.25">
      <c r="A86" s="47"/>
      <c r="B86" s="26"/>
      <c r="C86" s="26"/>
      <c r="D86" s="26"/>
      <c r="E86" s="26"/>
      <c r="F86" s="41"/>
      <c r="G86" s="26"/>
      <c r="H86" s="26"/>
      <c r="I86" s="26"/>
      <c r="J86" s="26"/>
      <c r="K86" s="48"/>
      <c r="L86" s="49"/>
      <c r="M86" s="30"/>
      <c r="N86" s="30"/>
      <c r="O86" s="30"/>
      <c r="P86" s="30"/>
      <c r="Q86" s="30"/>
      <c r="R86" s="30"/>
    </row>
    <row r="87" spans="1:22" ht="17.100000000000001" customHeight="1" x14ac:dyDescent="0.25">
      <c r="A87" s="50" t="s">
        <v>7</v>
      </c>
      <c r="B87" s="41"/>
      <c r="C87" s="26"/>
      <c r="D87" s="26"/>
      <c r="E87" s="26"/>
      <c r="F87" s="16"/>
      <c r="G87" s="26"/>
      <c r="H87" s="26"/>
      <c r="I87" s="26"/>
      <c r="J87" s="26"/>
      <c r="K87" s="48"/>
      <c r="L87" s="23"/>
      <c r="M87" s="26"/>
      <c r="N87" s="51" t="s">
        <v>9</v>
      </c>
      <c r="O87" s="26"/>
      <c r="Q87" s="29" t="s">
        <v>16</v>
      </c>
    </row>
    <row r="88" spans="1:22" ht="17.100000000000001" customHeight="1" x14ac:dyDescent="0.25">
      <c r="A88" s="47"/>
      <c r="B88" s="26"/>
      <c r="C88" s="26"/>
      <c r="D88" s="26"/>
      <c r="E88" s="26"/>
      <c r="F88" s="41"/>
      <c r="G88" s="26"/>
      <c r="H88" s="26"/>
      <c r="I88" s="26"/>
      <c r="J88" s="26"/>
      <c r="K88" s="48"/>
    </row>
    <row r="89" spans="1:22" ht="17.100000000000001" customHeight="1" x14ac:dyDescent="0.25">
      <c r="A89" s="52"/>
      <c r="B89" s="30"/>
      <c r="C89" s="30"/>
      <c r="D89" s="30"/>
      <c r="E89" s="30"/>
      <c r="F89" s="53"/>
      <c r="G89" s="30"/>
      <c r="H89" s="30"/>
      <c r="I89" s="30"/>
      <c r="J89" s="30"/>
      <c r="K89" s="54"/>
      <c r="L89" s="49"/>
      <c r="M89" s="30"/>
      <c r="N89" s="55"/>
      <c r="O89" s="30"/>
      <c r="P89" s="30"/>
      <c r="Q89" s="30"/>
      <c r="R89" s="30"/>
    </row>
    <row r="90" spans="1:22" ht="20.100000000000001" customHeight="1" x14ac:dyDescent="0.25">
      <c r="A90" s="42" t="s">
        <v>76</v>
      </c>
      <c r="B90" s="56"/>
      <c r="C90" s="56"/>
      <c r="D90" s="56"/>
      <c r="E90" s="56"/>
      <c r="F90" s="56"/>
      <c r="G90" s="56"/>
      <c r="H90" s="56"/>
      <c r="I90" s="56"/>
      <c r="J90" s="56"/>
      <c r="K90" s="57"/>
      <c r="L90" s="58"/>
      <c r="M90" s="57"/>
      <c r="N90" s="51" t="s">
        <v>10</v>
      </c>
      <c r="O90" s="41"/>
      <c r="P90" s="41"/>
      <c r="Q90" s="42"/>
      <c r="R90" s="29" t="s">
        <v>16</v>
      </c>
      <c r="S90" s="56"/>
    </row>
    <row r="91" spans="1:22" ht="20.100000000000001" customHeight="1" x14ac:dyDescent="0.3">
      <c r="A91" s="59" t="s">
        <v>25</v>
      </c>
      <c r="B91" s="60"/>
      <c r="C91" s="61"/>
      <c r="D91" s="61"/>
      <c r="E91" s="61"/>
      <c r="F91" s="56"/>
      <c r="G91" s="56"/>
      <c r="H91" s="56"/>
      <c r="I91" s="56"/>
      <c r="J91" s="56"/>
      <c r="K91" s="57"/>
      <c r="L91" s="57"/>
      <c r="M91" s="58"/>
      <c r="N91" s="41"/>
      <c r="O91" s="41"/>
      <c r="P91" s="41"/>
      <c r="Q91" s="41"/>
      <c r="R91" s="42"/>
      <c r="S91" s="56"/>
    </row>
    <row r="92" spans="1:22" s="56" customFormat="1" ht="20.100000000000001" customHeight="1" x14ac:dyDescent="0.3">
      <c r="A92" s="62" t="s">
        <v>23</v>
      </c>
      <c r="M92" s="61"/>
      <c r="U92" s="63"/>
      <c r="V92" s="63"/>
    </row>
    <row r="93" spans="1:22" s="56" customFormat="1" ht="20.100000000000001" customHeight="1" x14ac:dyDescent="0.3">
      <c r="A93" s="62" t="s">
        <v>24</v>
      </c>
      <c r="M93" s="61"/>
      <c r="U93" s="63"/>
      <c r="V93" s="63"/>
    </row>
    <row r="94" spans="1:22" s="56" customFormat="1" ht="20.100000000000001" customHeight="1" x14ac:dyDescent="0.3">
      <c r="A94" s="62" t="s">
        <v>27</v>
      </c>
      <c r="M94" s="61"/>
      <c r="U94" s="63"/>
      <c r="V94" s="63"/>
    </row>
    <row r="95" spans="1:22" s="56" customFormat="1" ht="20.100000000000001" customHeight="1" x14ac:dyDescent="0.3">
      <c r="A95" s="62" t="s">
        <v>26</v>
      </c>
      <c r="M95" s="61"/>
      <c r="U95" s="63"/>
      <c r="V95" s="63"/>
    </row>
    <row r="96" spans="1:22" s="56" customFormat="1" ht="20.100000000000001" customHeight="1" x14ac:dyDescent="0.3">
      <c r="A96" s="62" t="s">
        <v>75</v>
      </c>
      <c r="I96" s="62"/>
      <c r="M96" s="61"/>
      <c r="U96" s="63"/>
      <c r="V96" s="63"/>
    </row>
    <row r="97" spans="1:22" ht="20.100000000000001" customHeight="1" x14ac:dyDescent="0.3">
      <c r="A97" s="62" t="s">
        <v>13</v>
      </c>
    </row>
    <row r="98" spans="1:22" ht="24.75" customHeight="1" x14ac:dyDescent="0.25"/>
    <row r="99" spans="1:22" s="3" customFormat="1" ht="24.75" customHeight="1" x14ac:dyDescent="0.4">
      <c r="A99" s="3" t="s">
        <v>5</v>
      </c>
      <c r="G99" s="3" t="s">
        <v>73</v>
      </c>
      <c r="M99" s="4"/>
      <c r="R99" s="5"/>
      <c r="S99" s="6"/>
      <c r="U99" s="7"/>
      <c r="V99" s="7"/>
    </row>
    <row r="100" spans="1:22" ht="17.100000000000001" customHeight="1" x14ac:dyDescent="0.4">
      <c r="A100" s="3"/>
      <c r="B100" s="3"/>
      <c r="C100" s="3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5"/>
      <c r="R100" s="6"/>
    </row>
    <row r="101" spans="1:22" ht="17.100000000000001" customHeight="1" x14ac:dyDescent="0.4">
      <c r="A101" s="8"/>
      <c r="B101" s="8" t="s">
        <v>43</v>
      </c>
      <c r="C101" s="8"/>
      <c r="D101" s="9">
        <v>42604</v>
      </c>
      <c r="E101" s="9">
        <v>42617</v>
      </c>
      <c r="F101" s="8"/>
      <c r="G101" s="8"/>
      <c r="H101" s="8"/>
      <c r="I101" s="8"/>
      <c r="J101" s="8"/>
      <c r="K101" s="8"/>
      <c r="L101" s="8"/>
      <c r="M101" s="10"/>
      <c r="N101" s="8"/>
      <c r="O101" s="8"/>
      <c r="P101" s="3"/>
      <c r="Q101" s="5"/>
      <c r="R101" s="6"/>
    </row>
    <row r="102" spans="1:22" ht="17.100000000000001" customHeight="1" x14ac:dyDescent="0.3">
      <c r="B102" s="14">
        <v>22</v>
      </c>
      <c r="C102" s="14">
        <v>23</v>
      </c>
      <c r="D102" s="14">
        <v>24</v>
      </c>
      <c r="E102" s="14">
        <v>25</v>
      </c>
      <c r="F102" s="14">
        <v>26</v>
      </c>
      <c r="G102" s="14">
        <v>27</v>
      </c>
      <c r="H102" s="14">
        <v>28</v>
      </c>
      <c r="I102" s="14">
        <v>29</v>
      </c>
      <c r="J102" s="14">
        <v>30</v>
      </c>
      <c r="K102" s="14">
        <v>31</v>
      </c>
      <c r="L102" s="14">
        <v>1</v>
      </c>
      <c r="M102" s="14">
        <v>2</v>
      </c>
      <c r="N102" s="14">
        <v>3</v>
      </c>
      <c r="O102" s="14">
        <v>4</v>
      </c>
      <c r="P102" s="14" t="s">
        <v>45</v>
      </c>
      <c r="Q102" s="8" t="s">
        <v>35</v>
      </c>
      <c r="R102" s="8"/>
      <c r="S102" s="8" t="str">
        <f>+B101</f>
        <v>BW 19</v>
      </c>
      <c r="T102" s="8" t="str">
        <f>+B117</f>
        <v>BW 20</v>
      </c>
    </row>
    <row r="103" spans="1:22" ht="17.100000000000001" customHeight="1" x14ac:dyDescent="0.25">
      <c r="A103" s="18" t="s">
        <v>18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0"/>
      <c r="N103" s="19"/>
      <c r="O103" s="19"/>
      <c r="P103" s="21">
        <f>SUM(B103:O103)</f>
        <v>0</v>
      </c>
      <c r="Q103" s="15"/>
      <c r="R103" s="16"/>
      <c r="S103" s="15"/>
    </row>
    <row r="104" spans="1:22" ht="17.100000000000001" customHeight="1" x14ac:dyDescent="0.25">
      <c r="A104" s="18" t="s">
        <v>0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20"/>
      <c r="N104" s="19"/>
      <c r="O104" s="19"/>
      <c r="P104" s="21">
        <f t="shared" ref="P104:P115" si="14">SUM(B104:O104)</f>
        <v>0</v>
      </c>
      <c r="Q104" s="26"/>
    </row>
    <row r="105" spans="1:22" ht="17.100000000000001" customHeight="1" x14ac:dyDescent="0.3">
      <c r="A105" s="18" t="s">
        <v>41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20"/>
      <c r="N105" s="19"/>
      <c r="O105" s="19"/>
      <c r="P105" s="21">
        <f t="shared" si="14"/>
        <v>0</v>
      </c>
      <c r="Q105" s="27"/>
      <c r="R105" s="53">
        <f>+R56</f>
        <v>0</v>
      </c>
      <c r="S105" s="27"/>
      <c r="T105" s="30"/>
    </row>
    <row r="106" spans="1:22" ht="17.100000000000001" customHeight="1" x14ac:dyDescent="0.25">
      <c r="A106" s="18" t="s">
        <v>15</v>
      </c>
      <c r="B106" s="19"/>
      <c r="C106" s="19"/>
      <c r="D106" s="19"/>
      <c r="E106" s="19"/>
      <c r="F106" s="19"/>
      <c r="G106" s="19"/>
      <c r="H106" s="19"/>
      <c r="I106" s="19"/>
      <c r="J106" s="19" t="s">
        <v>13</v>
      </c>
      <c r="K106" s="19"/>
      <c r="L106" s="19"/>
      <c r="M106" s="20"/>
      <c r="N106" s="19"/>
      <c r="O106" s="19"/>
      <c r="P106" s="21">
        <f t="shared" si="14"/>
        <v>0</v>
      </c>
      <c r="Q106" s="26"/>
      <c r="R106" s="29" t="s">
        <v>22</v>
      </c>
    </row>
    <row r="107" spans="1:22" ht="17.100000000000001" customHeight="1" x14ac:dyDescent="0.25">
      <c r="A107" s="18" t="s">
        <v>14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9"/>
      <c r="O107" s="19"/>
      <c r="P107" s="21">
        <f t="shared" si="14"/>
        <v>0</v>
      </c>
      <c r="Q107" s="26"/>
    </row>
    <row r="108" spans="1:22" ht="17.100000000000001" customHeight="1" x14ac:dyDescent="0.25">
      <c r="A108" s="18" t="s">
        <v>37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0"/>
      <c r="N108" s="19"/>
      <c r="O108" s="19"/>
      <c r="P108" s="21">
        <f t="shared" si="14"/>
        <v>0</v>
      </c>
      <c r="Q108" s="26"/>
    </row>
    <row r="109" spans="1:22" ht="17.100000000000001" customHeight="1" x14ac:dyDescent="0.25">
      <c r="A109" s="18" t="s">
        <v>11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20"/>
      <c r="N109" s="19"/>
      <c r="O109" s="19"/>
      <c r="P109" s="21">
        <f t="shared" si="14"/>
        <v>0</v>
      </c>
      <c r="Q109" s="30"/>
      <c r="R109" s="30">
        <f>+R60</f>
        <v>0</v>
      </c>
      <c r="S109" s="30"/>
      <c r="T109" s="30"/>
    </row>
    <row r="110" spans="1:22" ht="17.100000000000001" customHeight="1" x14ac:dyDescent="0.25">
      <c r="A110" s="18" t="s">
        <v>17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20"/>
      <c r="N110" s="19"/>
      <c r="O110" s="19"/>
      <c r="P110" s="21">
        <f t="shared" si="14"/>
        <v>0</v>
      </c>
      <c r="Q110" s="26"/>
      <c r="R110" s="29" t="s">
        <v>4</v>
      </c>
    </row>
    <row r="111" spans="1:22" ht="17.100000000000001" customHeight="1" x14ac:dyDescent="0.25">
      <c r="A111" s="18" t="s">
        <v>6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20"/>
      <c r="N111" s="19"/>
      <c r="O111" s="19"/>
      <c r="P111" s="21">
        <f t="shared" si="14"/>
        <v>0</v>
      </c>
      <c r="Q111" s="26"/>
    </row>
    <row r="112" spans="1:22" ht="17.100000000000001" customHeight="1" x14ac:dyDescent="0.25">
      <c r="A112" s="18" t="s">
        <v>20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20"/>
      <c r="N112" s="19"/>
      <c r="O112" s="19"/>
      <c r="P112" s="21">
        <f t="shared" si="14"/>
        <v>0</v>
      </c>
    </row>
    <row r="113" spans="1:20" ht="17.100000000000001" customHeight="1" x14ac:dyDescent="0.25">
      <c r="A113" s="18" t="s">
        <v>40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20"/>
      <c r="N113" s="19"/>
      <c r="O113" s="19"/>
      <c r="P113" s="21">
        <f t="shared" si="14"/>
        <v>0</v>
      </c>
    </row>
    <row r="114" spans="1:20" ht="17.100000000000001" customHeight="1" x14ac:dyDescent="0.25">
      <c r="A114" s="18" t="s">
        <v>12</v>
      </c>
      <c r="B114" s="24" t="s">
        <v>13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20"/>
      <c r="N114" s="19"/>
      <c r="O114" s="19"/>
      <c r="P114" s="21">
        <f t="shared" si="14"/>
        <v>0</v>
      </c>
      <c r="Q114" s="30"/>
      <c r="R114" s="30">
        <f>+R65</f>
        <v>0</v>
      </c>
      <c r="S114" s="30"/>
      <c r="T114" s="30"/>
    </row>
    <row r="115" spans="1:20" ht="17.100000000000001" customHeight="1" x14ac:dyDescent="0.25">
      <c r="A115" s="32" t="s">
        <v>1</v>
      </c>
      <c r="B115" s="21">
        <f>SUM(B103:B114)</f>
        <v>0</v>
      </c>
      <c r="C115" s="21">
        <f t="shared" ref="C115:O115" si="15">SUM(C103:C114)</f>
        <v>0</v>
      </c>
      <c r="D115" s="21">
        <f t="shared" si="15"/>
        <v>0</v>
      </c>
      <c r="E115" s="21">
        <f t="shared" si="15"/>
        <v>0</v>
      </c>
      <c r="F115" s="21">
        <f t="shared" si="15"/>
        <v>0</v>
      </c>
      <c r="G115" s="21">
        <f t="shared" si="15"/>
        <v>0</v>
      </c>
      <c r="H115" s="21">
        <f t="shared" si="15"/>
        <v>0</v>
      </c>
      <c r="I115" s="21">
        <f t="shared" si="15"/>
        <v>0</v>
      </c>
      <c r="J115" s="21">
        <f t="shared" si="15"/>
        <v>0</v>
      </c>
      <c r="K115" s="21">
        <f t="shared" si="15"/>
        <v>0</v>
      </c>
      <c r="L115" s="21">
        <f t="shared" si="15"/>
        <v>0</v>
      </c>
      <c r="M115" s="21">
        <f t="shared" si="15"/>
        <v>0</v>
      </c>
      <c r="N115" s="21">
        <f t="shared" si="15"/>
        <v>0</v>
      </c>
      <c r="O115" s="21">
        <f t="shared" si="15"/>
        <v>0</v>
      </c>
      <c r="P115" s="21">
        <f t="shared" si="14"/>
        <v>0</v>
      </c>
      <c r="Q115" s="26"/>
      <c r="R115" s="29" t="s">
        <v>3</v>
      </c>
    </row>
    <row r="116" spans="1:20" ht="17.100000000000001" customHeight="1" x14ac:dyDescent="0.25">
      <c r="A116" s="3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>
        <f>SUM(B115:O115)</f>
        <v>0</v>
      </c>
      <c r="Q116" s="13" t="s">
        <v>46</v>
      </c>
      <c r="R116" s="18" t="s">
        <v>13</v>
      </c>
    </row>
    <row r="117" spans="1:20" ht="17.100000000000001" customHeight="1" x14ac:dyDescent="0.3">
      <c r="B117" s="8" t="s">
        <v>44</v>
      </c>
      <c r="D117" s="9">
        <v>42618</v>
      </c>
      <c r="E117" s="9">
        <v>42631</v>
      </c>
      <c r="R117" s="37" t="s">
        <v>74</v>
      </c>
      <c r="S117" s="37" t="s">
        <v>19</v>
      </c>
      <c r="T117" s="37" t="s">
        <v>33</v>
      </c>
    </row>
    <row r="118" spans="1:20" ht="17.100000000000001" customHeight="1" x14ac:dyDescent="0.25">
      <c r="B118" s="38">
        <v>5</v>
      </c>
      <c r="C118" s="38">
        <v>6</v>
      </c>
      <c r="D118" s="38">
        <v>7</v>
      </c>
      <c r="E118" s="38">
        <v>8</v>
      </c>
      <c r="F118" s="38">
        <v>9</v>
      </c>
      <c r="G118" s="38">
        <v>10</v>
      </c>
      <c r="H118" s="38">
        <v>11</v>
      </c>
      <c r="I118" s="38">
        <v>12</v>
      </c>
      <c r="J118" s="38">
        <v>13</v>
      </c>
      <c r="K118" s="38">
        <v>14</v>
      </c>
      <c r="L118" s="38">
        <v>15</v>
      </c>
      <c r="M118" s="38">
        <v>16</v>
      </c>
      <c r="N118" s="38">
        <v>17</v>
      </c>
      <c r="O118" s="38">
        <v>18</v>
      </c>
      <c r="P118" s="38" t="s">
        <v>45</v>
      </c>
      <c r="R118" s="37" t="s">
        <v>2</v>
      </c>
      <c r="S118" s="37" t="s">
        <v>2</v>
      </c>
      <c r="T118" s="37" t="s">
        <v>87</v>
      </c>
    </row>
    <row r="119" spans="1:20" ht="17.100000000000001" customHeight="1" x14ac:dyDescent="0.25">
      <c r="A119" s="18" t="s">
        <v>18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20"/>
      <c r="N119" s="19"/>
      <c r="O119" s="19"/>
      <c r="P119" s="21">
        <f>SUM(B119:O119)</f>
        <v>0</v>
      </c>
      <c r="R119" s="40">
        <f>+P103+P119</f>
        <v>0</v>
      </c>
      <c r="S119" s="40">
        <f t="shared" ref="S119:S131" si="16">+R119+S70</f>
        <v>0</v>
      </c>
      <c r="T119" s="19"/>
    </row>
    <row r="120" spans="1:20" ht="17.100000000000001" customHeight="1" x14ac:dyDescent="0.25">
      <c r="A120" s="18" t="str">
        <f t="shared" ref="A120:A130" si="17">+A104</f>
        <v>Vacation</v>
      </c>
      <c r="B120" s="19"/>
      <c r="C120" s="24" t="s">
        <v>13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20"/>
      <c r="N120" s="19"/>
      <c r="O120" s="24" t="s">
        <v>13</v>
      </c>
      <c r="P120" s="21">
        <f t="shared" ref="P120:P130" si="18">SUM(B120:O120)</f>
        <v>0</v>
      </c>
      <c r="R120" s="40">
        <f t="shared" ref="R120:R131" si="19">+P104+P120</f>
        <v>0</v>
      </c>
      <c r="S120" s="40">
        <f t="shared" si="16"/>
        <v>0</v>
      </c>
      <c r="T120" s="24" t="s">
        <v>28</v>
      </c>
    </row>
    <row r="121" spans="1:20" ht="17.100000000000001" customHeight="1" x14ac:dyDescent="0.25">
      <c r="A121" s="18" t="str">
        <f t="shared" si="17"/>
        <v>Sick earned after 1997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20"/>
      <c r="N121" s="19"/>
      <c r="O121" s="19"/>
      <c r="P121" s="21">
        <f t="shared" si="18"/>
        <v>0</v>
      </c>
      <c r="R121" s="40">
        <f t="shared" si="19"/>
        <v>0</v>
      </c>
      <c r="S121" s="40">
        <f t="shared" si="16"/>
        <v>0</v>
      </c>
      <c r="T121" s="24" t="s">
        <v>29</v>
      </c>
    </row>
    <row r="122" spans="1:20" ht="17.100000000000001" customHeight="1" x14ac:dyDescent="0.25">
      <c r="A122" s="18" t="str">
        <f t="shared" si="17"/>
        <v>Sick earned 1984 - 1997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20"/>
      <c r="N122" s="19"/>
      <c r="O122" s="19"/>
      <c r="P122" s="21">
        <f t="shared" si="18"/>
        <v>0</v>
      </c>
      <c r="R122" s="40">
        <f t="shared" si="19"/>
        <v>0</v>
      </c>
      <c r="S122" s="40">
        <f t="shared" si="16"/>
        <v>0</v>
      </c>
      <c r="T122" s="24" t="s">
        <v>30</v>
      </c>
    </row>
    <row r="123" spans="1:20" ht="17.100000000000001" customHeight="1" x14ac:dyDescent="0.25">
      <c r="A123" s="18" t="str">
        <f t="shared" si="17"/>
        <v>Sick earned before 1984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20"/>
      <c r="N123" s="19"/>
      <c r="O123" s="19"/>
      <c r="P123" s="21">
        <f t="shared" si="18"/>
        <v>0</v>
      </c>
      <c r="R123" s="40">
        <f t="shared" si="19"/>
        <v>0</v>
      </c>
      <c r="S123" s="40">
        <f t="shared" si="16"/>
        <v>0</v>
      </c>
      <c r="T123" s="24" t="s">
        <v>31</v>
      </c>
    </row>
    <row r="124" spans="1:20" ht="17.100000000000001" customHeight="1" x14ac:dyDescent="0.25">
      <c r="A124" s="18" t="str">
        <f t="shared" si="17"/>
        <v>Extended sick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20"/>
      <c r="N124" s="19"/>
      <c r="O124" s="19"/>
      <c r="P124" s="21">
        <f t="shared" si="18"/>
        <v>0</v>
      </c>
      <c r="R124" s="40">
        <f t="shared" si="19"/>
        <v>0</v>
      </c>
      <c r="S124" s="40">
        <f t="shared" si="16"/>
        <v>0</v>
      </c>
      <c r="T124" s="24" t="s">
        <v>42</v>
      </c>
    </row>
    <row r="125" spans="1:20" ht="17.100000000000001" customHeight="1" x14ac:dyDescent="0.25">
      <c r="A125" s="18" t="str">
        <f t="shared" si="17"/>
        <v>Comp time used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20"/>
      <c r="N125" s="19"/>
      <c r="O125" s="19"/>
      <c r="P125" s="21">
        <f t="shared" si="18"/>
        <v>0</v>
      </c>
      <c r="R125" s="40">
        <f t="shared" si="19"/>
        <v>0</v>
      </c>
      <c r="S125" s="40">
        <f t="shared" si="16"/>
        <v>0</v>
      </c>
      <c r="T125" s="24" t="s">
        <v>32</v>
      </c>
    </row>
    <row r="126" spans="1:20" ht="17.100000000000001" customHeight="1" x14ac:dyDescent="0.25">
      <c r="A126" s="18" t="str">
        <f t="shared" si="17"/>
        <v>Holiday/AdminClosure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0"/>
      <c r="N126" s="19"/>
      <c r="O126" s="19"/>
      <c r="P126" s="21">
        <f t="shared" si="18"/>
        <v>0</v>
      </c>
      <c r="R126" s="40">
        <f t="shared" si="19"/>
        <v>0</v>
      </c>
      <c r="S126" s="40">
        <f t="shared" si="16"/>
        <v>0</v>
      </c>
      <c r="T126" s="19"/>
    </row>
    <row r="127" spans="1:20" ht="17.100000000000001" customHeight="1" x14ac:dyDescent="0.25">
      <c r="A127" s="18" t="str">
        <f t="shared" si="17"/>
        <v>Inclement Weather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20"/>
      <c r="N127" s="19"/>
      <c r="O127" s="19"/>
      <c r="P127" s="21">
        <f t="shared" si="18"/>
        <v>0</v>
      </c>
      <c r="R127" s="40">
        <f t="shared" si="19"/>
        <v>0</v>
      </c>
      <c r="S127" s="40">
        <f t="shared" si="16"/>
        <v>0</v>
      </c>
      <c r="T127" s="19"/>
    </row>
    <row r="128" spans="1:20" ht="17.100000000000001" customHeight="1" x14ac:dyDescent="0.25">
      <c r="A128" s="18" t="str">
        <f t="shared" si="17"/>
        <v>Overtime worked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20"/>
      <c r="N128" s="19"/>
      <c r="O128" s="19"/>
      <c r="P128" s="21">
        <f t="shared" si="18"/>
        <v>0</v>
      </c>
      <c r="R128" s="40">
        <f t="shared" si="19"/>
        <v>0</v>
      </c>
      <c r="S128" s="40">
        <f t="shared" si="16"/>
        <v>0</v>
      </c>
      <c r="T128" s="19"/>
    </row>
    <row r="129" spans="1:22" ht="17.100000000000001" customHeight="1" x14ac:dyDescent="0.25">
      <c r="A129" s="18" t="str">
        <f t="shared" si="17"/>
        <v>*Other absence with pay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20"/>
      <c r="N129" s="19"/>
      <c r="O129" s="19"/>
      <c r="P129" s="21">
        <f t="shared" si="18"/>
        <v>0</v>
      </c>
      <c r="R129" s="40">
        <f t="shared" si="19"/>
        <v>0</v>
      </c>
      <c r="S129" s="40">
        <f t="shared" si="16"/>
        <v>0</v>
      </c>
      <c r="T129" s="24" t="s">
        <v>13</v>
      </c>
    </row>
    <row r="130" spans="1:22" ht="17.100000000000001" customHeight="1" x14ac:dyDescent="0.25">
      <c r="A130" s="18" t="str">
        <f t="shared" si="17"/>
        <v>Absence without pay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20"/>
      <c r="N130" s="19"/>
      <c r="O130" s="19"/>
      <c r="P130" s="21">
        <f t="shared" si="18"/>
        <v>0</v>
      </c>
      <c r="R130" s="40">
        <f t="shared" si="19"/>
        <v>0</v>
      </c>
      <c r="S130" s="40">
        <f t="shared" si="16"/>
        <v>0</v>
      </c>
      <c r="T130" s="19"/>
    </row>
    <row r="131" spans="1:22" ht="17.100000000000001" customHeight="1" x14ac:dyDescent="0.25">
      <c r="A131" s="32" t="s">
        <v>1</v>
      </c>
      <c r="B131" s="21">
        <f t="shared" ref="B131:O131" si="20">SUM(B119:B130)</f>
        <v>0</v>
      </c>
      <c r="C131" s="21">
        <f t="shared" si="20"/>
        <v>0</v>
      </c>
      <c r="D131" s="21">
        <f t="shared" si="20"/>
        <v>0</v>
      </c>
      <c r="E131" s="21">
        <f t="shared" si="20"/>
        <v>0</v>
      </c>
      <c r="F131" s="21">
        <f t="shared" si="20"/>
        <v>0</v>
      </c>
      <c r="G131" s="21">
        <f t="shared" si="20"/>
        <v>0</v>
      </c>
      <c r="H131" s="21">
        <f t="shared" si="20"/>
        <v>0</v>
      </c>
      <c r="I131" s="21">
        <f t="shared" si="20"/>
        <v>0</v>
      </c>
      <c r="J131" s="21">
        <f t="shared" si="20"/>
        <v>0</v>
      </c>
      <c r="K131" s="21">
        <f t="shared" si="20"/>
        <v>0</v>
      </c>
      <c r="L131" s="21">
        <f t="shared" si="20"/>
        <v>0</v>
      </c>
      <c r="M131" s="21">
        <f t="shared" si="20"/>
        <v>0</v>
      </c>
      <c r="N131" s="21">
        <f t="shared" si="20"/>
        <v>0</v>
      </c>
      <c r="O131" s="21">
        <f t="shared" si="20"/>
        <v>0</v>
      </c>
      <c r="P131" s="21">
        <f>SUM(P119:P130)</f>
        <v>0</v>
      </c>
      <c r="R131" s="40">
        <f t="shared" si="19"/>
        <v>0</v>
      </c>
      <c r="S131" s="40">
        <f t="shared" si="16"/>
        <v>0</v>
      </c>
      <c r="T131" s="19"/>
    </row>
    <row r="132" spans="1:22" ht="17.100000000000001" customHeight="1" x14ac:dyDescent="0.25">
      <c r="L132" s="42" t="s">
        <v>21</v>
      </c>
      <c r="P132" s="36">
        <f>SUM(B131:O131)</f>
        <v>0</v>
      </c>
      <c r="Q132" s="13" t="s">
        <v>46</v>
      </c>
    </row>
    <row r="133" spans="1:22" ht="17.100000000000001" customHeight="1" x14ac:dyDescent="0.25">
      <c r="A133" s="43" t="s">
        <v>8</v>
      </c>
      <c r="B133" s="44"/>
      <c r="C133" s="45"/>
      <c r="D133" s="45"/>
      <c r="E133" s="45"/>
      <c r="F133" s="44"/>
      <c r="G133" s="45"/>
      <c r="H133" s="45"/>
      <c r="I133" s="45"/>
      <c r="J133" s="45"/>
      <c r="K133" s="46"/>
    </row>
    <row r="134" spans="1:22" ht="17.100000000000001" customHeight="1" x14ac:dyDescent="0.25">
      <c r="A134" s="47"/>
      <c r="B134" s="26"/>
      <c r="C134" s="26"/>
      <c r="D134" s="26"/>
      <c r="E134" s="26"/>
      <c r="F134" s="41"/>
      <c r="G134" s="26"/>
      <c r="H134" s="26"/>
      <c r="I134" s="26"/>
      <c r="J134" s="26"/>
      <c r="K134" s="48"/>
    </row>
    <row r="135" spans="1:22" ht="17.100000000000001" customHeight="1" x14ac:dyDescent="0.25">
      <c r="A135" s="47"/>
      <c r="B135" s="26"/>
      <c r="C135" s="26"/>
      <c r="D135" s="26"/>
      <c r="E135" s="26"/>
      <c r="F135" s="41"/>
      <c r="G135" s="26"/>
      <c r="H135" s="26"/>
      <c r="I135" s="26"/>
      <c r="J135" s="26"/>
      <c r="K135" s="48"/>
      <c r="L135" s="49"/>
      <c r="M135" s="30"/>
      <c r="N135" s="30"/>
      <c r="O135" s="30"/>
      <c r="P135" s="30"/>
      <c r="Q135" s="30"/>
      <c r="R135" s="30"/>
    </row>
    <row r="136" spans="1:22" ht="17.100000000000001" customHeight="1" x14ac:dyDescent="0.25">
      <c r="A136" s="50" t="s">
        <v>7</v>
      </c>
      <c r="B136" s="41"/>
      <c r="C136" s="26"/>
      <c r="D136" s="26"/>
      <c r="E136" s="26"/>
      <c r="F136" s="16"/>
      <c r="G136" s="26"/>
      <c r="H136" s="26"/>
      <c r="I136" s="26"/>
      <c r="J136" s="26"/>
      <c r="K136" s="48"/>
      <c r="L136" s="23"/>
      <c r="M136" s="26"/>
      <c r="N136" s="51" t="s">
        <v>9</v>
      </c>
      <c r="O136" s="26"/>
      <c r="Q136" s="29" t="s">
        <v>16</v>
      </c>
    </row>
    <row r="137" spans="1:22" ht="17.100000000000001" customHeight="1" x14ac:dyDescent="0.25">
      <c r="A137" s="47"/>
      <c r="B137" s="26"/>
      <c r="C137" s="26"/>
      <c r="D137" s="26"/>
      <c r="E137" s="26"/>
      <c r="F137" s="41"/>
      <c r="G137" s="26"/>
      <c r="H137" s="26"/>
      <c r="I137" s="26"/>
      <c r="J137" s="26"/>
      <c r="K137" s="48"/>
    </row>
    <row r="138" spans="1:22" ht="17.100000000000001" customHeight="1" x14ac:dyDescent="0.25">
      <c r="A138" s="52"/>
      <c r="B138" s="30"/>
      <c r="C138" s="30"/>
      <c r="D138" s="30"/>
      <c r="E138" s="30"/>
      <c r="F138" s="53"/>
      <c r="G138" s="30"/>
      <c r="H138" s="30"/>
      <c r="I138" s="30"/>
      <c r="J138" s="30"/>
      <c r="K138" s="54"/>
      <c r="L138" s="49"/>
      <c r="M138" s="30"/>
      <c r="N138" s="55"/>
      <c r="O138" s="30"/>
      <c r="P138" s="30"/>
      <c r="Q138" s="30"/>
      <c r="R138" s="30"/>
    </row>
    <row r="139" spans="1:22" ht="20.100000000000001" customHeight="1" x14ac:dyDescent="0.25">
      <c r="A139" s="42" t="s">
        <v>76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7"/>
      <c r="L139" s="58"/>
      <c r="M139" s="57"/>
      <c r="N139" s="51" t="s">
        <v>10</v>
      </c>
      <c r="O139" s="41"/>
      <c r="P139" s="41"/>
      <c r="Q139" s="42"/>
      <c r="R139" s="29" t="s">
        <v>16</v>
      </c>
      <c r="S139" s="56"/>
    </row>
    <row r="140" spans="1:22" ht="20.100000000000001" customHeight="1" x14ac:dyDescent="0.3">
      <c r="A140" s="59" t="s">
        <v>25</v>
      </c>
      <c r="B140" s="60"/>
      <c r="C140" s="61"/>
      <c r="D140" s="61"/>
      <c r="E140" s="61"/>
      <c r="F140" s="56"/>
      <c r="G140" s="56"/>
      <c r="H140" s="56"/>
      <c r="I140" s="56"/>
      <c r="J140" s="56"/>
      <c r="K140" s="57"/>
      <c r="L140" s="57"/>
      <c r="M140" s="58"/>
      <c r="N140" s="57"/>
      <c r="O140" s="57"/>
      <c r="P140" s="57"/>
      <c r="Q140" s="57"/>
      <c r="R140" s="56"/>
      <c r="S140" s="56"/>
    </row>
    <row r="141" spans="1:22" s="56" customFormat="1" ht="20.100000000000001" customHeight="1" x14ac:dyDescent="0.3">
      <c r="A141" s="62" t="s">
        <v>23</v>
      </c>
      <c r="M141" s="61"/>
      <c r="U141" s="63"/>
      <c r="V141" s="63"/>
    </row>
    <row r="142" spans="1:22" s="56" customFormat="1" ht="20.100000000000001" customHeight="1" x14ac:dyDescent="0.3">
      <c r="A142" s="62" t="s">
        <v>24</v>
      </c>
      <c r="M142" s="61"/>
      <c r="U142" s="63"/>
      <c r="V142" s="63"/>
    </row>
    <row r="143" spans="1:22" s="56" customFormat="1" ht="20.100000000000001" customHeight="1" x14ac:dyDescent="0.3">
      <c r="A143" s="62" t="s">
        <v>27</v>
      </c>
      <c r="M143" s="61"/>
      <c r="U143" s="63"/>
      <c r="V143" s="63"/>
    </row>
    <row r="144" spans="1:22" s="56" customFormat="1" ht="20.100000000000001" customHeight="1" x14ac:dyDescent="0.3">
      <c r="A144" s="62" t="s">
        <v>26</v>
      </c>
      <c r="M144" s="61"/>
      <c r="U144" s="63"/>
      <c r="V144" s="63"/>
    </row>
    <row r="145" spans="1:22" s="56" customFormat="1" ht="20.100000000000001" customHeight="1" x14ac:dyDescent="0.3">
      <c r="A145" s="62" t="s">
        <v>75</v>
      </c>
      <c r="I145" s="62"/>
      <c r="M145" s="61"/>
      <c r="U145" s="63"/>
      <c r="V145" s="63"/>
    </row>
    <row r="146" spans="1:22" s="65" customFormat="1" ht="10.199999999999999" x14ac:dyDescent="0.2">
      <c r="A146" s="64" t="s">
        <v>13</v>
      </c>
      <c r="M146" s="66"/>
      <c r="U146" s="67"/>
      <c r="V146" s="67"/>
    </row>
    <row r="147" spans="1:22" s="65" customFormat="1" ht="10.199999999999999" x14ac:dyDescent="0.2">
      <c r="M147" s="66"/>
      <c r="U147" s="67"/>
      <c r="V147" s="67"/>
    </row>
    <row r="148" spans="1:22" s="3" customFormat="1" ht="24.75" customHeight="1" x14ac:dyDescent="0.4">
      <c r="A148" s="3" t="s">
        <v>5</v>
      </c>
      <c r="G148" s="3" t="s">
        <v>73</v>
      </c>
      <c r="M148" s="4"/>
      <c r="R148" s="5"/>
      <c r="S148" s="6"/>
      <c r="U148" s="7"/>
      <c r="V148" s="7"/>
    </row>
    <row r="149" spans="1:22" ht="17.100000000000001" customHeight="1" x14ac:dyDescent="0.4">
      <c r="A149" s="3"/>
      <c r="B149" s="3"/>
      <c r="C149" s="3"/>
      <c r="D149" s="3" t="s">
        <v>13</v>
      </c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5"/>
      <c r="R149" s="6"/>
    </row>
    <row r="150" spans="1:22" ht="17.100000000000001" customHeight="1" x14ac:dyDescent="0.4">
      <c r="A150" s="8"/>
      <c r="B150" s="8" t="s">
        <v>47</v>
      </c>
      <c r="C150" s="8"/>
      <c r="D150" s="9">
        <v>42632</v>
      </c>
      <c r="E150" s="9">
        <v>42645</v>
      </c>
      <c r="F150" s="8"/>
      <c r="G150" s="8"/>
      <c r="H150" s="8"/>
      <c r="I150" s="8"/>
      <c r="J150" s="8"/>
      <c r="K150" s="8"/>
      <c r="L150" s="8"/>
      <c r="M150" s="10"/>
      <c r="N150" s="8"/>
      <c r="O150" s="8"/>
      <c r="P150" s="3"/>
      <c r="Q150" s="5"/>
      <c r="R150" s="6"/>
    </row>
    <row r="151" spans="1:22" ht="17.100000000000001" customHeight="1" x14ac:dyDescent="0.3">
      <c r="B151" s="14">
        <v>19</v>
      </c>
      <c r="C151" s="14">
        <v>20</v>
      </c>
      <c r="D151" s="14">
        <v>21</v>
      </c>
      <c r="E151" s="14">
        <v>22</v>
      </c>
      <c r="F151" s="14">
        <v>23</v>
      </c>
      <c r="G151" s="14">
        <v>24</v>
      </c>
      <c r="H151" s="14">
        <v>25</v>
      </c>
      <c r="I151" s="14">
        <v>26</v>
      </c>
      <c r="J151" s="14">
        <v>27</v>
      </c>
      <c r="K151" s="14">
        <v>28</v>
      </c>
      <c r="L151" s="14">
        <v>29</v>
      </c>
      <c r="M151" s="14">
        <v>30</v>
      </c>
      <c r="N151" s="14">
        <v>1</v>
      </c>
      <c r="O151" s="14">
        <v>2</v>
      </c>
      <c r="P151" s="14" t="s">
        <v>45</v>
      </c>
      <c r="Q151" s="8" t="s">
        <v>35</v>
      </c>
      <c r="R151" s="8"/>
      <c r="S151" s="8" t="str">
        <f>+B150</f>
        <v>BW 21</v>
      </c>
      <c r="T151" s="8" t="str">
        <f>+B166</f>
        <v>BW 22</v>
      </c>
    </row>
    <row r="152" spans="1:22" ht="17.100000000000001" customHeight="1" x14ac:dyDescent="0.25">
      <c r="A152" s="18" t="s">
        <v>18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  <c r="N152" s="19"/>
      <c r="O152" s="19"/>
      <c r="P152" s="21">
        <f>SUM(B152:O152)</f>
        <v>0</v>
      </c>
      <c r="Q152" s="15"/>
      <c r="R152" s="16"/>
      <c r="S152" s="15"/>
    </row>
    <row r="153" spans="1:22" ht="17.100000000000001" customHeight="1" x14ac:dyDescent="0.25">
      <c r="A153" s="18" t="s">
        <v>0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  <c r="N153" s="19"/>
      <c r="O153" s="19"/>
      <c r="P153" s="21">
        <f t="shared" ref="P153:P164" si="21">SUM(B153:O153)</f>
        <v>0</v>
      </c>
      <c r="Q153" s="26"/>
    </row>
    <row r="154" spans="1:22" ht="17.100000000000001" customHeight="1" x14ac:dyDescent="0.3">
      <c r="A154" s="18" t="s">
        <v>41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  <c r="N154" s="19"/>
      <c r="O154" s="19"/>
      <c r="P154" s="21">
        <f t="shared" si="21"/>
        <v>0</v>
      </c>
      <c r="Q154" s="27"/>
      <c r="R154" s="53">
        <f>+R105</f>
        <v>0</v>
      </c>
      <c r="S154" s="27"/>
      <c r="T154" s="30"/>
    </row>
    <row r="155" spans="1:22" ht="17.100000000000001" customHeight="1" x14ac:dyDescent="0.25">
      <c r="A155" s="18" t="s">
        <v>15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  <c r="N155" s="19"/>
      <c r="O155" s="19"/>
      <c r="P155" s="21">
        <f t="shared" si="21"/>
        <v>0</v>
      </c>
      <c r="Q155" s="26"/>
      <c r="R155" s="29" t="s">
        <v>22</v>
      </c>
    </row>
    <row r="156" spans="1:22" ht="17.100000000000001" customHeight="1" x14ac:dyDescent="0.25">
      <c r="A156" s="18" t="s">
        <v>14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  <c r="N156" s="19"/>
      <c r="O156" s="19"/>
      <c r="P156" s="21">
        <f t="shared" si="21"/>
        <v>0</v>
      </c>
      <c r="Q156" s="26"/>
    </row>
    <row r="157" spans="1:22" ht="17.100000000000001" customHeight="1" x14ac:dyDescent="0.25">
      <c r="A157" s="18" t="s">
        <v>37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  <c r="N157" s="19"/>
      <c r="O157" s="19"/>
      <c r="P157" s="21">
        <f t="shared" si="21"/>
        <v>0</v>
      </c>
      <c r="Q157" s="26"/>
    </row>
    <row r="158" spans="1:22" ht="17.100000000000001" customHeight="1" x14ac:dyDescent="0.25">
      <c r="A158" s="18" t="s">
        <v>11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0"/>
      <c r="N158" s="19"/>
      <c r="O158" s="19"/>
      <c r="P158" s="21">
        <f t="shared" si="21"/>
        <v>0</v>
      </c>
      <c r="Q158" s="30"/>
      <c r="R158" s="30">
        <f>+R109</f>
        <v>0</v>
      </c>
      <c r="S158" s="30"/>
      <c r="T158" s="30"/>
    </row>
    <row r="159" spans="1:22" ht="17.100000000000001" customHeight="1" x14ac:dyDescent="0.25">
      <c r="A159" s="18" t="s">
        <v>17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0"/>
      <c r="N159" s="19"/>
      <c r="O159" s="19"/>
      <c r="P159" s="21">
        <f t="shared" si="21"/>
        <v>0</v>
      </c>
      <c r="Q159" s="26"/>
      <c r="R159" s="29" t="s">
        <v>4</v>
      </c>
    </row>
    <row r="160" spans="1:22" ht="17.100000000000001" customHeight="1" x14ac:dyDescent="0.25">
      <c r="A160" s="18" t="s">
        <v>6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20"/>
      <c r="N160" s="19"/>
      <c r="O160" s="19"/>
      <c r="P160" s="21">
        <f t="shared" si="21"/>
        <v>0</v>
      </c>
      <c r="Q160" s="26"/>
    </row>
    <row r="161" spans="1:20" ht="17.100000000000001" customHeight="1" x14ac:dyDescent="0.25">
      <c r="A161" s="18" t="s">
        <v>20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0"/>
      <c r="N161" s="19"/>
      <c r="O161" s="19"/>
      <c r="P161" s="21">
        <f t="shared" si="21"/>
        <v>0</v>
      </c>
    </row>
    <row r="162" spans="1:20" ht="17.100000000000001" customHeight="1" x14ac:dyDescent="0.25">
      <c r="A162" s="18" t="s">
        <v>40</v>
      </c>
      <c r="B162" s="19"/>
      <c r="C162" s="19" t="s">
        <v>13</v>
      </c>
      <c r="D162" s="19"/>
      <c r="E162" s="19"/>
      <c r="F162" s="19"/>
      <c r="G162" s="19"/>
      <c r="H162" s="19"/>
      <c r="I162" s="19"/>
      <c r="J162" s="19"/>
      <c r="K162" s="19"/>
      <c r="L162" s="19"/>
      <c r="M162" s="20"/>
      <c r="N162" s="19"/>
      <c r="O162" s="19"/>
      <c r="P162" s="21">
        <f t="shared" si="21"/>
        <v>0</v>
      </c>
    </row>
    <row r="163" spans="1:20" ht="17.100000000000001" customHeight="1" x14ac:dyDescent="0.25">
      <c r="A163" s="18" t="s">
        <v>12</v>
      </c>
      <c r="B163" s="24" t="s">
        <v>13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20"/>
      <c r="N163" s="19"/>
      <c r="O163" s="19"/>
      <c r="P163" s="21">
        <f t="shared" si="21"/>
        <v>0</v>
      </c>
      <c r="Q163" s="30"/>
      <c r="R163" s="30">
        <f>+R114</f>
        <v>0</v>
      </c>
      <c r="S163" s="30"/>
      <c r="T163" s="30"/>
    </row>
    <row r="164" spans="1:20" ht="17.100000000000001" customHeight="1" x14ac:dyDescent="0.25">
      <c r="A164" s="32" t="s">
        <v>1</v>
      </c>
      <c r="B164" s="21">
        <f>SUM(B152:B163)</f>
        <v>0</v>
      </c>
      <c r="C164" s="21">
        <f t="shared" ref="C164:O164" si="22">SUM(C152:C163)</f>
        <v>0</v>
      </c>
      <c r="D164" s="21">
        <f t="shared" si="22"/>
        <v>0</v>
      </c>
      <c r="E164" s="21">
        <f t="shared" si="22"/>
        <v>0</v>
      </c>
      <c r="F164" s="21">
        <f t="shared" si="22"/>
        <v>0</v>
      </c>
      <c r="G164" s="21">
        <f t="shared" si="22"/>
        <v>0</v>
      </c>
      <c r="H164" s="21">
        <f t="shared" si="22"/>
        <v>0</v>
      </c>
      <c r="I164" s="21">
        <f t="shared" si="22"/>
        <v>0</v>
      </c>
      <c r="J164" s="21">
        <f t="shared" si="22"/>
        <v>0</v>
      </c>
      <c r="K164" s="21">
        <f t="shared" si="22"/>
        <v>0</v>
      </c>
      <c r="L164" s="21">
        <f t="shared" si="22"/>
        <v>0</v>
      </c>
      <c r="M164" s="21">
        <f t="shared" si="22"/>
        <v>0</v>
      </c>
      <c r="N164" s="21">
        <f t="shared" si="22"/>
        <v>0</v>
      </c>
      <c r="O164" s="21">
        <f t="shared" si="22"/>
        <v>0</v>
      </c>
      <c r="P164" s="21">
        <f t="shared" si="21"/>
        <v>0</v>
      </c>
      <c r="Q164" s="26"/>
      <c r="R164" s="29" t="s">
        <v>3</v>
      </c>
    </row>
    <row r="165" spans="1:20" ht="17.100000000000001" customHeight="1" x14ac:dyDescent="0.25">
      <c r="A165" s="32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>
        <f>SUM(B164:O164)</f>
        <v>0</v>
      </c>
      <c r="Q165" s="13" t="s">
        <v>46</v>
      </c>
      <c r="R165" s="18" t="s">
        <v>13</v>
      </c>
    </row>
    <row r="166" spans="1:20" ht="17.100000000000001" customHeight="1" x14ac:dyDescent="0.3">
      <c r="B166" s="8" t="s">
        <v>48</v>
      </c>
      <c r="D166" s="9">
        <v>42646</v>
      </c>
      <c r="E166" s="9">
        <v>42659</v>
      </c>
      <c r="R166" s="37" t="s">
        <v>74</v>
      </c>
      <c r="S166" s="37" t="s">
        <v>19</v>
      </c>
      <c r="T166" s="37" t="s">
        <v>33</v>
      </c>
    </row>
    <row r="167" spans="1:20" ht="17.100000000000001" customHeight="1" x14ac:dyDescent="0.25">
      <c r="B167" s="38">
        <v>3</v>
      </c>
      <c r="C167" s="38">
        <v>4</v>
      </c>
      <c r="D167" s="38">
        <v>5</v>
      </c>
      <c r="E167" s="38">
        <v>6</v>
      </c>
      <c r="F167" s="38">
        <v>7</v>
      </c>
      <c r="G167" s="38">
        <v>8</v>
      </c>
      <c r="H167" s="38">
        <v>9</v>
      </c>
      <c r="I167" s="38">
        <v>10</v>
      </c>
      <c r="J167" s="38">
        <v>11</v>
      </c>
      <c r="K167" s="38">
        <v>12</v>
      </c>
      <c r="L167" s="38">
        <v>13</v>
      </c>
      <c r="M167" s="38">
        <v>14</v>
      </c>
      <c r="N167" s="38">
        <v>15</v>
      </c>
      <c r="O167" s="38">
        <v>16</v>
      </c>
      <c r="P167" s="38" t="s">
        <v>45</v>
      </c>
      <c r="R167" s="37" t="s">
        <v>2</v>
      </c>
      <c r="S167" s="37" t="s">
        <v>2</v>
      </c>
      <c r="T167" s="37" t="s">
        <v>87</v>
      </c>
    </row>
    <row r="168" spans="1:20" ht="17.100000000000001" customHeight="1" x14ac:dyDescent="0.25">
      <c r="A168" s="18" t="s">
        <v>18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20"/>
      <c r="N168" s="19"/>
      <c r="O168" s="19"/>
      <c r="P168" s="21">
        <f>SUM(B168:O168)</f>
        <v>0</v>
      </c>
      <c r="R168" s="40">
        <f>+P152+P168</f>
        <v>0</v>
      </c>
      <c r="S168" s="40">
        <f t="shared" ref="S168:S180" si="23">+R168+S119</f>
        <v>0</v>
      </c>
      <c r="T168" s="19"/>
    </row>
    <row r="169" spans="1:20" ht="17.100000000000001" customHeight="1" x14ac:dyDescent="0.25">
      <c r="A169" s="18" t="str">
        <f t="shared" ref="A169:A179" si="24">+A153</f>
        <v>Vacation</v>
      </c>
      <c r="B169" s="19"/>
      <c r="C169" s="24" t="s">
        <v>13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20"/>
      <c r="N169" s="19"/>
      <c r="O169" s="24" t="s">
        <v>13</v>
      </c>
      <c r="P169" s="21">
        <f t="shared" ref="P169:P179" si="25">SUM(B169:O169)</f>
        <v>0</v>
      </c>
      <c r="R169" s="40">
        <f t="shared" ref="R169:R180" si="26">+P153+P169</f>
        <v>0</v>
      </c>
      <c r="S169" s="40">
        <f t="shared" si="23"/>
        <v>0</v>
      </c>
      <c r="T169" s="24" t="s">
        <v>28</v>
      </c>
    </row>
    <row r="170" spans="1:20" ht="17.100000000000001" customHeight="1" x14ac:dyDescent="0.25">
      <c r="A170" s="18" t="str">
        <f t="shared" si="24"/>
        <v>Sick earned after 1997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20"/>
      <c r="N170" s="19"/>
      <c r="O170" s="19"/>
      <c r="P170" s="21">
        <f t="shared" si="25"/>
        <v>0</v>
      </c>
      <c r="R170" s="40">
        <f t="shared" si="26"/>
        <v>0</v>
      </c>
      <c r="S170" s="40">
        <f t="shared" si="23"/>
        <v>0</v>
      </c>
      <c r="T170" s="24" t="s">
        <v>29</v>
      </c>
    </row>
    <row r="171" spans="1:20" ht="17.100000000000001" customHeight="1" x14ac:dyDescent="0.25">
      <c r="A171" s="18" t="str">
        <f t="shared" si="24"/>
        <v>Sick earned 1984 - 1997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20"/>
      <c r="N171" s="19"/>
      <c r="O171" s="19"/>
      <c r="P171" s="21">
        <f t="shared" si="25"/>
        <v>0</v>
      </c>
      <c r="R171" s="40">
        <f t="shared" si="26"/>
        <v>0</v>
      </c>
      <c r="S171" s="40">
        <f t="shared" si="23"/>
        <v>0</v>
      </c>
      <c r="T171" s="24" t="s">
        <v>30</v>
      </c>
    </row>
    <row r="172" spans="1:20" ht="17.100000000000001" customHeight="1" x14ac:dyDescent="0.25">
      <c r="A172" s="18" t="str">
        <f t="shared" si="24"/>
        <v>Sick earned before 1984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20"/>
      <c r="N172" s="19"/>
      <c r="O172" s="19"/>
      <c r="P172" s="21">
        <f t="shared" si="25"/>
        <v>0</v>
      </c>
      <c r="R172" s="40">
        <f t="shared" si="26"/>
        <v>0</v>
      </c>
      <c r="S172" s="40">
        <f t="shared" si="23"/>
        <v>0</v>
      </c>
      <c r="T172" s="24" t="s">
        <v>31</v>
      </c>
    </row>
    <row r="173" spans="1:20" ht="17.100000000000001" customHeight="1" x14ac:dyDescent="0.25">
      <c r="A173" s="18" t="str">
        <f t="shared" si="24"/>
        <v>Extended sick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20"/>
      <c r="N173" s="19"/>
      <c r="O173" s="19"/>
      <c r="P173" s="21">
        <f t="shared" si="25"/>
        <v>0</v>
      </c>
      <c r="R173" s="40">
        <f t="shared" si="26"/>
        <v>0</v>
      </c>
      <c r="S173" s="40">
        <f t="shared" si="23"/>
        <v>0</v>
      </c>
      <c r="T173" s="24" t="s">
        <v>42</v>
      </c>
    </row>
    <row r="174" spans="1:20" ht="17.100000000000001" customHeight="1" x14ac:dyDescent="0.25">
      <c r="A174" s="18" t="str">
        <f t="shared" si="24"/>
        <v>Comp time used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20"/>
      <c r="N174" s="19"/>
      <c r="O174" s="19"/>
      <c r="P174" s="21">
        <f t="shared" si="25"/>
        <v>0</v>
      </c>
      <c r="R174" s="40">
        <f t="shared" si="26"/>
        <v>0</v>
      </c>
      <c r="S174" s="40">
        <f t="shared" si="23"/>
        <v>0</v>
      </c>
      <c r="T174" s="24" t="s">
        <v>32</v>
      </c>
    </row>
    <row r="175" spans="1:20" ht="17.100000000000001" customHeight="1" x14ac:dyDescent="0.25">
      <c r="A175" s="18" t="str">
        <f t="shared" si="24"/>
        <v>Holiday/AdminClosure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20"/>
      <c r="N175" s="19"/>
      <c r="O175" s="19"/>
      <c r="P175" s="21">
        <f t="shared" si="25"/>
        <v>0</v>
      </c>
      <c r="R175" s="40">
        <f t="shared" si="26"/>
        <v>0</v>
      </c>
      <c r="S175" s="40">
        <f t="shared" si="23"/>
        <v>0</v>
      </c>
      <c r="T175" s="19"/>
    </row>
    <row r="176" spans="1:20" ht="17.100000000000001" customHeight="1" x14ac:dyDescent="0.25">
      <c r="A176" s="18" t="str">
        <f t="shared" si="24"/>
        <v>Inclement Weather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20"/>
      <c r="N176" s="19"/>
      <c r="O176" s="19"/>
      <c r="P176" s="21">
        <f t="shared" si="25"/>
        <v>0</v>
      </c>
      <c r="R176" s="40">
        <f t="shared" si="26"/>
        <v>0</v>
      </c>
      <c r="S176" s="40">
        <f t="shared" si="23"/>
        <v>0</v>
      </c>
      <c r="T176" s="19"/>
    </row>
    <row r="177" spans="1:22" ht="17.100000000000001" customHeight="1" x14ac:dyDescent="0.25">
      <c r="A177" s="18" t="str">
        <f t="shared" si="24"/>
        <v>Overtime worked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0"/>
      <c r="N177" s="19"/>
      <c r="O177" s="19"/>
      <c r="P177" s="21">
        <f t="shared" si="25"/>
        <v>0</v>
      </c>
      <c r="R177" s="40">
        <f t="shared" si="26"/>
        <v>0</v>
      </c>
      <c r="S177" s="40">
        <f t="shared" si="23"/>
        <v>0</v>
      </c>
      <c r="T177" s="19"/>
    </row>
    <row r="178" spans="1:22" ht="17.100000000000001" customHeight="1" x14ac:dyDescent="0.25">
      <c r="A178" s="18" t="str">
        <f t="shared" si="24"/>
        <v>*Other absence with pay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0"/>
      <c r="N178" s="19"/>
      <c r="O178" s="19"/>
      <c r="P178" s="21">
        <f t="shared" si="25"/>
        <v>0</v>
      </c>
      <c r="R178" s="40">
        <f t="shared" si="26"/>
        <v>0</v>
      </c>
      <c r="S178" s="40">
        <f t="shared" si="23"/>
        <v>0</v>
      </c>
      <c r="T178" s="24" t="s">
        <v>13</v>
      </c>
    </row>
    <row r="179" spans="1:22" ht="17.100000000000001" customHeight="1" x14ac:dyDescent="0.25">
      <c r="A179" s="18" t="str">
        <f t="shared" si="24"/>
        <v>Absence without pay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  <c r="N179" s="19"/>
      <c r="O179" s="19" t="s">
        <v>13</v>
      </c>
      <c r="P179" s="21">
        <f t="shared" si="25"/>
        <v>0</v>
      </c>
      <c r="R179" s="40">
        <f t="shared" si="26"/>
        <v>0</v>
      </c>
      <c r="S179" s="40">
        <f t="shared" si="23"/>
        <v>0</v>
      </c>
      <c r="T179" s="19"/>
    </row>
    <row r="180" spans="1:22" ht="17.100000000000001" customHeight="1" x14ac:dyDescent="0.25">
      <c r="A180" s="32" t="s">
        <v>1</v>
      </c>
      <c r="B180" s="21">
        <f t="shared" ref="B180:O180" si="27">SUM(B168:B179)</f>
        <v>0</v>
      </c>
      <c r="C180" s="21">
        <f t="shared" si="27"/>
        <v>0</v>
      </c>
      <c r="D180" s="21">
        <f t="shared" si="27"/>
        <v>0</v>
      </c>
      <c r="E180" s="21">
        <f t="shared" si="27"/>
        <v>0</v>
      </c>
      <c r="F180" s="21">
        <f t="shared" si="27"/>
        <v>0</v>
      </c>
      <c r="G180" s="21">
        <f t="shared" si="27"/>
        <v>0</v>
      </c>
      <c r="H180" s="21">
        <f t="shared" si="27"/>
        <v>0</v>
      </c>
      <c r="I180" s="21">
        <f t="shared" si="27"/>
        <v>0</v>
      </c>
      <c r="J180" s="21">
        <f t="shared" si="27"/>
        <v>0</v>
      </c>
      <c r="K180" s="21">
        <f t="shared" si="27"/>
        <v>0</v>
      </c>
      <c r="L180" s="21">
        <f t="shared" si="27"/>
        <v>0</v>
      </c>
      <c r="M180" s="21">
        <f t="shared" si="27"/>
        <v>0</v>
      </c>
      <c r="N180" s="21">
        <f t="shared" si="27"/>
        <v>0</v>
      </c>
      <c r="O180" s="21">
        <f t="shared" si="27"/>
        <v>0</v>
      </c>
      <c r="P180" s="21">
        <f>SUM(P168:P179)</f>
        <v>0</v>
      </c>
      <c r="R180" s="40">
        <f t="shared" si="26"/>
        <v>0</v>
      </c>
      <c r="S180" s="40">
        <f t="shared" si="23"/>
        <v>0</v>
      </c>
      <c r="T180" s="19"/>
    </row>
    <row r="181" spans="1:22" ht="17.100000000000001" customHeight="1" x14ac:dyDescent="0.25">
      <c r="L181" s="42" t="s">
        <v>21</v>
      </c>
      <c r="P181" s="36">
        <f>SUM(B180:O180)</f>
        <v>0</v>
      </c>
      <c r="Q181" s="13" t="s">
        <v>46</v>
      </c>
    </row>
    <row r="182" spans="1:22" ht="17.100000000000001" customHeight="1" x14ac:dyDescent="0.25">
      <c r="A182" s="43" t="s">
        <v>8</v>
      </c>
      <c r="B182" s="44"/>
      <c r="C182" s="45"/>
      <c r="D182" s="45"/>
      <c r="E182" s="45"/>
      <c r="F182" s="44"/>
      <c r="G182" s="45"/>
      <c r="H182" s="45"/>
      <c r="I182" s="45"/>
      <c r="J182" s="45"/>
      <c r="K182" s="46"/>
    </row>
    <row r="183" spans="1:22" ht="17.100000000000001" customHeight="1" x14ac:dyDescent="0.25">
      <c r="A183" s="47"/>
      <c r="B183" s="26"/>
      <c r="C183" s="26"/>
      <c r="D183" s="26"/>
      <c r="E183" s="26"/>
      <c r="F183" s="41"/>
      <c r="G183" s="26"/>
      <c r="H183" s="26"/>
      <c r="I183" s="26"/>
      <c r="J183" s="26"/>
      <c r="K183" s="48"/>
    </row>
    <row r="184" spans="1:22" ht="17.100000000000001" customHeight="1" x14ac:dyDescent="0.25">
      <c r="A184" s="47"/>
      <c r="B184" s="26"/>
      <c r="C184" s="26"/>
      <c r="D184" s="26"/>
      <c r="E184" s="26"/>
      <c r="F184" s="41"/>
      <c r="G184" s="26"/>
      <c r="H184" s="26"/>
      <c r="I184" s="26"/>
      <c r="J184" s="26"/>
      <c r="K184" s="48"/>
      <c r="L184" s="49"/>
      <c r="M184" s="30"/>
      <c r="N184" s="30"/>
      <c r="O184" s="30"/>
      <c r="P184" s="30"/>
      <c r="Q184" s="30"/>
      <c r="R184" s="30"/>
    </row>
    <row r="185" spans="1:22" ht="17.100000000000001" customHeight="1" x14ac:dyDescent="0.25">
      <c r="A185" s="50" t="s">
        <v>7</v>
      </c>
      <c r="B185" s="41"/>
      <c r="C185" s="26"/>
      <c r="D185" s="26"/>
      <c r="E185" s="26"/>
      <c r="F185" s="16"/>
      <c r="G185" s="26"/>
      <c r="H185" s="26"/>
      <c r="I185" s="26"/>
      <c r="J185" s="26"/>
      <c r="K185" s="48"/>
      <c r="L185" s="23"/>
      <c r="M185" s="26"/>
      <c r="N185" s="51" t="s">
        <v>9</v>
      </c>
      <c r="O185" s="26"/>
      <c r="Q185" s="29" t="s">
        <v>16</v>
      </c>
    </row>
    <row r="186" spans="1:22" ht="17.100000000000001" customHeight="1" x14ac:dyDescent="0.25">
      <c r="A186" s="47"/>
      <c r="B186" s="26"/>
      <c r="C186" s="26"/>
      <c r="D186" s="26"/>
      <c r="E186" s="26"/>
      <c r="F186" s="41"/>
      <c r="G186" s="26"/>
      <c r="H186" s="26"/>
      <c r="I186" s="26"/>
      <c r="J186" s="26"/>
      <c r="K186" s="48"/>
    </row>
    <row r="187" spans="1:22" ht="17.100000000000001" customHeight="1" x14ac:dyDescent="0.25">
      <c r="A187" s="52"/>
      <c r="B187" s="30"/>
      <c r="C187" s="30"/>
      <c r="D187" s="30"/>
      <c r="E187" s="30"/>
      <c r="F187" s="53"/>
      <c r="G187" s="30"/>
      <c r="H187" s="30"/>
      <c r="I187" s="30"/>
      <c r="J187" s="30"/>
      <c r="K187" s="54"/>
      <c r="L187" s="49"/>
      <c r="M187" s="30"/>
      <c r="N187" s="55"/>
      <c r="O187" s="30"/>
      <c r="P187" s="30"/>
      <c r="Q187" s="30"/>
      <c r="R187" s="30"/>
    </row>
    <row r="188" spans="1:22" ht="20.100000000000001" customHeight="1" x14ac:dyDescent="0.25">
      <c r="A188" s="42" t="s">
        <v>76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7"/>
      <c r="L188" s="58"/>
      <c r="M188" s="57"/>
      <c r="N188" s="51" t="s">
        <v>10</v>
      </c>
      <c r="O188" s="41"/>
      <c r="P188" s="41"/>
      <c r="Q188" s="42"/>
      <c r="R188" s="29" t="s">
        <v>16</v>
      </c>
      <c r="S188" s="56"/>
    </row>
    <row r="189" spans="1:22" ht="20.100000000000001" customHeight="1" x14ac:dyDescent="0.3">
      <c r="A189" s="59" t="s">
        <v>25</v>
      </c>
      <c r="B189" s="60"/>
      <c r="C189" s="61"/>
      <c r="D189" s="61"/>
      <c r="E189" s="61"/>
      <c r="F189" s="56"/>
      <c r="G189" s="56"/>
      <c r="H189" s="56"/>
      <c r="I189" s="56"/>
      <c r="J189" s="56"/>
      <c r="K189" s="57"/>
      <c r="L189" s="57"/>
      <c r="M189" s="58"/>
      <c r="N189" s="57"/>
      <c r="O189" s="57"/>
      <c r="P189" s="57"/>
      <c r="Q189" s="57"/>
      <c r="R189" s="56"/>
      <c r="S189" s="56"/>
    </row>
    <row r="190" spans="1:22" s="56" customFormat="1" ht="20.100000000000001" customHeight="1" x14ac:dyDescent="0.3">
      <c r="A190" s="62" t="s">
        <v>23</v>
      </c>
      <c r="M190" s="61"/>
      <c r="U190" s="63"/>
      <c r="V190" s="63"/>
    </row>
    <row r="191" spans="1:22" s="56" customFormat="1" ht="20.100000000000001" customHeight="1" x14ac:dyDescent="0.3">
      <c r="A191" s="62" t="s">
        <v>24</v>
      </c>
      <c r="M191" s="61"/>
      <c r="U191" s="63"/>
      <c r="V191" s="63"/>
    </row>
    <row r="192" spans="1:22" s="56" customFormat="1" ht="20.100000000000001" customHeight="1" x14ac:dyDescent="0.3">
      <c r="A192" s="62" t="s">
        <v>27</v>
      </c>
      <c r="M192" s="61"/>
      <c r="U192" s="63"/>
      <c r="V192" s="63"/>
    </row>
    <row r="193" spans="1:22" s="56" customFormat="1" ht="20.100000000000001" customHeight="1" x14ac:dyDescent="0.3">
      <c r="A193" s="62" t="s">
        <v>26</v>
      </c>
      <c r="M193" s="61"/>
      <c r="U193" s="63"/>
      <c r="V193" s="63"/>
    </row>
    <row r="194" spans="1:22" s="56" customFormat="1" ht="20.100000000000001" customHeight="1" x14ac:dyDescent="0.3">
      <c r="A194" s="62" t="s">
        <v>75</v>
      </c>
      <c r="I194" s="62"/>
      <c r="M194" s="61"/>
      <c r="U194" s="63"/>
      <c r="V194" s="63"/>
    </row>
    <row r="195" spans="1:22" ht="20.100000000000001" customHeight="1" x14ac:dyDescent="0.3">
      <c r="A195" s="62" t="s">
        <v>13</v>
      </c>
    </row>
    <row r="196" spans="1:22" ht="24.75" customHeight="1" x14ac:dyDescent="0.25"/>
    <row r="197" spans="1:22" s="3" customFormat="1" ht="24.75" customHeight="1" x14ac:dyDescent="0.4">
      <c r="A197" s="3" t="s">
        <v>5</v>
      </c>
      <c r="G197" s="3" t="s">
        <v>73</v>
      </c>
      <c r="M197" s="4"/>
      <c r="R197" s="5"/>
      <c r="S197" s="6"/>
      <c r="U197" s="7"/>
      <c r="V197" s="7"/>
    </row>
    <row r="198" spans="1:22" ht="17.100000000000001" customHeight="1" x14ac:dyDescent="0.4">
      <c r="A198" s="3"/>
      <c r="B198" s="3"/>
      <c r="C198" s="3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5"/>
      <c r="R198" s="6"/>
    </row>
    <row r="199" spans="1:22" ht="17.100000000000001" customHeight="1" x14ac:dyDescent="0.4">
      <c r="A199" s="8"/>
      <c r="B199" s="8" t="s">
        <v>49</v>
      </c>
      <c r="C199" s="8"/>
      <c r="D199" s="9">
        <v>42660</v>
      </c>
      <c r="E199" s="9">
        <v>42673</v>
      </c>
      <c r="F199" s="8"/>
      <c r="G199" s="8"/>
      <c r="H199" s="8"/>
      <c r="I199" s="8"/>
      <c r="J199" s="8"/>
      <c r="K199" s="8"/>
      <c r="L199" s="8"/>
      <c r="M199" s="10"/>
      <c r="N199" s="8"/>
      <c r="O199" s="8"/>
      <c r="P199" s="3"/>
      <c r="Q199" s="5"/>
      <c r="R199" s="6"/>
    </row>
    <row r="200" spans="1:22" ht="17.100000000000001" customHeight="1" x14ac:dyDescent="0.3">
      <c r="B200" s="14">
        <v>17</v>
      </c>
      <c r="C200" s="14">
        <v>18</v>
      </c>
      <c r="D200" s="14">
        <v>19</v>
      </c>
      <c r="E200" s="14">
        <v>20</v>
      </c>
      <c r="F200" s="14">
        <v>21</v>
      </c>
      <c r="G200" s="14">
        <v>22</v>
      </c>
      <c r="H200" s="14">
        <v>23</v>
      </c>
      <c r="I200" s="14">
        <v>24</v>
      </c>
      <c r="J200" s="14">
        <v>25</v>
      </c>
      <c r="K200" s="14">
        <v>26</v>
      </c>
      <c r="L200" s="14">
        <v>27</v>
      </c>
      <c r="M200" s="14">
        <v>28</v>
      </c>
      <c r="N200" s="14">
        <v>29</v>
      </c>
      <c r="O200" s="14">
        <v>30</v>
      </c>
      <c r="P200" s="14" t="s">
        <v>45</v>
      </c>
      <c r="Q200" s="8" t="s">
        <v>35</v>
      </c>
      <c r="R200" s="8"/>
      <c r="S200" s="8" t="str">
        <f>+B199</f>
        <v>BW 23</v>
      </c>
      <c r="T200" s="8" t="str">
        <f>+B215</f>
        <v>BW 24</v>
      </c>
    </row>
    <row r="201" spans="1:22" ht="17.100000000000001" customHeight="1" x14ac:dyDescent="0.25">
      <c r="A201" s="18" t="s">
        <v>18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0"/>
      <c r="N201" s="19"/>
      <c r="O201" s="19"/>
      <c r="P201" s="21">
        <f>SUM(B201:O201)</f>
        <v>0</v>
      </c>
      <c r="Q201" s="15"/>
      <c r="R201" s="16"/>
      <c r="S201" s="15"/>
    </row>
    <row r="202" spans="1:22" ht="17.100000000000001" customHeight="1" x14ac:dyDescent="0.25">
      <c r="A202" s="18" t="s">
        <v>0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20"/>
      <c r="N202" s="19"/>
      <c r="O202" s="19"/>
      <c r="P202" s="21">
        <f t="shared" ref="P202:P213" si="28">SUM(B202:O202)</f>
        <v>0</v>
      </c>
      <c r="Q202" s="26"/>
    </row>
    <row r="203" spans="1:22" ht="17.100000000000001" customHeight="1" x14ac:dyDescent="0.3">
      <c r="A203" s="18" t="s">
        <v>41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20"/>
      <c r="N203" s="19"/>
      <c r="O203" s="19"/>
      <c r="P203" s="21">
        <f t="shared" si="28"/>
        <v>0</v>
      </c>
      <c r="Q203" s="27"/>
      <c r="R203" s="53">
        <f>+R154</f>
        <v>0</v>
      </c>
      <c r="S203" s="27"/>
      <c r="T203" s="30"/>
    </row>
    <row r="204" spans="1:22" ht="17.100000000000001" customHeight="1" x14ac:dyDescent="0.25">
      <c r="A204" s="18" t="s">
        <v>15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0"/>
      <c r="N204" s="19"/>
      <c r="O204" s="19"/>
      <c r="P204" s="21">
        <f t="shared" si="28"/>
        <v>0</v>
      </c>
      <c r="Q204" s="26"/>
      <c r="R204" s="29" t="s">
        <v>22</v>
      </c>
    </row>
    <row r="205" spans="1:22" ht="17.100000000000001" customHeight="1" x14ac:dyDescent="0.25">
      <c r="A205" s="18" t="s">
        <v>14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20"/>
      <c r="N205" s="19"/>
      <c r="O205" s="19"/>
      <c r="P205" s="21">
        <f t="shared" si="28"/>
        <v>0</v>
      </c>
      <c r="Q205" s="26"/>
    </row>
    <row r="206" spans="1:22" ht="17.100000000000001" customHeight="1" x14ac:dyDescent="0.25">
      <c r="A206" s="18" t="s">
        <v>37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20"/>
      <c r="N206" s="19"/>
      <c r="O206" s="19"/>
      <c r="P206" s="21">
        <f t="shared" si="28"/>
        <v>0</v>
      </c>
      <c r="Q206" s="26"/>
    </row>
    <row r="207" spans="1:22" ht="17.100000000000001" customHeight="1" x14ac:dyDescent="0.25">
      <c r="A207" s="18" t="s">
        <v>11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20"/>
      <c r="N207" s="19"/>
      <c r="O207" s="19"/>
      <c r="P207" s="21">
        <f t="shared" si="28"/>
        <v>0</v>
      </c>
      <c r="Q207" s="30"/>
      <c r="R207" s="30">
        <f>+R158</f>
        <v>0</v>
      </c>
      <c r="S207" s="30"/>
      <c r="T207" s="30"/>
    </row>
    <row r="208" spans="1:22" ht="17.100000000000001" customHeight="1" x14ac:dyDescent="0.25">
      <c r="A208" s="18" t="s">
        <v>17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0"/>
      <c r="N208" s="19"/>
      <c r="O208" s="19"/>
      <c r="P208" s="21">
        <f t="shared" si="28"/>
        <v>0</v>
      </c>
      <c r="Q208" s="26"/>
      <c r="R208" s="29" t="s">
        <v>4</v>
      </c>
    </row>
    <row r="209" spans="1:20" ht="17.100000000000001" customHeight="1" x14ac:dyDescent="0.25">
      <c r="A209" s="18" t="s">
        <v>6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0"/>
      <c r="N209" s="19"/>
      <c r="O209" s="19"/>
      <c r="P209" s="21">
        <f t="shared" si="28"/>
        <v>0</v>
      </c>
      <c r="Q209" s="26"/>
    </row>
    <row r="210" spans="1:20" ht="17.100000000000001" customHeight="1" x14ac:dyDescent="0.25">
      <c r="A210" s="18" t="s">
        <v>20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20"/>
      <c r="N210" s="19"/>
      <c r="O210" s="19"/>
      <c r="P210" s="21">
        <f t="shared" si="28"/>
        <v>0</v>
      </c>
    </row>
    <row r="211" spans="1:20" ht="17.100000000000001" customHeight="1" x14ac:dyDescent="0.25">
      <c r="A211" s="18" t="s">
        <v>40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0"/>
      <c r="N211" s="19"/>
      <c r="O211" s="19"/>
      <c r="P211" s="21">
        <f t="shared" si="28"/>
        <v>0</v>
      </c>
    </row>
    <row r="212" spans="1:20" ht="17.100000000000001" customHeight="1" x14ac:dyDescent="0.25">
      <c r="A212" s="18" t="s">
        <v>12</v>
      </c>
      <c r="B212" s="24" t="s">
        <v>13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20"/>
      <c r="N212" s="19"/>
      <c r="O212" s="19"/>
      <c r="P212" s="21">
        <f t="shared" si="28"/>
        <v>0</v>
      </c>
      <c r="Q212" s="30"/>
      <c r="R212" s="30">
        <f>+R163</f>
        <v>0</v>
      </c>
      <c r="S212" s="30"/>
      <c r="T212" s="30"/>
    </row>
    <row r="213" spans="1:20" ht="17.100000000000001" customHeight="1" x14ac:dyDescent="0.25">
      <c r="A213" s="32" t="s">
        <v>1</v>
      </c>
      <c r="B213" s="21">
        <f>SUM(B201:B212)</f>
        <v>0</v>
      </c>
      <c r="C213" s="21">
        <f t="shared" ref="C213:O213" si="29">SUM(C201:C212)</f>
        <v>0</v>
      </c>
      <c r="D213" s="21">
        <f t="shared" si="29"/>
        <v>0</v>
      </c>
      <c r="E213" s="21">
        <f t="shared" si="29"/>
        <v>0</v>
      </c>
      <c r="F213" s="21">
        <f t="shared" si="29"/>
        <v>0</v>
      </c>
      <c r="G213" s="21">
        <f t="shared" si="29"/>
        <v>0</v>
      </c>
      <c r="H213" s="21">
        <f t="shared" si="29"/>
        <v>0</v>
      </c>
      <c r="I213" s="21">
        <f t="shared" si="29"/>
        <v>0</v>
      </c>
      <c r="J213" s="21">
        <f t="shared" si="29"/>
        <v>0</v>
      </c>
      <c r="K213" s="21">
        <f t="shared" si="29"/>
        <v>0</v>
      </c>
      <c r="L213" s="21">
        <f t="shared" si="29"/>
        <v>0</v>
      </c>
      <c r="M213" s="21">
        <f t="shared" si="29"/>
        <v>0</v>
      </c>
      <c r="N213" s="21">
        <f t="shared" si="29"/>
        <v>0</v>
      </c>
      <c r="O213" s="21">
        <f t="shared" si="29"/>
        <v>0</v>
      </c>
      <c r="P213" s="21">
        <f t="shared" si="28"/>
        <v>0</v>
      </c>
      <c r="Q213" s="26"/>
      <c r="R213" s="29" t="s">
        <v>3</v>
      </c>
    </row>
    <row r="214" spans="1:20" ht="17.100000000000001" customHeight="1" x14ac:dyDescent="0.25">
      <c r="A214" s="32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>
        <f>SUM(B213:O213)</f>
        <v>0</v>
      </c>
      <c r="Q214" s="13" t="s">
        <v>46</v>
      </c>
      <c r="R214" s="18" t="s">
        <v>13</v>
      </c>
    </row>
    <row r="215" spans="1:20" ht="17.100000000000001" customHeight="1" x14ac:dyDescent="0.3">
      <c r="B215" s="8" t="s">
        <v>50</v>
      </c>
      <c r="D215" s="9">
        <v>42674</v>
      </c>
      <c r="E215" s="9">
        <v>42687</v>
      </c>
      <c r="R215" s="37" t="s">
        <v>74</v>
      </c>
      <c r="S215" s="37" t="s">
        <v>19</v>
      </c>
      <c r="T215" s="37" t="s">
        <v>33</v>
      </c>
    </row>
    <row r="216" spans="1:20" ht="17.100000000000001" customHeight="1" x14ac:dyDescent="0.25">
      <c r="B216" s="38">
        <v>31</v>
      </c>
      <c r="C216" s="38">
        <v>1</v>
      </c>
      <c r="D216" s="38">
        <v>2</v>
      </c>
      <c r="E216" s="38">
        <v>3</v>
      </c>
      <c r="F216" s="38">
        <v>4</v>
      </c>
      <c r="G216" s="38">
        <v>5</v>
      </c>
      <c r="H216" s="38">
        <v>6</v>
      </c>
      <c r="I216" s="38">
        <v>7</v>
      </c>
      <c r="J216" s="38">
        <v>8</v>
      </c>
      <c r="K216" s="38">
        <v>9</v>
      </c>
      <c r="L216" s="38">
        <v>10</v>
      </c>
      <c r="M216" s="38">
        <v>11</v>
      </c>
      <c r="N216" s="38">
        <v>12</v>
      </c>
      <c r="O216" s="38">
        <v>13</v>
      </c>
      <c r="P216" s="38" t="s">
        <v>45</v>
      </c>
      <c r="R216" s="37" t="s">
        <v>2</v>
      </c>
      <c r="S216" s="37" t="s">
        <v>2</v>
      </c>
      <c r="T216" s="37" t="s">
        <v>87</v>
      </c>
    </row>
    <row r="217" spans="1:20" ht="17.100000000000001" customHeight="1" x14ac:dyDescent="0.25">
      <c r="A217" s="18" t="s">
        <v>18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20"/>
      <c r="N217" s="19"/>
      <c r="O217" s="19"/>
      <c r="P217" s="21">
        <f>SUM(B217:O217)</f>
        <v>0</v>
      </c>
      <c r="R217" s="40">
        <f>+P201+P217</f>
        <v>0</v>
      </c>
      <c r="S217" s="40">
        <f t="shared" ref="S217:S229" si="30">+R217+S168</f>
        <v>0</v>
      </c>
      <c r="T217" s="19"/>
    </row>
    <row r="218" spans="1:20" ht="17.100000000000001" customHeight="1" x14ac:dyDescent="0.25">
      <c r="A218" s="18" t="str">
        <f t="shared" ref="A218:A228" si="31">+A202</f>
        <v>Vacation</v>
      </c>
      <c r="B218" s="19"/>
      <c r="C218" s="24" t="s">
        <v>13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20"/>
      <c r="N218" s="19"/>
      <c r="O218" s="24" t="s">
        <v>13</v>
      </c>
      <c r="P218" s="21">
        <f t="shared" ref="P218:P228" si="32">SUM(B218:O218)</f>
        <v>0</v>
      </c>
      <c r="R218" s="40">
        <f t="shared" ref="R218:R229" si="33">+P202+P218</f>
        <v>0</v>
      </c>
      <c r="S218" s="40">
        <f t="shared" si="30"/>
        <v>0</v>
      </c>
      <c r="T218" s="24" t="s">
        <v>28</v>
      </c>
    </row>
    <row r="219" spans="1:20" ht="17.100000000000001" customHeight="1" x14ac:dyDescent="0.25">
      <c r="A219" s="18" t="str">
        <f t="shared" si="31"/>
        <v>Sick earned after 1997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20"/>
      <c r="N219" s="19"/>
      <c r="O219" s="19"/>
      <c r="P219" s="21">
        <f t="shared" si="32"/>
        <v>0</v>
      </c>
      <c r="R219" s="40">
        <f t="shared" si="33"/>
        <v>0</v>
      </c>
      <c r="S219" s="40">
        <f t="shared" si="30"/>
        <v>0</v>
      </c>
      <c r="T219" s="24" t="s">
        <v>29</v>
      </c>
    </row>
    <row r="220" spans="1:20" ht="17.100000000000001" customHeight="1" x14ac:dyDescent="0.25">
      <c r="A220" s="18" t="str">
        <f t="shared" si="31"/>
        <v>Sick earned 1984 - 1997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20"/>
      <c r="N220" s="19"/>
      <c r="O220" s="19"/>
      <c r="P220" s="21">
        <f t="shared" si="32"/>
        <v>0</v>
      </c>
      <c r="R220" s="40">
        <f t="shared" si="33"/>
        <v>0</v>
      </c>
      <c r="S220" s="40">
        <f t="shared" si="30"/>
        <v>0</v>
      </c>
      <c r="T220" s="24" t="s">
        <v>30</v>
      </c>
    </row>
    <row r="221" spans="1:20" ht="17.100000000000001" customHeight="1" x14ac:dyDescent="0.25">
      <c r="A221" s="18" t="str">
        <f t="shared" si="31"/>
        <v>Sick earned before 1984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20"/>
      <c r="N221" s="19"/>
      <c r="O221" s="19"/>
      <c r="P221" s="21">
        <f t="shared" si="32"/>
        <v>0</v>
      </c>
      <c r="R221" s="40">
        <f t="shared" si="33"/>
        <v>0</v>
      </c>
      <c r="S221" s="40">
        <f t="shared" si="30"/>
        <v>0</v>
      </c>
      <c r="T221" s="24" t="s">
        <v>31</v>
      </c>
    </row>
    <row r="222" spans="1:20" ht="17.100000000000001" customHeight="1" x14ac:dyDescent="0.25">
      <c r="A222" s="18" t="str">
        <f t="shared" si="31"/>
        <v>Extended sick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0"/>
      <c r="N222" s="19"/>
      <c r="O222" s="19"/>
      <c r="P222" s="21">
        <f t="shared" si="32"/>
        <v>0</v>
      </c>
      <c r="R222" s="40">
        <f t="shared" si="33"/>
        <v>0</v>
      </c>
      <c r="S222" s="40">
        <f t="shared" si="30"/>
        <v>0</v>
      </c>
      <c r="T222" s="24" t="s">
        <v>42</v>
      </c>
    </row>
    <row r="223" spans="1:20" ht="17.100000000000001" customHeight="1" x14ac:dyDescent="0.25">
      <c r="A223" s="18" t="str">
        <f t="shared" si="31"/>
        <v>Comp time used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20"/>
      <c r="N223" s="19"/>
      <c r="O223" s="19"/>
      <c r="P223" s="21">
        <f t="shared" si="32"/>
        <v>0</v>
      </c>
      <c r="R223" s="40">
        <f t="shared" si="33"/>
        <v>0</v>
      </c>
      <c r="S223" s="40">
        <f t="shared" si="30"/>
        <v>0</v>
      </c>
      <c r="T223" s="24" t="s">
        <v>32</v>
      </c>
    </row>
    <row r="224" spans="1:20" ht="17.100000000000001" customHeight="1" x14ac:dyDescent="0.25">
      <c r="A224" s="18" t="str">
        <f t="shared" si="31"/>
        <v>Holiday/AdminClosure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20"/>
      <c r="N224" s="19"/>
      <c r="O224" s="19"/>
      <c r="P224" s="21">
        <f t="shared" si="32"/>
        <v>0</v>
      </c>
      <c r="R224" s="40">
        <f t="shared" si="33"/>
        <v>0</v>
      </c>
      <c r="S224" s="40">
        <f t="shared" si="30"/>
        <v>0</v>
      </c>
      <c r="T224" s="19"/>
    </row>
    <row r="225" spans="1:22" ht="17.100000000000001" customHeight="1" x14ac:dyDescent="0.25">
      <c r="A225" s="18" t="str">
        <f t="shared" si="31"/>
        <v>Inclement Weather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20"/>
      <c r="N225" s="19"/>
      <c r="O225" s="19"/>
      <c r="P225" s="21">
        <f t="shared" si="32"/>
        <v>0</v>
      </c>
      <c r="R225" s="40">
        <f t="shared" si="33"/>
        <v>0</v>
      </c>
      <c r="S225" s="40">
        <f t="shared" si="30"/>
        <v>0</v>
      </c>
      <c r="T225" s="19"/>
    </row>
    <row r="226" spans="1:22" ht="17.100000000000001" customHeight="1" x14ac:dyDescent="0.25">
      <c r="A226" s="18" t="str">
        <f t="shared" si="31"/>
        <v>Overtime worked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20"/>
      <c r="N226" s="19"/>
      <c r="O226" s="19"/>
      <c r="P226" s="21">
        <f t="shared" si="32"/>
        <v>0</v>
      </c>
      <c r="R226" s="40">
        <f t="shared" si="33"/>
        <v>0</v>
      </c>
      <c r="S226" s="40">
        <f t="shared" si="30"/>
        <v>0</v>
      </c>
      <c r="T226" s="19"/>
    </row>
    <row r="227" spans="1:22" ht="17.100000000000001" customHeight="1" x14ac:dyDescent="0.25">
      <c r="A227" s="18" t="str">
        <f t="shared" si="31"/>
        <v>*Other absence with pay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20"/>
      <c r="N227" s="19"/>
      <c r="O227" s="19"/>
      <c r="P227" s="21">
        <f t="shared" si="32"/>
        <v>0</v>
      </c>
      <c r="R227" s="40">
        <f t="shared" si="33"/>
        <v>0</v>
      </c>
      <c r="S227" s="40">
        <f t="shared" si="30"/>
        <v>0</v>
      </c>
      <c r="T227" s="24" t="s">
        <v>13</v>
      </c>
    </row>
    <row r="228" spans="1:22" ht="17.100000000000001" customHeight="1" x14ac:dyDescent="0.25">
      <c r="A228" s="18" t="str">
        <f t="shared" si="31"/>
        <v>Absence without pay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20"/>
      <c r="N228" s="19"/>
      <c r="O228" s="19"/>
      <c r="P228" s="21">
        <f t="shared" si="32"/>
        <v>0</v>
      </c>
      <c r="R228" s="40">
        <f t="shared" si="33"/>
        <v>0</v>
      </c>
      <c r="S228" s="40">
        <f t="shared" si="30"/>
        <v>0</v>
      </c>
      <c r="T228" s="19"/>
    </row>
    <row r="229" spans="1:22" ht="17.100000000000001" customHeight="1" x14ac:dyDescent="0.25">
      <c r="A229" s="32" t="s">
        <v>1</v>
      </c>
      <c r="B229" s="21">
        <f t="shared" ref="B229:O229" si="34">SUM(B217:B228)</f>
        <v>0</v>
      </c>
      <c r="C229" s="21">
        <f t="shared" si="34"/>
        <v>0</v>
      </c>
      <c r="D229" s="21">
        <f t="shared" si="34"/>
        <v>0</v>
      </c>
      <c r="E229" s="21">
        <f t="shared" si="34"/>
        <v>0</v>
      </c>
      <c r="F229" s="21">
        <f t="shared" si="34"/>
        <v>0</v>
      </c>
      <c r="G229" s="21">
        <f t="shared" si="34"/>
        <v>0</v>
      </c>
      <c r="H229" s="21">
        <f t="shared" si="34"/>
        <v>0</v>
      </c>
      <c r="I229" s="21">
        <f t="shared" si="34"/>
        <v>0</v>
      </c>
      <c r="J229" s="21">
        <f t="shared" si="34"/>
        <v>0</v>
      </c>
      <c r="K229" s="21">
        <f t="shared" si="34"/>
        <v>0</v>
      </c>
      <c r="L229" s="21">
        <f t="shared" si="34"/>
        <v>0</v>
      </c>
      <c r="M229" s="21">
        <f t="shared" si="34"/>
        <v>0</v>
      </c>
      <c r="N229" s="21">
        <f t="shared" si="34"/>
        <v>0</v>
      </c>
      <c r="O229" s="21">
        <f t="shared" si="34"/>
        <v>0</v>
      </c>
      <c r="P229" s="21">
        <f>SUM(P217:P228)</f>
        <v>0</v>
      </c>
      <c r="R229" s="40">
        <f t="shared" si="33"/>
        <v>0</v>
      </c>
      <c r="S229" s="40">
        <f t="shared" si="30"/>
        <v>0</v>
      </c>
      <c r="T229" s="19"/>
    </row>
    <row r="230" spans="1:22" ht="17.100000000000001" customHeight="1" x14ac:dyDescent="0.25">
      <c r="L230" s="42" t="s">
        <v>21</v>
      </c>
      <c r="P230" s="36">
        <f>SUM(B229:O229)</f>
        <v>0</v>
      </c>
      <c r="Q230" s="13" t="s">
        <v>46</v>
      </c>
    </row>
    <row r="231" spans="1:22" ht="17.100000000000001" customHeight="1" x14ac:dyDescent="0.25">
      <c r="A231" s="43" t="s">
        <v>8</v>
      </c>
      <c r="B231" s="44"/>
      <c r="C231" s="45"/>
      <c r="D231" s="45"/>
      <c r="E231" s="45"/>
      <c r="F231" s="44"/>
      <c r="G231" s="45"/>
      <c r="H231" s="45"/>
      <c r="I231" s="45"/>
      <c r="J231" s="45"/>
      <c r="K231" s="46"/>
    </row>
    <row r="232" spans="1:22" ht="17.100000000000001" customHeight="1" x14ac:dyDescent="0.25">
      <c r="A232" s="47"/>
      <c r="B232" s="26"/>
      <c r="C232" s="26"/>
      <c r="D232" s="26"/>
      <c r="E232" s="26"/>
      <c r="F232" s="41"/>
      <c r="G232" s="26"/>
      <c r="H232" s="26"/>
      <c r="I232" s="26"/>
      <c r="J232" s="26"/>
      <c r="K232" s="48"/>
    </row>
    <row r="233" spans="1:22" ht="17.100000000000001" customHeight="1" x14ac:dyDescent="0.25">
      <c r="A233" s="47"/>
      <c r="B233" s="26"/>
      <c r="C233" s="26"/>
      <c r="D233" s="26"/>
      <c r="E233" s="26"/>
      <c r="F233" s="41"/>
      <c r="G233" s="26"/>
      <c r="H233" s="26"/>
      <c r="I233" s="26"/>
      <c r="J233" s="26"/>
      <c r="K233" s="48"/>
      <c r="L233" s="49"/>
      <c r="M233" s="30"/>
      <c r="N233" s="30"/>
      <c r="O233" s="30"/>
      <c r="P233" s="30"/>
      <c r="Q233" s="30"/>
      <c r="R233" s="30"/>
    </row>
    <row r="234" spans="1:22" ht="17.100000000000001" customHeight="1" x14ac:dyDescent="0.25">
      <c r="A234" s="50" t="s">
        <v>7</v>
      </c>
      <c r="B234" s="41"/>
      <c r="C234" s="26"/>
      <c r="D234" s="26"/>
      <c r="E234" s="26"/>
      <c r="F234" s="16"/>
      <c r="G234" s="26"/>
      <c r="H234" s="26"/>
      <c r="I234" s="26"/>
      <c r="J234" s="26"/>
      <c r="K234" s="48"/>
      <c r="L234" s="23"/>
      <c r="M234" s="26"/>
      <c r="N234" s="51" t="s">
        <v>9</v>
      </c>
      <c r="O234" s="26"/>
      <c r="Q234" s="29" t="s">
        <v>16</v>
      </c>
    </row>
    <row r="235" spans="1:22" ht="17.100000000000001" customHeight="1" x14ac:dyDescent="0.25">
      <c r="A235" s="47"/>
      <c r="B235" s="26"/>
      <c r="C235" s="26"/>
      <c r="D235" s="26"/>
      <c r="E235" s="26"/>
      <c r="F235" s="41"/>
      <c r="G235" s="26"/>
      <c r="H235" s="26"/>
      <c r="I235" s="26"/>
      <c r="J235" s="26"/>
      <c r="K235" s="48"/>
    </row>
    <row r="236" spans="1:22" ht="17.100000000000001" customHeight="1" x14ac:dyDescent="0.25">
      <c r="A236" s="52"/>
      <c r="B236" s="30"/>
      <c r="C236" s="30"/>
      <c r="D236" s="30"/>
      <c r="E236" s="30"/>
      <c r="F236" s="53"/>
      <c r="G236" s="30"/>
      <c r="H236" s="30"/>
      <c r="I236" s="30"/>
      <c r="J236" s="30"/>
      <c r="K236" s="54"/>
      <c r="L236" s="49"/>
      <c r="M236" s="30"/>
      <c r="N236" s="55"/>
      <c r="O236" s="30"/>
      <c r="P236" s="30"/>
      <c r="Q236" s="30"/>
      <c r="R236" s="30"/>
    </row>
    <row r="237" spans="1:22" ht="20.100000000000001" customHeight="1" x14ac:dyDescent="0.25">
      <c r="A237" s="42" t="s">
        <v>76</v>
      </c>
      <c r="B237" s="56"/>
      <c r="C237" s="56"/>
      <c r="D237" s="56"/>
      <c r="E237" s="56"/>
      <c r="F237" s="56"/>
      <c r="G237" s="56"/>
      <c r="H237" s="56"/>
      <c r="I237" s="56"/>
      <c r="J237" s="56"/>
      <c r="K237" s="57"/>
      <c r="L237" s="58"/>
      <c r="M237" s="57"/>
      <c r="N237" s="51" t="s">
        <v>10</v>
      </c>
      <c r="O237" s="41"/>
      <c r="P237" s="41"/>
      <c r="Q237" s="42"/>
      <c r="R237" s="29" t="s">
        <v>16</v>
      </c>
      <c r="S237" s="56"/>
    </row>
    <row r="238" spans="1:22" ht="20.100000000000001" customHeight="1" x14ac:dyDescent="0.3">
      <c r="A238" s="59" t="s">
        <v>25</v>
      </c>
      <c r="B238" s="60"/>
      <c r="C238" s="61"/>
      <c r="D238" s="61"/>
      <c r="E238" s="61"/>
      <c r="F238" s="56"/>
      <c r="G238" s="56"/>
      <c r="H238" s="56"/>
      <c r="I238" s="56"/>
      <c r="J238" s="56"/>
      <c r="K238" s="57"/>
      <c r="L238" s="57"/>
      <c r="M238" s="58"/>
      <c r="N238" s="57"/>
      <c r="O238" s="57"/>
      <c r="P238" s="57"/>
      <c r="Q238" s="57"/>
      <c r="R238" s="56"/>
      <c r="S238" s="56"/>
    </row>
    <row r="239" spans="1:22" s="56" customFormat="1" ht="20.100000000000001" customHeight="1" x14ac:dyDescent="0.3">
      <c r="A239" s="62" t="s">
        <v>23</v>
      </c>
      <c r="M239" s="61"/>
      <c r="U239" s="63"/>
      <c r="V239" s="63"/>
    </row>
    <row r="240" spans="1:22" s="56" customFormat="1" ht="20.100000000000001" customHeight="1" x14ac:dyDescent="0.3">
      <c r="A240" s="62" t="s">
        <v>24</v>
      </c>
      <c r="M240" s="61"/>
      <c r="U240" s="63"/>
      <c r="V240" s="63"/>
    </row>
    <row r="241" spans="1:22" s="56" customFormat="1" ht="20.100000000000001" customHeight="1" x14ac:dyDescent="0.3">
      <c r="A241" s="62" t="s">
        <v>27</v>
      </c>
      <c r="M241" s="61"/>
      <c r="U241" s="63"/>
      <c r="V241" s="63"/>
    </row>
    <row r="242" spans="1:22" s="56" customFormat="1" ht="20.100000000000001" customHeight="1" x14ac:dyDescent="0.3">
      <c r="A242" s="62" t="s">
        <v>26</v>
      </c>
      <c r="M242" s="61"/>
      <c r="U242" s="63"/>
      <c r="V242" s="63"/>
    </row>
    <row r="243" spans="1:22" s="56" customFormat="1" ht="20.100000000000001" customHeight="1" x14ac:dyDescent="0.3">
      <c r="A243" s="62" t="s">
        <v>75</v>
      </c>
      <c r="I243" s="62"/>
      <c r="M243" s="61"/>
      <c r="U243" s="63"/>
      <c r="V243" s="63"/>
    </row>
    <row r="244" spans="1:22" s="65" customFormat="1" ht="10.199999999999999" x14ac:dyDescent="0.2">
      <c r="A244" s="64" t="s">
        <v>13</v>
      </c>
      <c r="M244" s="66"/>
      <c r="U244" s="67"/>
      <c r="V244" s="67"/>
    </row>
    <row r="245" spans="1:22" s="65" customFormat="1" ht="10.199999999999999" x14ac:dyDescent="0.2">
      <c r="M245" s="66"/>
      <c r="U245" s="67"/>
      <c r="V245" s="67"/>
    </row>
    <row r="246" spans="1:22" s="3" customFormat="1" ht="24.75" customHeight="1" x14ac:dyDescent="0.4">
      <c r="A246" s="3" t="s">
        <v>5</v>
      </c>
      <c r="G246" s="3" t="s">
        <v>73</v>
      </c>
      <c r="M246" s="4"/>
      <c r="R246" s="5"/>
      <c r="S246" s="6"/>
      <c r="U246" s="7"/>
      <c r="V246" s="7"/>
    </row>
    <row r="247" spans="1:22" ht="17.100000000000001" customHeight="1" x14ac:dyDescent="0.4">
      <c r="A247" s="3"/>
      <c r="B247" s="3"/>
      <c r="C247" s="3"/>
      <c r="D247" s="3" t="s">
        <v>13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5"/>
      <c r="R247" s="6"/>
    </row>
    <row r="248" spans="1:22" ht="17.100000000000001" customHeight="1" x14ac:dyDescent="0.4">
      <c r="A248" s="8"/>
      <c r="B248" s="8" t="s">
        <v>51</v>
      </c>
      <c r="C248" s="8"/>
      <c r="D248" s="9">
        <v>42688</v>
      </c>
      <c r="E248" s="9">
        <v>42701</v>
      </c>
      <c r="F248" s="8"/>
      <c r="G248" s="8"/>
      <c r="H248" s="8"/>
      <c r="I248" s="8"/>
      <c r="J248" s="8"/>
      <c r="K248" s="8"/>
      <c r="L248" s="8"/>
      <c r="M248" s="10"/>
      <c r="N248" s="8"/>
      <c r="O248" s="8"/>
      <c r="P248" s="3"/>
      <c r="Q248" s="5"/>
      <c r="R248" s="6"/>
    </row>
    <row r="249" spans="1:22" ht="17.100000000000001" customHeight="1" x14ac:dyDescent="0.3">
      <c r="B249" s="14">
        <v>14</v>
      </c>
      <c r="C249" s="14">
        <v>15</v>
      </c>
      <c r="D249" s="14">
        <v>16</v>
      </c>
      <c r="E249" s="14">
        <v>17</v>
      </c>
      <c r="F249" s="14">
        <v>18</v>
      </c>
      <c r="G249" s="14">
        <v>19</v>
      </c>
      <c r="H249" s="14">
        <v>20</v>
      </c>
      <c r="I249" s="14">
        <v>21</v>
      </c>
      <c r="J249" s="14">
        <v>22</v>
      </c>
      <c r="K249" s="14">
        <v>23</v>
      </c>
      <c r="L249" s="14">
        <v>24</v>
      </c>
      <c r="M249" s="14">
        <v>25</v>
      </c>
      <c r="N249" s="14">
        <v>26</v>
      </c>
      <c r="O249" s="14">
        <v>27</v>
      </c>
      <c r="P249" s="14" t="s">
        <v>45</v>
      </c>
      <c r="Q249" s="8" t="s">
        <v>35</v>
      </c>
      <c r="R249" s="8"/>
      <c r="S249" s="8" t="str">
        <f>+B248</f>
        <v>BW 25</v>
      </c>
      <c r="T249" s="8" t="str">
        <f>+B264</f>
        <v>BW 26</v>
      </c>
    </row>
    <row r="250" spans="1:22" ht="17.100000000000001" customHeight="1" x14ac:dyDescent="0.25">
      <c r="A250" s="18" t="s">
        <v>18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20"/>
      <c r="N250" s="19"/>
      <c r="O250" s="19"/>
      <c r="P250" s="21">
        <f>SUM(B250:O250)</f>
        <v>0</v>
      </c>
      <c r="Q250" s="15"/>
      <c r="R250" s="16"/>
      <c r="S250" s="15"/>
    </row>
    <row r="251" spans="1:22" ht="17.100000000000001" customHeight="1" x14ac:dyDescent="0.25">
      <c r="A251" s="18" t="s">
        <v>0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20"/>
      <c r="N251" s="19"/>
      <c r="O251" s="19"/>
      <c r="P251" s="21">
        <f t="shared" ref="P251:P262" si="35">SUM(B251:O251)</f>
        <v>0</v>
      </c>
      <c r="Q251" s="26"/>
    </row>
    <row r="252" spans="1:22" ht="17.100000000000001" customHeight="1" x14ac:dyDescent="0.3">
      <c r="A252" s="18" t="s">
        <v>41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20"/>
      <c r="N252" s="19"/>
      <c r="O252" s="19"/>
      <c r="P252" s="21">
        <f t="shared" si="35"/>
        <v>0</v>
      </c>
      <c r="Q252" s="27"/>
      <c r="R252" s="53">
        <f>+R203</f>
        <v>0</v>
      </c>
      <c r="S252" s="27"/>
      <c r="T252" s="30"/>
    </row>
    <row r="253" spans="1:22" ht="17.100000000000001" customHeight="1" x14ac:dyDescent="0.25">
      <c r="A253" s="18" t="s">
        <v>15</v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20"/>
      <c r="N253" s="19"/>
      <c r="O253" s="19"/>
      <c r="P253" s="21">
        <f t="shared" si="35"/>
        <v>0</v>
      </c>
      <c r="Q253" s="26"/>
      <c r="R253" s="29" t="s">
        <v>22</v>
      </c>
    </row>
    <row r="254" spans="1:22" ht="17.100000000000001" customHeight="1" x14ac:dyDescent="0.25">
      <c r="A254" s="18" t="s">
        <v>14</v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20"/>
      <c r="N254" s="19"/>
      <c r="O254" s="19"/>
      <c r="P254" s="21">
        <f t="shared" si="35"/>
        <v>0</v>
      </c>
      <c r="Q254" s="26"/>
    </row>
    <row r="255" spans="1:22" ht="17.100000000000001" customHeight="1" x14ac:dyDescent="0.25">
      <c r="A255" s="18" t="s">
        <v>37</v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20"/>
      <c r="N255" s="19"/>
      <c r="O255" s="19"/>
      <c r="P255" s="21">
        <f t="shared" si="35"/>
        <v>0</v>
      </c>
      <c r="Q255" s="26"/>
    </row>
    <row r="256" spans="1:22" ht="17.100000000000001" customHeight="1" x14ac:dyDescent="0.25">
      <c r="A256" s="18" t="s">
        <v>11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20"/>
      <c r="N256" s="19"/>
      <c r="O256" s="19"/>
      <c r="P256" s="21">
        <f t="shared" si="35"/>
        <v>0</v>
      </c>
      <c r="Q256" s="30"/>
      <c r="R256" s="30">
        <f>+R207</f>
        <v>0</v>
      </c>
      <c r="S256" s="30"/>
      <c r="T256" s="30"/>
    </row>
    <row r="257" spans="1:20" ht="17.100000000000001" customHeight="1" x14ac:dyDescent="0.25">
      <c r="A257" s="18" t="s">
        <v>17</v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20"/>
      <c r="N257" s="19"/>
      <c r="O257" s="19"/>
      <c r="P257" s="21">
        <f t="shared" si="35"/>
        <v>0</v>
      </c>
      <c r="Q257" s="26"/>
      <c r="R257" s="29" t="s">
        <v>4</v>
      </c>
    </row>
    <row r="258" spans="1:20" ht="17.100000000000001" customHeight="1" x14ac:dyDescent="0.25">
      <c r="A258" s="18" t="s">
        <v>6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20"/>
      <c r="N258" s="19"/>
      <c r="O258" s="19"/>
      <c r="P258" s="21">
        <f t="shared" si="35"/>
        <v>0</v>
      </c>
      <c r="Q258" s="26"/>
    </row>
    <row r="259" spans="1:20" ht="17.100000000000001" customHeight="1" x14ac:dyDescent="0.25">
      <c r="A259" s="18" t="s">
        <v>20</v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20"/>
      <c r="N259" s="19"/>
      <c r="O259" s="19"/>
      <c r="P259" s="21">
        <f t="shared" si="35"/>
        <v>0</v>
      </c>
    </row>
    <row r="260" spans="1:20" ht="17.100000000000001" customHeight="1" x14ac:dyDescent="0.25">
      <c r="A260" s="18" t="s">
        <v>40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20"/>
      <c r="N260" s="19"/>
      <c r="O260" s="19"/>
      <c r="P260" s="21">
        <f t="shared" si="35"/>
        <v>0</v>
      </c>
    </row>
    <row r="261" spans="1:20" ht="17.100000000000001" customHeight="1" x14ac:dyDescent="0.25">
      <c r="A261" s="18" t="s">
        <v>12</v>
      </c>
      <c r="B261" s="24" t="s">
        <v>13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20"/>
      <c r="N261" s="19"/>
      <c r="O261" s="19"/>
      <c r="P261" s="21">
        <f t="shared" si="35"/>
        <v>0</v>
      </c>
      <c r="Q261" s="30"/>
      <c r="R261" s="30">
        <f>+R212</f>
        <v>0</v>
      </c>
      <c r="S261" s="30"/>
      <c r="T261" s="30"/>
    </row>
    <row r="262" spans="1:20" ht="17.100000000000001" customHeight="1" x14ac:dyDescent="0.25">
      <c r="A262" s="32" t="s">
        <v>1</v>
      </c>
      <c r="B262" s="21">
        <f>SUM(B250:B261)</f>
        <v>0</v>
      </c>
      <c r="C262" s="21">
        <f t="shared" ref="C262:O262" si="36">SUM(C250:C261)</f>
        <v>0</v>
      </c>
      <c r="D262" s="21">
        <f t="shared" si="36"/>
        <v>0</v>
      </c>
      <c r="E262" s="21">
        <f t="shared" si="36"/>
        <v>0</v>
      </c>
      <c r="F262" s="21">
        <f t="shared" si="36"/>
        <v>0</v>
      </c>
      <c r="G262" s="21">
        <f t="shared" si="36"/>
        <v>0</v>
      </c>
      <c r="H262" s="21">
        <f t="shared" si="36"/>
        <v>0</v>
      </c>
      <c r="I262" s="21">
        <f t="shared" si="36"/>
        <v>0</v>
      </c>
      <c r="J262" s="21">
        <f t="shared" si="36"/>
        <v>0</v>
      </c>
      <c r="K262" s="21">
        <f t="shared" si="36"/>
        <v>0</v>
      </c>
      <c r="L262" s="21">
        <f t="shared" si="36"/>
        <v>0</v>
      </c>
      <c r="M262" s="21">
        <f t="shared" si="36"/>
        <v>0</v>
      </c>
      <c r="N262" s="21">
        <f t="shared" si="36"/>
        <v>0</v>
      </c>
      <c r="O262" s="21">
        <f t="shared" si="36"/>
        <v>0</v>
      </c>
      <c r="P262" s="21">
        <f t="shared" si="35"/>
        <v>0</v>
      </c>
      <c r="Q262" s="26"/>
      <c r="R262" s="29" t="s">
        <v>3</v>
      </c>
    </row>
    <row r="263" spans="1:20" ht="17.100000000000001" customHeight="1" x14ac:dyDescent="0.25">
      <c r="A263" s="32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>
        <f>SUM(B262:O262)</f>
        <v>0</v>
      </c>
      <c r="Q263" s="13" t="s">
        <v>46</v>
      </c>
      <c r="R263" s="18" t="s">
        <v>13</v>
      </c>
    </row>
    <row r="264" spans="1:20" ht="17.100000000000001" customHeight="1" x14ac:dyDescent="0.3">
      <c r="B264" s="8" t="s">
        <v>52</v>
      </c>
      <c r="D264" s="9">
        <v>42702</v>
      </c>
      <c r="E264" s="9">
        <v>42715</v>
      </c>
      <c r="R264" s="37" t="s">
        <v>74</v>
      </c>
      <c r="S264" s="37" t="s">
        <v>19</v>
      </c>
      <c r="T264" s="37" t="s">
        <v>33</v>
      </c>
    </row>
    <row r="265" spans="1:20" ht="17.100000000000001" customHeight="1" x14ac:dyDescent="0.25">
      <c r="B265" s="38">
        <v>28</v>
      </c>
      <c r="C265" s="38">
        <v>29</v>
      </c>
      <c r="D265" s="38">
        <v>30</v>
      </c>
      <c r="E265" s="38">
        <v>1</v>
      </c>
      <c r="F265" s="38">
        <v>2</v>
      </c>
      <c r="G265" s="38">
        <v>3</v>
      </c>
      <c r="H265" s="38">
        <v>4</v>
      </c>
      <c r="I265" s="38">
        <v>5</v>
      </c>
      <c r="J265" s="38">
        <v>6</v>
      </c>
      <c r="K265" s="38">
        <v>7</v>
      </c>
      <c r="L265" s="38">
        <v>8</v>
      </c>
      <c r="M265" s="38">
        <v>9</v>
      </c>
      <c r="N265" s="38">
        <v>10</v>
      </c>
      <c r="O265" s="38">
        <v>11</v>
      </c>
      <c r="P265" s="38" t="s">
        <v>45</v>
      </c>
      <c r="R265" s="37" t="s">
        <v>2</v>
      </c>
      <c r="S265" s="37" t="s">
        <v>2</v>
      </c>
      <c r="T265" s="37" t="s">
        <v>87</v>
      </c>
    </row>
    <row r="266" spans="1:20" ht="17.100000000000001" customHeight="1" x14ac:dyDescent="0.25">
      <c r="A266" s="18" t="s">
        <v>18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20"/>
      <c r="N266" s="19"/>
      <c r="O266" s="19"/>
      <c r="P266" s="21">
        <f>SUM(B266:O266)</f>
        <v>0</v>
      </c>
      <c r="R266" s="40">
        <f>+P250+P266</f>
        <v>0</v>
      </c>
      <c r="S266" s="40">
        <f t="shared" ref="S266:S278" si="37">+R266+S217</f>
        <v>0</v>
      </c>
      <c r="T266" s="19"/>
    </row>
    <row r="267" spans="1:20" ht="17.100000000000001" customHeight="1" x14ac:dyDescent="0.25">
      <c r="A267" s="18" t="str">
        <f t="shared" ref="A267:A277" si="38">+A251</f>
        <v>Vacation</v>
      </c>
      <c r="B267" s="19"/>
      <c r="C267" s="24" t="s">
        <v>13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20"/>
      <c r="N267" s="19"/>
      <c r="O267" s="24" t="s">
        <v>13</v>
      </c>
      <c r="P267" s="21">
        <f t="shared" ref="P267:P277" si="39">SUM(B267:O267)</f>
        <v>0</v>
      </c>
      <c r="R267" s="40">
        <f t="shared" ref="R267:R278" si="40">+P251+P267</f>
        <v>0</v>
      </c>
      <c r="S267" s="40">
        <f t="shared" si="37"/>
        <v>0</v>
      </c>
      <c r="T267" s="24" t="s">
        <v>28</v>
      </c>
    </row>
    <row r="268" spans="1:20" ht="17.100000000000001" customHeight="1" x14ac:dyDescent="0.25">
      <c r="A268" s="18" t="str">
        <f t="shared" si="38"/>
        <v>Sick earned after 1997</v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20"/>
      <c r="N268" s="19"/>
      <c r="O268" s="19"/>
      <c r="P268" s="21">
        <f t="shared" si="39"/>
        <v>0</v>
      </c>
      <c r="R268" s="40">
        <f t="shared" si="40"/>
        <v>0</v>
      </c>
      <c r="S268" s="40">
        <f t="shared" si="37"/>
        <v>0</v>
      </c>
      <c r="T268" s="24" t="s">
        <v>29</v>
      </c>
    </row>
    <row r="269" spans="1:20" ht="17.100000000000001" customHeight="1" x14ac:dyDescent="0.25">
      <c r="A269" s="18" t="str">
        <f t="shared" si="38"/>
        <v>Sick earned 1984 - 1997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20"/>
      <c r="N269" s="19"/>
      <c r="O269" s="19"/>
      <c r="P269" s="21">
        <f t="shared" si="39"/>
        <v>0</v>
      </c>
      <c r="R269" s="40">
        <f t="shared" si="40"/>
        <v>0</v>
      </c>
      <c r="S269" s="40">
        <f t="shared" si="37"/>
        <v>0</v>
      </c>
      <c r="T269" s="24" t="s">
        <v>30</v>
      </c>
    </row>
    <row r="270" spans="1:20" ht="17.100000000000001" customHeight="1" x14ac:dyDescent="0.25">
      <c r="A270" s="18" t="str">
        <f t="shared" si="38"/>
        <v>Sick earned before 1984</v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20"/>
      <c r="N270" s="19"/>
      <c r="O270" s="19"/>
      <c r="P270" s="21">
        <f t="shared" si="39"/>
        <v>0</v>
      </c>
      <c r="R270" s="40">
        <f t="shared" si="40"/>
        <v>0</v>
      </c>
      <c r="S270" s="40">
        <f t="shared" si="37"/>
        <v>0</v>
      </c>
      <c r="T270" s="24" t="s">
        <v>31</v>
      </c>
    </row>
    <row r="271" spans="1:20" ht="17.100000000000001" customHeight="1" x14ac:dyDescent="0.25">
      <c r="A271" s="18" t="str">
        <f t="shared" si="38"/>
        <v>Extended sick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20"/>
      <c r="N271" s="19"/>
      <c r="O271" s="19"/>
      <c r="P271" s="21">
        <f t="shared" si="39"/>
        <v>0</v>
      </c>
      <c r="R271" s="40">
        <f t="shared" si="40"/>
        <v>0</v>
      </c>
      <c r="S271" s="40">
        <f t="shared" si="37"/>
        <v>0</v>
      </c>
      <c r="T271" s="24" t="s">
        <v>42</v>
      </c>
    </row>
    <row r="272" spans="1:20" ht="17.100000000000001" customHeight="1" x14ac:dyDescent="0.25">
      <c r="A272" s="18" t="str">
        <f t="shared" si="38"/>
        <v>Comp time used</v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20"/>
      <c r="N272" s="19"/>
      <c r="O272" s="19"/>
      <c r="P272" s="21">
        <f t="shared" si="39"/>
        <v>0</v>
      </c>
      <c r="R272" s="40">
        <f t="shared" si="40"/>
        <v>0</v>
      </c>
      <c r="S272" s="40">
        <f t="shared" si="37"/>
        <v>0</v>
      </c>
      <c r="T272" s="24" t="s">
        <v>32</v>
      </c>
    </row>
    <row r="273" spans="1:20" ht="17.100000000000001" customHeight="1" x14ac:dyDescent="0.25">
      <c r="A273" s="18" t="str">
        <f t="shared" si="38"/>
        <v>Holiday/AdminClosure</v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20"/>
      <c r="N273" s="19"/>
      <c r="O273" s="19"/>
      <c r="P273" s="21">
        <f t="shared" si="39"/>
        <v>0</v>
      </c>
      <c r="R273" s="40">
        <f t="shared" si="40"/>
        <v>0</v>
      </c>
      <c r="S273" s="40">
        <f t="shared" si="37"/>
        <v>0</v>
      </c>
      <c r="T273" s="19"/>
    </row>
    <row r="274" spans="1:20" ht="17.100000000000001" customHeight="1" x14ac:dyDescent="0.25">
      <c r="A274" s="18" t="str">
        <f t="shared" si="38"/>
        <v>Inclement Weather</v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20"/>
      <c r="N274" s="19"/>
      <c r="O274" s="19"/>
      <c r="P274" s="21">
        <f t="shared" si="39"/>
        <v>0</v>
      </c>
      <c r="R274" s="40">
        <f t="shared" si="40"/>
        <v>0</v>
      </c>
      <c r="S274" s="40">
        <f t="shared" si="37"/>
        <v>0</v>
      </c>
      <c r="T274" s="19"/>
    </row>
    <row r="275" spans="1:20" ht="17.100000000000001" customHeight="1" x14ac:dyDescent="0.25">
      <c r="A275" s="18" t="str">
        <f t="shared" si="38"/>
        <v>Overtime worked</v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20"/>
      <c r="N275" s="19"/>
      <c r="O275" s="19"/>
      <c r="P275" s="21">
        <f t="shared" si="39"/>
        <v>0</v>
      </c>
      <c r="R275" s="40">
        <f t="shared" si="40"/>
        <v>0</v>
      </c>
      <c r="S275" s="40">
        <f t="shared" si="37"/>
        <v>0</v>
      </c>
      <c r="T275" s="19"/>
    </row>
    <row r="276" spans="1:20" ht="17.100000000000001" customHeight="1" x14ac:dyDescent="0.25">
      <c r="A276" s="18" t="str">
        <f t="shared" si="38"/>
        <v>*Other absence with pay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20"/>
      <c r="N276" s="19"/>
      <c r="O276" s="19"/>
      <c r="P276" s="21">
        <f t="shared" si="39"/>
        <v>0</v>
      </c>
      <c r="R276" s="40">
        <f t="shared" si="40"/>
        <v>0</v>
      </c>
      <c r="S276" s="40">
        <f t="shared" si="37"/>
        <v>0</v>
      </c>
      <c r="T276" s="24" t="s">
        <v>13</v>
      </c>
    </row>
    <row r="277" spans="1:20" ht="17.100000000000001" customHeight="1" x14ac:dyDescent="0.25">
      <c r="A277" s="18" t="str">
        <f t="shared" si="38"/>
        <v>Absence without pay</v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20"/>
      <c r="N277" s="19"/>
      <c r="O277" s="19"/>
      <c r="P277" s="21">
        <f t="shared" si="39"/>
        <v>0</v>
      </c>
      <c r="R277" s="40">
        <f t="shared" si="40"/>
        <v>0</v>
      </c>
      <c r="S277" s="40">
        <f t="shared" si="37"/>
        <v>0</v>
      </c>
      <c r="T277" s="19"/>
    </row>
    <row r="278" spans="1:20" ht="17.100000000000001" customHeight="1" x14ac:dyDescent="0.25">
      <c r="A278" s="32" t="s">
        <v>1</v>
      </c>
      <c r="B278" s="21">
        <f t="shared" ref="B278:O278" si="41">SUM(B266:B277)</f>
        <v>0</v>
      </c>
      <c r="C278" s="21">
        <f t="shared" si="41"/>
        <v>0</v>
      </c>
      <c r="D278" s="21">
        <f t="shared" si="41"/>
        <v>0</v>
      </c>
      <c r="E278" s="21">
        <f t="shared" si="41"/>
        <v>0</v>
      </c>
      <c r="F278" s="21">
        <f t="shared" si="41"/>
        <v>0</v>
      </c>
      <c r="G278" s="21">
        <f t="shared" si="41"/>
        <v>0</v>
      </c>
      <c r="H278" s="21">
        <f t="shared" si="41"/>
        <v>0</v>
      </c>
      <c r="I278" s="21">
        <f t="shared" si="41"/>
        <v>0</v>
      </c>
      <c r="J278" s="21">
        <f t="shared" si="41"/>
        <v>0</v>
      </c>
      <c r="K278" s="21">
        <f t="shared" si="41"/>
        <v>0</v>
      </c>
      <c r="L278" s="21">
        <f t="shared" si="41"/>
        <v>0</v>
      </c>
      <c r="M278" s="21">
        <f t="shared" si="41"/>
        <v>0</v>
      </c>
      <c r="N278" s="21">
        <f t="shared" si="41"/>
        <v>0</v>
      </c>
      <c r="O278" s="21">
        <f t="shared" si="41"/>
        <v>0</v>
      </c>
      <c r="P278" s="21">
        <f>SUM(P266:P277)</f>
        <v>0</v>
      </c>
      <c r="R278" s="40">
        <f t="shared" si="40"/>
        <v>0</v>
      </c>
      <c r="S278" s="40">
        <f t="shared" si="37"/>
        <v>0</v>
      </c>
      <c r="T278" s="19"/>
    </row>
    <row r="279" spans="1:20" ht="17.100000000000001" customHeight="1" x14ac:dyDescent="0.25">
      <c r="L279" s="42" t="s">
        <v>21</v>
      </c>
      <c r="P279" s="36">
        <f>SUM(B278:O278)</f>
        <v>0</v>
      </c>
      <c r="Q279" s="13" t="s">
        <v>46</v>
      </c>
    </row>
    <row r="280" spans="1:20" ht="17.100000000000001" customHeight="1" x14ac:dyDescent="0.25">
      <c r="A280" s="43" t="s">
        <v>8</v>
      </c>
      <c r="B280" s="44"/>
      <c r="C280" s="45"/>
      <c r="D280" s="45"/>
      <c r="E280" s="45"/>
      <c r="F280" s="44"/>
      <c r="G280" s="45"/>
      <c r="H280" s="45"/>
      <c r="I280" s="45"/>
      <c r="J280" s="45"/>
      <c r="K280" s="46"/>
    </row>
    <row r="281" spans="1:20" ht="17.100000000000001" customHeight="1" x14ac:dyDescent="0.25">
      <c r="A281" s="47"/>
      <c r="B281" s="26"/>
      <c r="C281" s="26"/>
      <c r="D281" s="26"/>
      <c r="E281" s="26"/>
      <c r="F281" s="41"/>
      <c r="G281" s="26"/>
      <c r="H281" s="26"/>
      <c r="I281" s="26"/>
      <c r="J281" s="26"/>
      <c r="K281" s="48"/>
    </row>
    <row r="282" spans="1:20" ht="17.100000000000001" customHeight="1" x14ac:dyDescent="0.25">
      <c r="A282" s="47"/>
      <c r="B282" s="26"/>
      <c r="C282" s="26"/>
      <c r="D282" s="26"/>
      <c r="E282" s="26"/>
      <c r="F282" s="41"/>
      <c r="G282" s="26"/>
      <c r="H282" s="26"/>
      <c r="I282" s="26"/>
      <c r="J282" s="26"/>
      <c r="K282" s="48"/>
      <c r="L282" s="49"/>
      <c r="M282" s="30"/>
      <c r="N282" s="30"/>
      <c r="O282" s="30"/>
      <c r="P282" s="30"/>
      <c r="Q282" s="30"/>
      <c r="R282" s="30"/>
    </row>
    <row r="283" spans="1:20" ht="17.100000000000001" customHeight="1" x14ac:dyDescent="0.25">
      <c r="A283" s="50" t="s">
        <v>7</v>
      </c>
      <c r="B283" s="41"/>
      <c r="C283" s="26"/>
      <c r="D283" s="26"/>
      <c r="E283" s="26"/>
      <c r="F283" s="16"/>
      <c r="G283" s="26"/>
      <c r="H283" s="26"/>
      <c r="I283" s="26"/>
      <c r="J283" s="26"/>
      <c r="K283" s="48"/>
      <c r="L283" s="23"/>
      <c r="M283" s="26"/>
      <c r="N283" s="51" t="s">
        <v>9</v>
      </c>
      <c r="O283" s="26"/>
      <c r="Q283" s="29" t="s">
        <v>16</v>
      </c>
    </row>
    <row r="284" spans="1:20" ht="17.100000000000001" customHeight="1" x14ac:dyDescent="0.25">
      <c r="A284" s="47"/>
      <c r="B284" s="26"/>
      <c r="C284" s="26"/>
      <c r="D284" s="26"/>
      <c r="E284" s="26"/>
      <c r="F284" s="41"/>
      <c r="G284" s="26"/>
      <c r="H284" s="26"/>
      <c r="I284" s="26"/>
      <c r="J284" s="26"/>
      <c r="K284" s="48"/>
    </row>
    <row r="285" spans="1:20" ht="17.100000000000001" customHeight="1" x14ac:dyDescent="0.25">
      <c r="A285" s="52"/>
      <c r="B285" s="30"/>
      <c r="C285" s="30"/>
      <c r="D285" s="30"/>
      <c r="E285" s="30"/>
      <c r="F285" s="53"/>
      <c r="G285" s="30"/>
      <c r="H285" s="30"/>
      <c r="I285" s="30"/>
      <c r="J285" s="30"/>
      <c r="K285" s="54"/>
      <c r="L285" s="49"/>
      <c r="M285" s="30"/>
      <c r="N285" s="55"/>
      <c r="O285" s="30"/>
      <c r="P285" s="30"/>
      <c r="Q285" s="30"/>
      <c r="R285" s="30"/>
    </row>
    <row r="286" spans="1:20" ht="20.100000000000001" customHeight="1" x14ac:dyDescent="0.25">
      <c r="A286" s="42" t="s">
        <v>76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7"/>
      <c r="L286" s="58"/>
      <c r="M286" s="57"/>
      <c r="N286" s="51" t="s">
        <v>10</v>
      </c>
      <c r="O286" s="41"/>
      <c r="P286" s="41"/>
      <c r="Q286" s="42"/>
      <c r="R286" s="29" t="s">
        <v>16</v>
      </c>
      <c r="S286" s="56"/>
    </row>
    <row r="287" spans="1:20" ht="20.100000000000001" customHeight="1" x14ac:dyDescent="0.3">
      <c r="A287" s="59" t="s">
        <v>25</v>
      </c>
      <c r="B287" s="60"/>
      <c r="C287" s="61"/>
      <c r="D287" s="61"/>
      <c r="E287" s="61"/>
      <c r="F287" s="56"/>
      <c r="G287" s="56"/>
      <c r="H287" s="56"/>
      <c r="I287" s="56"/>
      <c r="J287" s="56"/>
      <c r="K287" s="57"/>
      <c r="L287" s="57"/>
      <c r="M287" s="58"/>
      <c r="N287" s="57"/>
      <c r="O287" s="57"/>
      <c r="P287" s="57"/>
      <c r="Q287" s="57"/>
      <c r="R287" s="56"/>
      <c r="S287" s="56"/>
    </row>
    <row r="288" spans="1:20" ht="20.100000000000001" customHeight="1" x14ac:dyDescent="0.3">
      <c r="A288" s="62" t="s">
        <v>23</v>
      </c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61"/>
      <c r="N288" s="56"/>
      <c r="O288" s="56"/>
      <c r="P288" s="56"/>
      <c r="Q288" s="56"/>
      <c r="R288" s="56"/>
      <c r="S288" s="56"/>
      <c r="T288" s="56"/>
    </row>
    <row r="289" spans="1:22" ht="20.100000000000001" customHeight="1" x14ac:dyDescent="0.3">
      <c r="A289" s="62" t="s">
        <v>24</v>
      </c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61"/>
      <c r="N289" s="56"/>
      <c r="O289" s="56"/>
      <c r="P289" s="56"/>
      <c r="Q289" s="56"/>
      <c r="R289" s="56"/>
      <c r="S289" s="56"/>
      <c r="T289" s="56"/>
    </row>
    <row r="290" spans="1:22" ht="20.100000000000001" customHeight="1" x14ac:dyDescent="0.3">
      <c r="A290" s="62" t="s">
        <v>27</v>
      </c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61"/>
      <c r="N290" s="56"/>
      <c r="O290" s="56"/>
      <c r="P290" s="56"/>
      <c r="Q290" s="56"/>
      <c r="R290" s="56"/>
      <c r="S290" s="56"/>
      <c r="T290" s="56"/>
    </row>
    <row r="291" spans="1:22" ht="20.100000000000001" customHeight="1" x14ac:dyDescent="0.3">
      <c r="A291" s="62" t="s">
        <v>26</v>
      </c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61"/>
      <c r="N291" s="56"/>
      <c r="O291" s="56"/>
      <c r="P291" s="56"/>
      <c r="Q291" s="56"/>
      <c r="R291" s="56"/>
      <c r="S291" s="56"/>
      <c r="T291" s="56"/>
    </row>
    <row r="292" spans="1:22" ht="20.100000000000001" customHeight="1" x14ac:dyDescent="0.3">
      <c r="A292" s="62" t="s">
        <v>75</v>
      </c>
      <c r="B292" s="56"/>
      <c r="C292" s="56"/>
      <c r="D292" s="56"/>
      <c r="E292" s="56"/>
      <c r="F292" s="56"/>
      <c r="G292" s="56"/>
      <c r="H292" s="56"/>
      <c r="I292" s="62"/>
      <c r="J292" s="56"/>
      <c r="K292" s="56"/>
      <c r="L292" s="56"/>
      <c r="M292" s="61"/>
      <c r="N292" s="56"/>
      <c r="O292" s="56"/>
      <c r="P292" s="56"/>
      <c r="Q292" s="56"/>
      <c r="R292" s="56"/>
      <c r="S292" s="56"/>
      <c r="T292" s="56"/>
    </row>
    <row r="293" spans="1:22" ht="20.100000000000001" customHeight="1" x14ac:dyDescent="0.3">
      <c r="A293" s="62" t="s">
        <v>13</v>
      </c>
    </row>
    <row r="294" spans="1:22" ht="24.75" customHeight="1" x14ac:dyDescent="0.25"/>
    <row r="295" spans="1:22" s="3" customFormat="1" ht="24.75" customHeight="1" x14ac:dyDescent="0.4">
      <c r="A295" s="3" t="s">
        <v>5</v>
      </c>
      <c r="G295" s="3" t="s">
        <v>73</v>
      </c>
      <c r="M295" s="4"/>
      <c r="R295" s="5"/>
      <c r="S295" s="6"/>
      <c r="U295" s="7"/>
      <c r="V295" s="7"/>
    </row>
    <row r="296" spans="1:22" ht="17.100000000000001" customHeight="1" x14ac:dyDescent="0.4">
      <c r="A296" s="3"/>
      <c r="B296" s="3"/>
      <c r="C296" s="3"/>
      <c r="D296" s="3" t="s">
        <v>13</v>
      </c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5"/>
      <c r="R296" s="6"/>
    </row>
    <row r="297" spans="1:22" ht="17.100000000000001" customHeight="1" x14ac:dyDescent="0.4">
      <c r="A297" s="8"/>
      <c r="B297" s="8" t="s">
        <v>88</v>
      </c>
      <c r="C297" s="8"/>
      <c r="D297" s="9">
        <v>42716</v>
      </c>
      <c r="E297" s="9">
        <v>42729</v>
      </c>
      <c r="F297" s="8"/>
      <c r="G297" s="8"/>
      <c r="H297" s="8"/>
      <c r="I297" s="8"/>
      <c r="J297" s="8"/>
      <c r="K297" s="8"/>
      <c r="L297" s="8"/>
      <c r="M297" s="10"/>
      <c r="N297" s="8"/>
      <c r="O297" s="8"/>
      <c r="P297" s="3"/>
      <c r="Q297" s="5"/>
      <c r="R297" s="6"/>
    </row>
    <row r="298" spans="1:22" ht="17.100000000000001" customHeight="1" x14ac:dyDescent="0.3">
      <c r="B298" s="14">
        <v>12</v>
      </c>
      <c r="C298" s="14">
        <v>13</v>
      </c>
      <c r="D298" s="14">
        <v>14</v>
      </c>
      <c r="E298" s="14">
        <v>15</v>
      </c>
      <c r="F298" s="14">
        <v>16</v>
      </c>
      <c r="G298" s="14">
        <v>17</v>
      </c>
      <c r="H298" s="14">
        <v>18</v>
      </c>
      <c r="I298" s="14">
        <v>19</v>
      </c>
      <c r="J298" s="14">
        <v>20</v>
      </c>
      <c r="K298" s="14">
        <v>21</v>
      </c>
      <c r="L298" s="14">
        <v>22</v>
      </c>
      <c r="M298" s="14">
        <v>23</v>
      </c>
      <c r="N298" s="14">
        <v>24</v>
      </c>
      <c r="O298" s="14">
        <v>25</v>
      </c>
      <c r="P298" s="14" t="s">
        <v>45</v>
      </c>
      <c r="Q298" s="8" t="s">
        <v>35</v>
      </c>
      <c r="R298" s="8"/>
      <c r="S298" s="8" t="str">
        <f>+B297</f>
        <v>BW 01</v>
      </c>
      <c r="T298" s="8" t="str">
        <f>+B313</f>
        <v>BW 02</v>
      </c>
    </row>
    <row r="299" spans="1:22" ht="17.100000000000001" customHeight="1" x14ac:dyDescent="0.25">
      <c r="A299" s="18" t="s">
        <v>18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20"/>
      <c r="N299" s="19"/>
      <c r="O299" s="19"/>
      <c r="P299" s="21">
        <f>SUM(B299:O299)</f>
        <v>0</v>
      </c>
      <c r="Q299" s="15"/>
      <c r="R299" s="16"/>
      <c r="S299" s="15"/>
    </row>
    <row r="300" spans="1:22" ht="17.100000000000001" customHeight="1" x14ac:dyDescent="0.25">
      <c r="A300" s="18" t="s">
        <v>0</v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20"/>
      <c r="N300" s="19"/>
      <c r="O300" s="19"/>
      <c r="P300" s="21">
        <f t="shared" ref="P300:P311" si="42">SUM(B300:O300)</f>
        <v>0</v>
      </c>
      <c r="Q300" s="26"/>
    </row>
    <row r="301" spans="1:22" ht="17.100000000000001" customHeight="1" x14ac:dyDescent="0.3">
      <c r="A301" s="18" t="s">
        <v>41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20"/>
      <c r="N301" s="19"/>
      <c r="O301" s="19"/>
      <c r="P301" s="21">
        <f t="shared" si="42"/>
        <v>0</v>
      </c>
      <c r="Q301" s="27"/>
      <c r="R301" s="53">
        <f>+R252</f>
        <v>0</v>
      </c>
      <c r="S301" s="27"/>
      <c r="T301" s="30"/>
    </row>
    <row r="302" spans="1:22" ht="17.100000000000001" customHeight="1" x14ac:dyDescent="0.25">
      <c r="A302" s="18" t="s">
        <v>15</v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20"/>
      <c r="N302" s="19"/>
      <c r="O302" s="19"/>
      <c r="P302" s="21">
        <f t="shared" si="42"/>
        <v>0</v>
      </c>
      <c r="Q302" s="26"/>
      <c r="R302" s="29" t="s">
        <v>22</v>
      </c>
    </row>
    <row r="303" spans="1:22" ht="17.100000000000001" customHeight="1" x14ac:dyDescent="0.25">
      <c r="A303" s="18" t="s">
        <v>14</v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20"/>
      <c r="N303" s="19"/>
      <c r="O303" s="19"/>
      <c r="P303" s="21">
        <f t="shared" si="42"/>
        <v>0</v>
      </c>
      <c r="Q303" s="26"/>
    </row>
    <row r="304" spans="1:22" ht="17.100000000000001" customHeight="1" x14ac:dyDescent="0.25">
      <c r="A304" s="18" t="s">
        <v>37</v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20"/>
      <c r="N304" s="19"/>
      <c r="O304" s="19"/>
      <c r="P304" s="21">
        <f t="shared" si="42"/>
        <v>0</v>
      </c>
      <c r="Q304" s="26"/>
    </row>
    <row r="305" spans="1:20" ht="17.100000000000001" customHeight="1" x14ac:dyDescent="0.25">
      <c r="A305" s="18" t="s">
        <v>11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0"/>
      <c r="N305" s="19"/>
      <c r="O305" s="19"/>
      <c r="P305" s="21">
        <f t="shared" si="42"/>
        <v>0</v>
      </c>
      <c r="Q305" s="30"/>
      <c r="R305" s="30">
        <f>+R256</f>
        <v>0</v>
      </c>
      <c r="S305" s="30"/>
      <c r="T305" s="30"/>
    </row>
    <row r="306" spans="1:20" ht="17.100000000000001" customHeight="1" x14ac:dyDescent="0.25">
      <c r="A306" s="18" t="s">
        <v>17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20"/>
      <c r="N306" s="19"/>
      <c r="O306" s="19"/>
      <c r="P306" s="21">
        <f t="shared" si="42"/>
        <v>0</v>
      </c>
      <c r="Q306" s="26"/>
      <c r="R306" s="29" t="s">
        <v>4</v>
      </c>
    </row>
    <row r="307" spans="1:20" ht="17.100000000000001" customHeight="1" x14ac:dyDescent="0.25">
      <c r="A307" s="18" t="s">
        <v>6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20"/>
      <c r="N307" s="19"/>
      <c r="O307" s="19"/>
      <c r="P307" s="21">
        <f t="shared" si="42"/>
        <v>0</v>
      </c>
      <c r="Q307" s="26"/>
    </row>
    <row r="308" spans="1:20" ht="17.100000000000001" customHeight="1" x14ac:dyDescent="0.25">
      <c r="A308" s="18" t="s">
        <v>20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20"/>
      <c r="N308" s="19"/>
      <c r="O308" s="19"/>
      <c r="P308" s="21">
        <f t="shared" si="42"/>
        <v>0</v>
      </c>
    </row>
    <row r="309" spans="1:20" ht="17.100000000000001" customHeight="1" x14ac:dyDescent="0.25">
      <c r="A309" s="18" t="s">
        <v>40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20"/>
      <c r="N309" s="19"/>
      <c r="O309" s="19"/>
      <c r="P309" s="21">
        <f t="shared" si="42"/>
        <v>0</v>
      </c>
    </row>
    <row r="310" spans="1:20" ht="17.100000000000001" customHeight="1" x14ac:dyDescent="0.25">
      <c r="A310" s="18" t="s">
        <v>12</v>
      </c>
      <c r="B310" s="24" t="s">
        <v>13</v>
      </c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20"/>
      <c r="N310" s="19"/>
      <c r="O310" s="19"/>
      <c r="P310" s="21">
        <f t="shared" si="42"/>
        <v>0</v>
      </c>
      <c r="Q310" s="30"/>
      <c r="R310" s="30">
        <f>+R261</f>
        <v>0</v>
      </c>
      <c r="S310" s="30"/>
      <c r="T310" s="30"/>
    </row>
    <row r="311" spans="1:20" ht="17.100000000000001" customHeight="1" x14ac:dyDescent="0.25">
      <c r="A311" s="32" t="s">
        <v>1</v>
      </c>
      <c r="B311" s="21">
        <f>SUM(B299:B310)</f>
        <v>0</v>
      </c>
      <c r="C311" s="21">
        <f t="shared" ref="C311:O311" si="43">SUM(C299:C310)</f>
        <v>0</v>
      </c>
      <c r="D311" s="21">
        <f t="shared" si="43"/>
        <v>0</v>
      </c>
      <c r="E311" s="21">
        <f t="shared" si="43"/>
        <v>0</v>
      </c>
      <c r="F311" s="21">
        <f t="shared" si="43"/>
        <v>0</v>
      </c>
      <c r="G311" s="21">
        <f t="shared" si="43"/>
        <v>0</v>
      </c>
      <c r="H311" s="21">
        <f t="shared" si="43"/>
        <v>0</v>
      </c>
      <c r="I311" s="21">
        <f t="shared" si="43"/>
        <v>0</v>
      </c>
      <c r="J311" s="21">
        <f t="shared" si="43"/>
        <v>0</v>
      </c>
      <c r="K311" s="21">
        <f t="shared" si="43"/>
        <v>0</v>
      </c>
      <c r="L311" s="21">
        <f t="shared" si="43"/>
        <v>0</v>
      </c>
      <c r="M311" s="21">
        <f t="shared" si="43"/>
        <v>0</v>
      </c>
      <c r="N311" s="21">
        <f t="shared" si="43"/>
        <v>0</v>
      </c>
      <c r="O311" s="21">
        <f t="shared" si="43"/>
        <v>0</v>
      </c>
      <c r="P311" s="21">
        <f t="shared" si="42"/>
        <v>0</v>
      </c>
      <c r="Q311" s="26"/>
      <c r="R311" s="29" t="s">
        <v>3</v>
      </c>
    </row>
    <row r="312" spans="1:20" ht="17.100000000000001" customHeight="1" x14ac:dyDescent="0.25">
      <c r="A312" s="32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>
        <f>SUM(B311:O311)</f>
        <v>0</v>
      </c>
      <c r="Q312" s="13" t="s">
        <v>46</v>
      </c>
      <c r="R312" s="18" t="s">
        <v>13</v>
      </c>
    </row>
    <row r="313" spans="1:20" ht="17.100000000000001" customHeight="1" x14ac:dyDescent="0.3">
      <c r="B313" s="8" t="s">
        <v>53</v>
      </c>
      <c r="D313" s="9">
        <v>42730</v>
      </c>
      <c r="E313" s="9">
        <v>42743</v>
      </c>
      <c r="R313" s="37" t="s">
        <v>74</v>
      </c>
      <c r="S313" s="37" t="s">
        <v>19</v>
      </c>
      <c r="T313" s="37" t="s">
        <v>33</v>
      </c>
    </row>
    <row r="314" spans="1:20" ht="17.100000000000001" customHeight="1" x14ac:dyDescent="0.25">
      <c r="B314" s="38">
        <v>26</v>
      </c>
      <c r="C314" s="38">
        <v>27</v>
      </c>
      <c r="D314" s="38">
        <v>28</v>
      </c>
      <c r="E314" s="38">
        <v>29</v>
      </c>
      <c r="F314" s="38">
        <v>30</v>
      </c>
      <c r="G314" s="38">
        <v>31</v>
      </c>
      <c r="H314" s="38">
        <v>1</v>
      </c>
      <c r="I314" s="38">
        <v>2</v>
      </c>
      <c r="J314" s="38">
        <v>3</v>
      </c>
      <c r="K314" s="38">
        <v>4</v>
      </c>
      <c r="L314" s="38">
        <v>5</v>
      </c>
      <c r="M314" s="38">
        <v>6</v>
      </c>
      <c r="N314" s="38">
        <v>7</v>
      </c>
      <c r="O314" s="38">
        <v>8</v>
      </c>
      <c r="P314" s="38" t="s">
        <v>45</v>
      </c>
      <c r="R314" s="37" t="s">
        <v>2</v>
      </c>
      <c r="S314" s="37" t="s">
        <v>2</v>
      </c>
      <c r="T314" s="37" t="s">
        <v>87</v>
      </c>
    </row>
    <row r="315" spans="1:20" ht="17.100000000000001" customHeight="1" x14ac:dyDescent="0.25">
      <c r="A315" s="18" t="s">
        <v>18</v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20"/>
      <c r="N315" s="19"/>
      <c r="O315" s="19"/>
      <c r="P315" s="21">
        <f>SUM(B315:O315)</f>
        <v>0</v>
      </c>
      <c r="R315" s="40">
        <f>+P299+P315</f>
        <v>0</v>
      </c>
      <c r="S315" s="40">
        <f t="shared" ref="S315:S327" si="44">+R315+S266</f>
        <v>0</v>
      </c>
      <c r="T315" s="19"/>
    </row>
    <row r="316" spans="1:20" ht="17.100000000000001" customHeight="1" x14ac:dyDescent="0.25">
      <c r="A316" s="18" t="str">
        <f t="shared" ref="A316:A326" si="45">+A300</f>
        <v>Vacation</v>
      </c>
      <c r="B316" s="19"/>
      <c r="C316" s="24" t="s">
        <v>13</v>
      </c>
      <c r="D316" s="19"/>
      <c r="E316" s="19"/>
      <c r="F316" s="19"/>
      <c r="G316" s="19"/>
      <c r="H316" s="19"/>
      <c r="I316" s="19"/>
      <c r="J316" s="19"/>
      <c r="K316" s="19"/>
      <c r="L316" s="19"/>
      <c r="M316" s="20"/>
      <c r="N316" s="19"/>
      <c r="O316" s="24" t="s">
        <v>13</v>
      </c>
      <c r="P316" s="21">
        <f t="shared" ref="P316:P326" si="46">SUM(B316:O316)</f>
        <v>0</v>
      </c>
      <c r="R316" s="40">
        <f t="shared" ref="R316:R327" si="47">+P300+P316</f>
        <v>0</v>
      </c>
      <c r="S316" s="40">
        <f t="shared" si="44"/>
        <v>0</v>
      </c>
      <c r="T316" s="24" t="s">
        <v>28</v>
      </c>
    </row>
    <row r="317" spans="1:20" ht="17.100000000000001" customHeight="1" x14ac:dyDescent="0.25">
      <c r="A317" s="18" t="str">
        <f t="shared" si="45"/>
        <v>Sick earned after 1997</v>
      </c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20"/>
      <c r="N317" s="19"/>
      <c r="O317" s="19"/>
      <c r="P317" s="21">
        <f t="shared" si="46"/>
        <v>0</v>
      </c>
      <c r="R317" s="40">
        <f t="shared" si="47"/>
        <v>0</v>
      </c>
      <c r="S317" s="40">
        <f t="shared" si="44"/>
        <v>0</v>
      </c>
      <c r="T317" s="24" t="s">
        <v>29</v>
      </c>
    </row>
    <row r="318" spans="1:20" ht="17.100000000000001" customHeight="1" x14ac:dyDescent="0.25">
      <c r="A318" s="18" t="str">
        <f t="shared" si="45"/>
        <v>Sick earned 1984 - 1997</v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20"/>
      <c r="N318" s="19"/>
      <c r="O318" s="19"/>
      <c r="P318" s="21">
        <f t="shared" si="46"/>
        <v>0</v>
      </c>
      <c r="R318" s="40">
        <f t="shared" si="47"/>
        <v>0</v>
      </c>
      <c r="S318" s="40">
        <f t="shared" si="44"/>
        <v>0</v>
      </c>
      <c r="T318" s="24" t="s">
        <v>30</v>
      </c>
    </row>
    <row r="319" spans="1:20" ht="17.100000000000001" customHeight="1" x14ac:dyDescent="0.25">
      <c r="A319" s="18" t="str">
        <f t="shared" si="45"/>
        <v>Sick earned before 1984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20"/>
      <c r="N319" s="19"/>
      <c r="O319" s="19"/>
      <c r="P319" s="21">
        <f t="shared" si="46"/>
        <v>0</v>
      </c>
      <c r="R319" s="40">
        <f t="shared" si="47"/>
        <v>0</v>
      </c>
      <c r="S319" s="40">
        <f t="shared" si="44"/>
        <v>0</v>
      </c>
      <c r="T319" s="24" t="s">
        <v>31</v>
      </c>
    </row>
    <row r="320" spans="1:20" ht="17.100000000000001" customHeight="1" x14ac:dyDescent="0.25">
      <c r="A320" s="18" t="str">
        <f t="shared" si="45"/>
        <v>Extended sick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20"/>
      <c r="N320" s="19"/>
      <c r="O320" s="19"/>
      <c r="P320" s="21">
        <f t="shared" si="46"/>
        <v>0</v>
      </c>
      <c r="R320" s="40">
        <f t="shared" si="47"/>
        <v>0</v>
      </c>
      <c r="S320" s="40">
        <f t="shared" si="44"/>
        <v>0</v>
      </c>
      <c r="T320" s="24" t="s">
        <v>42</v>
      </c>
    </row>
    <row r="321" spans="1:20" ht="17.100000000000001" customHeight="1" x14ac:dyDescent="0.25">
      <c r="A321" s="18" t="str">
        <f t="shared" si="45"/>
        <v>Comp time used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20"/>
      <c r="N321" s="19"/>
      <c r="O321" s="19"/>
      <c r="P321" s="21">
        <f t="shared" si="46"/>
        <v>0</v>
      </c>
      <c r="R321" s="40">
        <f t="shared" si="47"/>
        <v>0</v>
      </c>
      <c r="S321" s="40">
        <f t="shared" si="44"/>
        <v>0</v>
      </c>
      <c r="T321" s="24" t="s">
        <v>32</v>
      </c>
    </row>
    <row r="322" spans="1:20" ht="17.100000000000001" customHeight="1" x14ac:dyDescent="0.25">
      <c r="A322" s="18" t="str">
        <f t="shared" si="45"/>
        <v>Holiday/AdminClosure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20"/>
      <c r="N322" s="19"/>
      <c r="O322" s="19"/>
      <c r="P322" s="21">
        <f t="shared" si="46"/>
        <v>0</v>
      </c>
      <c r="R322" s="40">
        <f t="shared" si="47"/>
        <v>0</v>
      </c>
      <c r="S322" s="40">
        <f t="shared" si="44"/>
        <v>0</v>
      </c>
      <c r="T322" s="19"/>
    </row>
    <row r="323" spans="1:20" ht="17.100000000000001" customHeight="1" x14ac:dyDescent="0.25">
      <c r="A323" s="18" t="str">
        <f t="shared" si="45"/>
        <v>Inclement Weather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20"/>
      <c r="N323" s="19"/>
      <c r="O323" s="19"/>
      <c r="P323" s="21">
        <f t="shared" si="46"/>
        <v>0</v>
      </c>
      <c r="R323" s="40">
        <f t="shared" si="47"/>
        <v>0</v>
      </c>
      <c r="S323" s="40">
        <f t="shared" si="44"/>
        <v>0</v>
      </c>
      <c r="T323" s="19"/>
    </row>
    <row r="324" spans="1:20" ht="17.100000000000001" customHeight="1" x14ac:dyDescent="0.25">
      <c r="A324" s="18" t="str">
        <f t="shared" si="45"/>
        <v>Overtime worked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20"/>
      <c r="N324" s="19"/>
      <c r="O324" s="19"/>
      <c r="P324" s="21">
        <f t="shared" si="46"/>
        <v>0</v>
      </c>
      <c r="R324" s="40">
        <f t="shared" si="47"/>
        <v>0</v>
      </c>
      <c r="S324" s="40">
        <f t="shared" si="44"/>
        <v>0</v>
      </c>
      <c r="T324" s="19"/>
    </row>
    <row r="325" spans="1:20" ht="17.100000000000001" customHeight="1" x14ac:dyDescent="0.25">
      <c r="A325" s="18" t="str">
        <f t="shared" si="45"/>
        <v>*Other absence with pay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20"/>
      <c r="N325" s="19"/>
      <c r="O325" s="19"/>
      <c r="P325" s="21">
        <f t="shared" si="46"/>
        <v>0</v>
      </c>
      <c r="R325" s="40">
        <f t="shared" si="47"/>
        <v>0</v>
      </c>
      <c r="S325" s="40">
        <f t="shared" si="44"/>
        <v>0</v>
      </c>
      <c r="T325" s="24" t="s">
        <v>13</v>
      </c>
    </row>
    <row r="326" spans="1:20" ht="17.100000000000001" customHeight="1" x14ac:dyDescent="0.25">
      <c r="A326" s="18" t="str">
        <f t="shared" si="45"/>
        <v>Absence without pay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20"/>
      <c r="N326" s="19"/>
      <c r="O326" s="19"/>
      <c r="P326" s="21">
        <f t="shared" si="46"/>
        <v>0</v>
      </c>
      <c r="R326" s="40">
        <f t="shared" si="47"/>
        <v>0</v>
      </c>
      <c r="S326" s="40">
        <f t="shared" si="44"/>
        <v>0</v>
      </c>
      <c r="T326" s="19"/>
    </row>
    <row r="327" spans="1:20" ht="17.100000000000001" customHeight="1" x14ac:dyDescent="0.25">
      <c r="A327" s="32" t="s">
        <v>1</v>
      </c>
      <c r="B327" s="21">
        <f t="shared" ref="B327:O327" si="48">SUM(B315:B326)</f>
        <v>0</v>
      </c>
      <c r="C327" s="21">
        <f t="shared" si="48"/>
        <v>0</v>
      </c>
      <c r="D327" s="21">
        <f t="shared" si="48"/>
        <v>0</v>
      </c>
      <c r="E327" s="21">
        <f t="shared" si="48"/>
        <v>0</v>
      </c>
      <c r="F327" s="21">
        <f t="shared" si="48"/>
        <v>0</v>
      </c>
      <c r="G327" s="21">
        <f t="shared" si="48"/>
        <v>0</v>
      </c>
      <c r="H327" s="21">
        <f t="shared" si="48"/>
        <v>0</v>
      </c>
      <c r="I327" s="21">
        <f t="shared" si="48"/>
        <v>0</v>
      </c>
      <c r="J327" s="21">
        <f t="shared" si="48"/>
        <v>0</v>
      </c>
      <c r="K327" s="21">
        <f t="shared" si="48"/>
        <v>0</v>
      </c>
      <c r="L327" s="21">
        <f t="shared" si="48"/>
        <v>0</v>
      </c>
      <c r="M327" s="21">
        <f t="shared" si="48"/>
        <v>0</v>
      </c>
      <c r="N327" s="21">
        <f t="shared" si="48"/>
        <v>0</v>
      </c>
      <c r="O327" s="21">
        <f t="shared" si="48"/>
        <v>0</v>
      </c>
      <c r="P327" s="21">
        <f>SUM(P315:P326)</f>
        <v>0</v>
      </c>
      <c r="R327" s="40">
        <f t="shared" si="47"/>
        <v>0</v>
      </c>
      <c r="S327" s="40">
        <f t="shared" si="44"/>
        <v>0</v>
      </c>
      <c r="T327" s="19"/>
    </row>
    <row r="328" spans="1:20" ht="17.100000000000001" customHeight="1" x14ac:dyDescent="0.25">
      <c r="L328" s="42" t="s">
        <v>21</v>
      </c>
      <c r="P328" s="36">
        <f>SUM(B327:O327)</f>
        <v>0</v>
      </c>
      <c r="Q328" s="13" t="s">
        <v>46</v>
      </c>
    </row>
    <row r="329" spans="1:20" ht="17.100000000000001" customHeight="1" x14ac:dyDescent="0.25">
      <c r="A329" s="43" t="s">
        <v>8</v>
      </c>
      <c r="B329" s="44"/>
      <c r="C329" s="45"/>
      <c r="D329" s="45"/>
      <c r="E329" s="45"/>
      <c r="F329" s="44"/>
      <c r="G329" s="45"/>
      <c r="H329" s="45"/>
      <c r="I329" s="45"/>
      <c r="J329" s="45"/>
      <c r="K329" s="46"/>
    </row>
    <row r="330" spans="1:20" ht="17.100000000000001" customHeight="1" x14ac:dyDescent="0.25">
      <c r="A330" s="47"/>
      <c r="B330" s="26"/>
      <c r="C330" s="26"/>
      <c r="D330" s="26"/>
      <c r="E330" s="26"/>
      <c r="F330" s="41"/>
      <c r="G330" s="26"/>
      <c r="H330" s="26"/>
      <c r="I330" s="26"/>
      <c r="J330" s="26"/>
      <c r="K330" s="48"/>
    </row>
    <row r="331" spans="1:20" ht="17.100000000000001" customHeight="1" x14ac:dyDescent="0.25">
      <c r="A331" s="47"/>
      <c r="B331" s="26"/>
      <c r="C331" s="26"/>
      <c r="D331" s="26"/>
      <c r="E331" s="26"/>
      <c r="F331" s="41"/>
      <c r="G331" s="26"/>
      <c r="H331" s="26"/>
      <c r="I331" s="26"/>
      <c r="J331" s="26"/>
      <c r="K331" s="48"/>
      <c r="L331" s="49"/>
      <c r="M331" s="30"/>
      <c r="N331" s="30"/>
      <c r="O331" s="30"/>
      <c r="P331" s="30"/>
      <c r="Q331" s="30"/>
      <c r="R331" s="30"/>
    </row>
    <row r="332" spans="1:20" ht="17.100000000000001" customHeight="1" x14ac:dyDescent="0.25">
      <c r="A332" s="50" t="s">
        <v>7</v>
      </c>
      <c r="B332" s="41"/>
      <c r="C332" s="26"/>
      <c r="D332" s="26"/>
      <c r="E332" s="26"/>
      <c r="F332" s="16"/>
      <c r="G332" s="26"/>
      <c r="H332" s="26"/>
      <c r="I332" s="26"/>
      <c r="J332" s="26"/>
      <c r="K332" s="48"/>
      <c r="L332" s="23"/>
      <c r="M332" s="26"/>
      <c r="N332" s="51" t="s">
        <v>9</v>
      </c>
      <c r="O332" s="26"/>
      <c r="Q332" s="29" t="s">
        <v>16</v>
      </c>
    </row>
    <row r="333" spans="1:20" ht="17.100000000000001" customHeight="1" x14ac:dyDescent="0.25">
      <c r="A333" s="47"/>
      <c r="B333" s="26"/>
      <c r="C333" s="26"/>
      <c r="D333" s="26"/>
      <c r="E333" s="26"/>
      <c r="F333" s="41"/>
      <c r="G333" s="26"/>
      <c r="H333" s="26"/>
      <c r="I333" s="26"/>
      <c r="J333" s="26"/>
      <c r="K333" s="48"/>
    </row>
    <row r="334" spans="1:20" ht="17.100000000000001" customHeight="1" x14ac:dyDescent="0.25">
      <c r="A334" s="52"/>
      <c r="B334" s="30"/>
      <c r="C334" s="30"/>
      <c r="D334" s="30"/>
      <c r="E334" s="30"/>
      <c r="F334" s="53"/>
      <c r="G334" s="30"/>
      <c r="H334" s="30"/>
      <c r="I334" s="30"/>
      <c r="J334" s="30"/>
      <c r="K334" s="54"/>
      <c r="L334" s="49"/>
      <c r="M334" s="30"/>
      <c r="N334" s="55"/>
      <c r="O334" s="30"/>
      <c r="P334" s="30"/>
      <c r="Q334" s="30"/>
      <c r="R334" s="30"/>
    </row>
    <row r="335" spans="1:20" ht="20.100000000000001" customHeight="1" x14ac:dyDescent="0.25">
      <c r="A335" s="42" t="s">
        <v>76</v>
      </c>
      <c r="B335" s="56"/>
      <c r="C335" s="56"/>
      <c r="D335" s="56"/>
      <c r="E335" s="56"/>
      <c r="F335" s="56"/>
      <c r="G335" s="56"/>
      <c r="H335" s="56"/>
      <c r="I335" s="56"/>
      <c r="J335" s="56"/>
      <c r="K335" s="57"/>
      <c r="L335" s="58"/>
      <c r="M335" s="57"/>
      <c r="N335" s="51" t="s">
        <v>10</v>
      </c>
      <c r="O335" s="41"/>
      <c r="P335" s="41"/>
      <c r="Q335" s="42"/>
      <c r="R335" s="29" t="s">
        <v>16</v>
      </c>
      <c r="S335" s="56"/>
    </row>
    <row r="336" spans="1:20" ht="20.100000000000001" customHeight="1" x14ac:dyDescent="0.3">
      <c r="A336" s="59" t="s">
        <v>25</v>
      </c>
      <c r="B336" s="60"/>
      <c r="C336" s="61"/>
      <c r="D336" s="61"/>
      <c r="E336" s="61"/>
      <c r="F336" s="56"/>
      <c r="G336" s="56"/>
      <c r="H336" s="56"/>
      <c r="I336" s="56"/>
      <c r="J336" s="56"/>
      <c r="K336" s="57"/>
      <c r="L336" s="57"/>
      <c r="M336" s="58"/>
      <c r="N336" s="57"/>
      <c r="O336" s="57"/>
      <c r="P336" s="57"/>
      <c r="Q336" s="57"/>
      <c r="R336" s="56"/>
      <c r="S336" s="56"/>
    </row>
    <row r="337" spans="1:22" ht="20.100000000000001" customHeight="1" x14ac:dyDescent="0.3">
      <c r="A337" s="62" t="s">
        <v>23</v>
      </c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61"/>
      <c r="N337" s="56"/>
      <c r="O337" s="56"/>
      <c r="P337" s="56"/>
      <c r="Q337" s="56"/>
      <c r="R337" s="56"/>
      <c r="S337" s="56"/>
      <c r="T337" s="56"/>
    </row>
    <row r="338" spans="1:22" ht="20.100000000000001" customHeight="1" x14ac:dyDescent="0.3">
      <c r="A338" s="62" t="s">
        <v>24</v>
      </c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61"/>
      <c r="N338" s="56"/>
      <c r="O338" s="56"/>
      <c r="P338" s="56"/>
      <c r="Q338" s="56"/>
      <c r="R338" s="56"/>
      <c r="S338" s="56"/>
      <c r="T338" s="56"/>
    </row>
    <row r="339" spans="1:22" ht="20.100000000000001" customHeight="1" x14ac:dyDescent="0.3">
      <c r="A339" s="62" t="s">
        <v>27</v>
      </c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61"/>
      <c r="N339" s="56"/>
      <c r="O339" s="56"/>
      <c r="P339" s="56"/>
      <c r="Q339" s="56"/>
      <c r="R339" s="56"/>
      <c r="S339" s="56"/>
      <c r="T339" s="56"/>
    </row>
    <row r="340" spans="1:22" ht="20.100000000000001" customHeight="1" x14ac:dyDescent="0.3">
      <c r="A340" s="62" t="s">
        <v>26</v>
      </c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61"/>
      <c r="N340" s="56"/>
      <c r="O340" s="56"/>
      <c r="P340" s="56"/>
      <c r="Q340" s="56"/>
      <c r="R340" s="56"/>
      <c r="S340" s="56"/>
      <c r="T340" s="56"/>
    </row>
    <row r="341" spans="1:22" ht="20.100000000000001" customHeight="1" x14ac:dyDescent="0.3">
      <c r="A341" s="62" t="s">
        <v>75</v>
      </c>
      <c r="B341" s="56"/>
      <c r="C341" s="56"/>
      <c r="D341" s="56"/>
      <c r="E341" s="56"/>
      <c r="F341" s="56"/>
      <c r="G341" s="56"/>
      <c r="H341" s="56"/>
      <c r="I341" s="62"/>
      <c r="J341" s="56"/>
      <c r="K341" s="56"/>
      <c r="L341" s="56"/>
      <c r="M341" s="61"/>
      <c r="N341" s="56"/>
      <c r="O341" s="56"/>
      <c r="P341" s="56"/>
      <c r="Q341" s="56"/>
      <c r="R341" s="56"/>
      <c r="S341" s="56"/>
      <c r="T341" s="56"/>
    </row>
    <row r="342" spans="1:22" s="65" customFormat="1" ht="10.199999999999999" x14ac:dyDescent="0.2">
      <c r="A342" s="64" t="s">
        <v>13</v>
      </c>
      <c r="M342" s="66"/>
      <c r="U342" s="67"/>
      <c r="V342" s="67"/>
    </row>
    <row r="343" spans="1:22" s="65" customFormat="1" ht="10.199999999999999" x14ac:dyDescent="0.2">
      <c r="M343" s="66"/>
      <c r="U343" s="67"/>
      <c r="V343" s="67"/>
    </row>
    <row r="344" spans="1:22" s="3" customFormat="1" ht="24.75" customHeight="1" x14ac:dyDescent="0.4">
      <c r="A344" s="3" t="s">
        <v>5</v>
      </c>
      <c r="G344" s="3" t="s">
        <v>73</v>
      </c>
      <c r="M344" s="4"/>
      <c r="R344" s="5"/>
      <c r="S344" s="6"/>
      <c r="U344" s="7"/>
      <c r="V344" s="7"/>
    </row>
    <row r="345" spans="1:22" ht="17.100000000000001" customHeight="1" x14ac:dyDescent="0.4">
      <c r="A345" s="3"/>
      <c r="B345" s="3"/>
      <c r="C345" s="3"/>
      <c r="D345" s="3" t="s">
        <v>13</v>
      </c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5"/>
      <c r="R345" s="6"/>
    </row>
    <row r="346" spans="1:22" ht="17.100000000000001" customHeight="1" x14ac:dyDescent="0.4">
      <c r="A346" s="8"/>
      <c r="B346" s="8" t="s">
        <v>54</v>
      </c>
      <c r="C346" s="8"/>
      <c r="D346" s="9">
        <v>42744</v>
      </c>
      <c r="E346" s="9">
        <v>42757</v>
      </c>
      <c r="F346" s="8"/>
      <c r="G346" s="8"/>
      <c r="H346" s="8"/>
      <c r="I346" s="8"/>
      <c r="J346" s="8"/>
      <c r="K346" s="8"/>
      <c r="L346" s="8"/>
      <c r="M346" s="10"/>
      <c r="N346" s="8"/>
      <c r="O346" s="8"/>
      <c r="P346" s="3"/>
      <c r="Q346" s="5"/>
      <c r="R346" s="6"/>
    </row>
    <row r="347" spans="1:22" ht="17.100000000000001" customHeight="1" x14ac:dyDescent="0.3">
      <c r="B347" s="14">
        <v>9</v>
      </c>
      <c r="C347" s="14">
        <v>10</v>
      </c>
      <c r="D347" s="14">
        <v>11</v>
      </c>
      <c r="E347" s="14">
        <v>12</v>
      </c>
      <c r="F347" s="14">
        <v>13</v>
      </c>
      <c r="G347" s="14">
        <v>14</v>
      </c>
      <c r="H347" s="14">
        <v>15</v>
      </c>
      <c r="I347" s="14">
        <v>16</v>
      </c>
      <c r="J347" s="14">
        <v>17</v>
      </c>
      <c r="K347" s="14">
        <v>18</v>
      </c>
      <c r="L347" s="14">
        <v>19</v>
      </c>
      <c r="M347" s="14">
        <v>20</v>
      </c>
      <c r="N347" s="14">
        <v>21</v>
      </c>
      <c r="O347" s="14">
        <v>22</v>
      </c>
      <c r="P347" s="14" t="s">
        <v>45</v>
      </c>
      <c r="Q347" s="8" t="s">
        <v>35</v>
      </c>
      <c r="R347" s="8"/>
      <c r="S347" s="8" t="str">
        <f>+B346</f>
        <v>BW 03</v>
      </c>
      <c r="T347" s="8" t="str">
        <f>+B362</f>
        <v>BW 04</v>
      </c>
    </row>
    <row r="348" spans="1:22" ht="17.100000000000001" customHeight="1" x14ac:dyDescent="0.25">
      <c r="A348" s="18" t="s">
        <v>18</v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20"/>
      <c r="N348" s="19"/>
      <c r="O348" s="19"/>
      <c r="P348" s="21">
        <f>SUM(B348:O348)</f>
        <v>0</v>
      </c>
      <c r="Q348" s="15"/>
      <c r="R348" s="16"/>
      <c r="S348" s="15"/>
    </row>
    <row r="349" spans="1:22" ht="17.100000000000001" customHeight="1" x14ac:dyDescent="0.25">
      <c r="A349" s="18" t="s">
        <v>0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20"/>
      <c r="N349" s="19"/>
      <c r="O349" s="19"/>
      <c r="P349" s="21">
        <f t="shared" ref="P349:P360" si="49">SUM(B349:O349)</f>
        <v>0</v>
      </c>
      <c r="Q349" s="26"/>
    </row>
    <row r="350" spans="1:22" ht="17.100000000000001" customHeight="1" x14ac:dyDescent="0.3">
      <c r="A350" s="18" t="s">
        <v>41</v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20"/>
      <c r="N350" s="19"/>
      <c r="O350" s="19"/>
      <c r="P350" s="21">
        <f t="shared" si="49"/>
        <v>0</v>
      </c>
      <c r="Q350" s="27"/>
      <c r="R350" s="53">
        <f>+R301</f>
        <v>0</v>
      </c>
      <c r="S350" s="27"/>
      <c r="T350" s="30"/>
    </row>
    <row r="351" spans="1:22" ht="17.100000000000001" customHeight="1" x14ac:dyDescent="0.25">
      <c r="A351" s="18" t="s">
        <v>15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20"/>
      <c r="N351" s="19"/>
      <c r="O351" s="19"/>
      <c r="P351" s="21">
        <f t="shared" si="49"/>
        <v>0</v>
      </c>
      <c r="Q351" s="26"/>
      <c r="R351" s="29" t="s">
        <v>22</v>
      </c>
    </row>
    <row r="352" spans="1:22" ht="17.100000000000001" customHeight="1" x14ac:dyDescent="0.25">
      <c r="A352" s="18" t="s">
        <v>14</v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20"/>
      <c r="N352" s="19"/>
      <c r="O352" s="19"/>
      <c r="P352" s="21">
        <f t="shared" si="49"/>
        <v>0</v>
      </c>
      <c r="Q352" s="26"/>
    </row>
    <row r="353" spans="1:20" ht="17.100000000000001" customHeight="1" x14ac:dyDescent="0.25">
      <c r="A353" s="18" t="s">
        <v>37</v>
      </c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20"/>
      <c r="N353" s="19"/>
      <c r="O353" s="19"/>
      <c r="P353" s="21">
        <f t="shared" si="49"/>
        <v>0</v>
      </c>
      <c r="Q353" s="26"/>
    </row>
    <row r="354" spans="1:20" ht="17.100000000000001" customHeight="1" x14ac:dyDescent="0.25">
      <c r="A354" s="18" t="s">
        <v>11</v>
      </c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20"/>
      <c r="N354" s="19"/>
      <c r="O354" s="19"/>
      <c r="P354" s="21">
        <f t="shared" si="49"/>
        <v>0</v>
      </c>
      <c r="Q354" s="30"/>
      <c r="R354" s="30">
        <f>+R305</f>
        <v>0</v>
      </c>
      <c r="S354" s="30"/>
      <c r="T354" s="30"/>
    </row>
    <row r="355" spans="1:20" ht="17.100000000000001" customHeight="1" x14ac:dyDescent="0.25">
      <c r="A355" s="18" t="s">
        <v>17</v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20"/>
      <c r="N355" s="19"/>
      <c r="O355" s="19"/>
      <c r="P355" s="21">
        <f t="shared" si="49"/>
        <v>0</v>
      </c>
      <c r="Q355" s="26"/>
      <c r="R355" s="29" t="s">
        <v>4</v>
      </c>
    </row>
    <row r="356" spans="1:20" ht="17.100000000000001" customHeight="1" x14ac:dyDescent="0.25">
      <c r="A356" s="18" t="s">
        <v>6</v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20"/>
      <c r="N356" s="19"/>
      <c r="O356" s="19"/>
      <c r="P356" s="21">
        <f t="shared" si="49"/>
        <v>0</v>
      </c>
      <c r="Q356" s="26"/>
    </row>
    <row r="357" spans="1:20" ht="17.100000000000001" customHeight="1" x14ac:dyDescent="0.25">
      <c r="A357" s="18" t="s">
        <v>20</v>
      </c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20"/>
      <c r="N357" s="19"/>
      <c r="O357" s="19"/>
      <c r="P357" s="21">
        <f t="shared" si="49"/>
        <v>0</v>
      </c>
    </row>
    <row r="358" spans="1:20" ht="17.100000000000001" customHeight="1" x14ac:dyDescent="0.25">
      <c r="A358" s="18" t="s">
        <v>40</v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20"/>
      <c r="N358" s="19"/>
      <c r="O358" s="19"/>
      <c r="P358" s="21">
        <f t="shared" si="49"/>
        <v>0</v>
      </c>
    </row>
    <row r="359" spans="1:20" ht="17.100000000000001" customHeight="1" x14ac:dyDescent="0.25">
      <c r="A359" s="18" t="s">
        <v>12</v>
      </c>
      <c r="B359" s="24" t="s">
        <v>13</v>
      </c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20"/>
      <c r="N359" s="19"/>
      <c r="O359" s="19"/>
      <c r="P359" s="21">
        <f t="shared" si="49"/>
        <v>0</v>
      </c>
      <c r="Q359" s="30"/>
      <c r="R359" s="30">
        <f>+R310</f>
        <v>0</v>
      </c>
      <c r="S359" s="30"/>
      <c r="T359" s="30"/>
    </row>
    <row r="360" spans="1:20" ht="17.100000000000001" customHeight="1" x14ac:dyDescent="0.25">
      <c r="A360" s="32" t="s">
        <v>1</v>
      </c>
      <c r="B360" s="21">
        <f>SUM(B348:B359)</f>
        <v>0</v>
      </c>
      <c r="C360" s="21">
        <f t="shared" ref="C360:O360" si="50">SUM(C348:C359)</f>
        <v>0</v>
      </c>
      <c r="D360" s="21">
        <f t="shared" si="50"/>
        <v>0</v>
      </c>
      <c r="E360" s="21">
        <f t="shared" si="50"/>
        <v>0</v>
      </c>
      <c r="F360" s="21">
        <f t="shared" si="50"/>
        <v>0</v>
      </c>
      <c r="G360" s="21">
        <f t="shared" si="50"/>
        <v>0</v>
      </c>
      <c r="H360" s="21">
        <f t="shared" si="50"/>
        <v>0</v>
      </c>
      <c r="I360" s="21">
        <f t="shared" si="50"/>
        <v>0</v>
      </c>
      <c r="J360" s="21">
        <f t="shared" si="50"/>
        <v>0</v>
      </c>
      <c r="K360" s="21">
        <f t="shared" si="50"/>
        <v>0</v>
      </c>
      <c r="L360" s="21">
        <f t="shared" si="50"/>
        <v>0</v>
      </c>
      <c r="M360" s="21">
        <f t="shared" si="50"/>
        <v>0</v>
      </c>
      <c r="N360" s="21">
        <f t="shared" si="50"/>
        <v>0</v>
      </c>
      <c r="O360" s="21">
        <f t="shared" si="50"/>
        <v>0</v>
      </c>
      <c r="P360" s="21">
        <f t="shared" si="49"/>
        <v>0</v>
      </c>
      <c r="Q360" s="26"/>
      <c r="R360" s="29" t="s">
        <v>3</v>
      </c>
    </row>
    <row r="361" spans="1:20" ht="17.100000000000001" customHeight="1" x14ac:dyDescent="0.25">
      <c r="A361" s="32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>
        <f>SUM(B360:O360)</f>
        <v>0</v>
      </c>
      <c r="Q361" s="13" t="s">
        <v>46</v>
      </c>
      <c r="R361" s="18" t="s">
        <v>13</v>
      </c>
    </row>
    <row r="362" spans="1:20" ht="17.100000000000001" customHeight="1" x14ac:dyDescent="0.3">
      <c r="B362" s="8" t="s">
        <v>55</v>
      </c>
      <c r="D362" s="9">
        <v>42758</v>
      </c>
      <c r="E362" s="9">
        <v>42771</v>
      </c>
      <c r="R362" s="37" t="s">
        <v>74</v>
      </c>
      <c r="S362" s="37" t="s">
        <v>19</v>
      </c>
      <c r="T362" s="37" t="s">
        <v>33</v>
      </c>
    </row>
    <row r="363" spans="1:20" ht="17.100000000000001" customHeight="1" x14ac:dyDescent="0.25">
      <c r="B363" s="38">
        <v>23</v>
      </c>
      <c r="C363" s="38">
        <v>24</v>
      </c>
      <c r="D363" s="38">
        <v>25</v>
      </c>
      <c r="E363" s="38">
        <v>26</v>
      </c>
      <c r="F363" s="38">
        <v>27</v>
      </c>
      <c r="G363" s="38">
        <v>28</v>
      </c>
      <c r="H363" s="38">
        <v>29</v>
      </c>
      <c r="I363" s="38">
        <v>30</v>
      </c>
      <c r="J363" s="38">
        <v>31</v>
      </c>
      <c r="K363" s="38">
        <v>1</v>
      </c>
      <c r="L363" s="38">
        <v>2</v>
      </c>
      <c r="M363" s="38">
        <v>3</v>
      </c>
      <c r="N363" s="38">
        <v>4</v>
      </c>
      <c r="O363" s="38">
        <v>5</v>
      </c>
      <c r="P363" s="38" t="s">
        <v>45</v>
      </c>
      <c r="R363" s="37" t="s">
        <v>2</v>
      </c>
      <c r="S363" s="37" t="s">
        <v>2</v>
      </c>
      <c r="T363" s="37" t="s">
        <v>87</v>
      </c>
    </row>
    <row r="364" spans="1:20" ht="17.100000000000001" customHeight="1" x14ac:dyDescent="0.25">
      <c r="A364" s="18" t="s">
        <v>18</v>
      </c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20"/>
      <c r="N364" s="19"/>
      <c r="O364" s="19"/>
      <c r="P364" s="21">
        <f>SUM(B364:O364)</f>
        <v>0</v>
      </c>
      <c r="R364" s="40">
        <f>+P348+P364</f>
        <v>0</v>
      </c>
      <c r="S364" s="40">
        <f t="shared" ref="S364:S376" si="51">+R364+S315</f>
        <v>0</v>
      </c>
      <c r="T364" s="19"/>
    </row>
    <row r="365" spans="1:20" ht="17.100000000000001" customHeight="1" x14ac:dyDescent="0.25">
      <c r="A365" s="18" t="str">
        <f t="shared" ref="A365:A375" si="52">+A349</f>
        <v>Vacation</v>
      </c>
      <c r="B365" s="19"/>
      <c r="C365" s="24" t="s">
        <v>13</v>
      </c>
      <c r="D365" s="19"/>
      <c r="E365" s="19"/>
      <c r="F365" s="19"/>
      <c r="G365" s="19"/>
      <c r="H365" s="19"/>
      <c r="I365" s="19"/>
      <c r="J365" s="19"/>
      <c r="K365" s="19"/>
      <c r="L365" s="19"/>
      <c r="M365" s="20"/>
      <c r="N365" s="19"/>
      <c r="O365" s="24" t="s">
        <v>13</v>
      </c>
      <c r="P365" s="21">
        <f t="shared" ref="P365:P375" si="53">SUM(B365:O365)</f>
        <v>0</v>
      </c>
      <c r="R365" s="40">
        <f t="shared" ref="R365:R376" si="54">+P349+P365</f>
        <v>0</v>
      </c>
      <c r="S365" s="40">
        <f t="shared" si="51"/>
        <v>0</v>
      </c>
      <c r="T365" s="24" t="s">
        <v>28</v>
      </c>
    </row>
    <row r="366" spans="1:20" ht="17.100000000000001" customHeight="1" x14ac:dyDescent="0.25">
      <c r="A366" s="18" t="str">
        <f t="shared" si="52"/>
        <v>Sick earned after 1997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20"/>
      <c r="N366" s="19"/>
      <c r="O366" s="19"/>
      <c r="P366" s="21">
        <f t="shared" si="53"/>
        <v>0</v>
      </c>
      <c r="R366" s="40">
        <f t="shared" si="54"/>
        <v>0</v>
      </c>
      <c r="S366" s="40">
        <f t="shared" si="51"/>
        <v>0</v>
      </c>
      <c r="T366" s="24" t="s">
        <v>29</v>
      </c>
    </row>
    <row r="367" spans="1:20" ht="17.100000000000001" customHeight="1" x14ac:dyDescent="0.25">
      <c r="A367" s="18" t="str">
        <f t="shared" si="52"/>
        <v>Sick earned 1984 - 1997</v>
      </c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20"/>
      <c r="N367" s="19"/>
      <c r="O367" s="19"/>
      <c r="P367" s="21">
        <f t="shared" si="53"/>
        <v>0</v>
      </c>
      <c r="R367" s="40">
        <f t="shared" si="54"/>
        <v>0</v>
      </c>
      <c r="S367" s="40">
        <f t="shared" si="51"/>
        <v>0</v>
      </c>
      <c r="T367" s="24" t="s">
        <v>30</v>
      </c>
    </row>
    <row r="368" spans="1:20" ht="17.100000000000001" customHeight="1" x14ac:dyDescent="0.25">
      <c r="A368" s="18" t="str">
        <f t="shared" si="52"/>
        <v>Sick earned before 1984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20"/>
      <c r="N368" s="19"/>
      <c r="O368" s="19"/>
      <c r="P368" s="21">
        <f t="shared" si="53"/>
        <v>0</v>
      </c>
      <c r="R368" s="40">
        <f t="shared" si="54"/>
        <v>0</v>
      </c>
      <c r="S368" s="40">
        <f t="shared" si="51"/>
        <v>0</v>
      </c>
      <c r="T368" s="24" t="s">
        <v>31</v>
      </c>
    </row>
    <row r="369" spans="1:20" ht="17.100000000000001" customHeight="1" x14ac:dyDescent="0.25">
      <c r="A369" s="18" t="str">
        <f t="shared" si="52"/>
        <v>Extended sick</v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20"/>
      <c r="N369" s="19"/>
      <c r="O369" s="19"/>
      <c r="P369" s="21">
        <f t="shared" si="53"/>
        <v>0</v>
      </c>
      <c r="R369" s="40">
        <f t="shared" si="54"/>
        <v>0</v>
      </c>
      <c r="S369" s="40">
        <f t="shared" si="51"/>
        <v>0</v>
      </c>
      <c r="T369" s="24" t="s">
        <v>42</v>
      </c>
    </row>
    <row r="370" spans="1:20" ht="17.100000000000001" customHeight="1" x14ac:dyDescent="0.25">
      <c r="A370" s="18" t="str">
        <f t="shared" si="52"/>
        <v>Comp time used</v>
      </c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20"/>
      <c r="N370" s="19"/>
      <c r="O370" s="19"/>
      <c r="P370" s="21">
        <f t="shared" si="53"/>
        <v>0</v>
      </c>
      <c r="R370" s="40">
        <f t="shared" si="54"/>
        <v>0</v>
      </c>
      <c r="S370" s="40">
        <f t="shared" si="51"/>
        <v>0</v>
      </c>
      <c r="T370" s="24" t="s">
        <v>32</v>
      </c>
    </row>
    <row r="371" spans="1:20" ht="17.100000000000001" customHeight="1" x14ac:dyDescent="0.25">
      <c r="A371" s="18" t="str">
        <f t="shared" si="52"/>
        <v>Holiday/AdminClosure</v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20"/>
      <c r="N371" s="19"/>
      <c r="O371" s="19"/>
      <c r="P371" s="21">
        <f t="shared" si="53"/>
        <v>0</v>
      </c>
      <c r="R371" s="40">
        <f t="shared" si="54"/>
        <v>0</v>
      </c>
      <c r="S371" s="40">
        <f t="shared" si="51"/>
        <v>0</v>
      </c>
      <c r="T371" s="19"/>
    </row>
    <row r="372" spans="1:20" ht="17.100000000000001" customHeight="1" x14ac:dyDescent="0.25">
      <c r="A372" s="18" t="str">
        <f t="shared" si="52"/>
        <v>Inclement Weather</v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20"/>
      <c r="N372" s="19"/>
      <c r="O372" s="19"/>
      <c r="P372" s="21">
        <f t="shared" si="53"/>
        <v>0</v>
      </c>
      <c r="R372" s="40">
        <f t="shared" si="54"/>
        <v>0</v>
      </c>
      <c r="S372" s="40">
        <f t="shared" si="51"/>
        <v>0</v>
      </c>
      <c r="T372" s="19"/>
    </row>
    <row r="373" spans="1:20" ht="17.100000000000001" customHeight="1" x14ac:dyDescent="0.25">
      <c r="A373" s="18" t="str">
        <f t="shared" si="52"/>
        <v>Overtime worked</v>
      </c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20"/>
      <c r="N373" s="19"/>
      <c r="O373" s="19"/>
      <c r="P373" s="21">
        <f t="shared" si="53"/>
        <v>0</v>
      </c>
      <c r="R373" s="40">
        <f t="shared" si="54"/>
        <v>0</v>
      </c>
      <c r="S373" s="40">
        <f t="shared" si="51"/>
        <v>0</v>
      </c>
      <c r="T373" s="19"/>
    </row>
    <row r="374" spans="1:20" ht="17.100000000000001" customHeight="1" x14ac:dyDescent="0.25">
      <c r="A374" s="18" t="str">
        <f t="shared" si="52"/>
        <v>*Other absence with pay</v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20"/>
      <c r="N374" s="19"/>
      <c r="O374" s="19"/>
      <c r="P374" s="21">
        <f t="shared" si="53"/>
        <v>0</v>
      </c>
      <c r="R374" s="40">
        <f t="shared" si="54"/>
        <v>0</v>
      </c>
      <c r="S374" s="40">
        <f t="shared" si="51"/>
        <v>0</v>
      </c>
      <c r="T374" s="24" t="s">
        <v>13</v>
      </c>
    </row>
    <row r="375" spans="1:20" ht="17.100000000000001" customHeight="1" x14ac:dyDescent="0.25">
      <c r="A375" s="18" t="str">
        <f t="shared" si="52"/>
        <v>Absence without pay</v>
      </c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20"/>
      <c r="N375" s="19"/>
      <c r="O375" s="19"/>
      <c r="P375" s="21">
        <f t="shared" si="53"/>
        <v>0</v>
      </c>
      <c r="R375" s="40">
        <f t="shared" si="54"/>
        <v>0</v>
      </c>
      <c r="S375" s="40">
        <f t="shared" si="51"/>
        <v>0</v>
      </c>
      <c r="T375" s="19"/>
    </row>
    <row r="376" spans="1:20" ht="17.100000000000001" customHeight="1" x14ac:dyDescent="0.25">
      <c r="A376" s="32" t="s">
        <v>1</v>
      </c>
      <c r="B376" s="21">
        <f t="shared" ref="B376:O376" si="55">SUM(B364:B375)</f>
        <v>0</v>
      </c>
      <c r="C376" s="21">
        <f t="shared" si="55"/>
        <v>0</v>
      </c>
      <c r="D376" s="21">
        <f t="shared" si="55"/>
        <v>0</v>
      </c>
      <c r="E376" s="21">
        <f t="shared" si="55"/>
        <v>0</v>
      </c>
      <c r="F376" s="21">
        <f t="shared" si="55"/>
        <v>0</v>
      </c>
      <c r="G376" s="21">
        <f t="shared" si="55"/>
        <v>0</v>
      </c>
      <c r="H376" s="21">
        <f t="shared" si="55"/>
        <v>0</v>
      </c>
      <c r="I376" s="21">
        <f t="shared" si="55"/>
        <v>0</v>
      </c>
      <c r="J376" s="21">
        <f t="shared" si="55"/>
        <v>0</v>
      </c>
      <c r="K376" s="21">
        <f t="shared" si="55"/>
        <v>0</v>
      </c>
      <c r="L376" s="21">
        <f t="shared" si="55"/>
        <v>0</v>
      </c>
      <c r="M376" s="21">
        <f t="shared" si="55"/>
        <v>0</v>
      </c>
      <c r="N376" s="21">
        <f t="shared" si="55"/>
        <v>0</v>
      </c>
      <c r="O376" s="21">
        <f t="shared" si="55"/>
        <v>0</v>
      </c>
      <c r="P376" s="21">
        <f>SUM(P364:P375)</f>
        <v>0</v>
      </c>
      <c r="R376" s="40">
        <f t="shared" si="54"/>
        <v>0</v>
      </c>
      <c r="S376" s="40">
        <f t="shared" si="51"/>
        <v>0</v>
      </c>
      <c r="T376" s="19"/>
    </row>
    <row r="377" spans="1:20" ht="17.100000000000001" customHeight="1" x14ac:dyDescent="0.25">
      <c r="L377" s="42" t="s">
        <v>21</v>
      </c>
      <c r="P377" s="36">
        <f>SUM(B376:O376)</f>
        <v>0</v>
      </c>
      <c r="Q377" s="13" t="s">
        <v>46</v>
      </c>
    </row>
    <row r="378" spans="1:20" ht="17.100000000000001" customHeight="1" x14ac:dyDescent="0.25">
      <c r="A378" s="43" t="s">
        <v>8</v>
      </c>
      <c r="B378" s="44"/>
      <c r="C378" s="45"/>
      <c r="D378" s="45"/>
      <c r="E378" s="45"/>
      <c r="F378" s="44"/>
      <c r="G378" s="45"/>
      <c r="H378" s="45"/>
      <c r="I378" s="45"/>
      <c r="J378" s="45"/>
      <c r="K378" s="46"/>
    </row>
    <row r="379" spans="1:20" ht="17.100000000000001" customHeight="1" x14ac:dyDescent="0.25">
      <c r="A379" s="47"/>
      <c r="B379" s="26"/>
      <c r="C379" s="26"/>
      <c r="D379" s="26"/>
      <c r="E379" s="26"/>
      <c r="F379" s="41"/>
      <c r="G379" s="26"/>
      <c r="H379" s="26"/>
      <c r="I379" s="26"/>
      <c r="J379" s="26"/>
      <c r="K379" s="48"/>
    </row>
    <row r="380" spans="1:20" ht="17.100000000000001" customHeight="1" x14ac:dyDescent="0.25">
      <c r="A380" s="47"/>
      <c r="B380" s="26"/>
      <c r="C380" s="26"/>
      <c r="D380" s="26"/>
      <c r="E380" s="26"/>
      <c r="F380" s="41"/>
      <c r="G380" s="26"/>
      <c r="H380" s="26"/>
      <c r="I380" s="26"/>
      <c r="J380" s="26"/>
      <c r="K380" s="48"/>
      <c r="L380" s="49"/>
      <c r="M380" s="30"/>
      <c r="N380" s="30"/>
      <c r="O380" s="30"/>
      <c r="P380" s="30"/>
      <c r="Q380" s="30"/>
      <c r="R380" s="30"/>
    </row>
    <row r="381" spans="1:20" ht="17.100000000000001" customHeight="1" x14ac:dyDescent="0.25">
      <c r="A381" s="50" t="s">
        <v>7</v>
      </c>
      <c r="B381" s="41"/>
      <c r="C381" s="26"/>
      <c r="D381" s="26"/>
      <c r="E381" s="26"/>
      <c r="F381" s="16"/>
      <c r="G381" s="26"/>
      <c r="H381" s="26"/>
      <c r="I381" s="26"/>
      <c r="J381" s="26"/>
      <c r="K381" s="48"/>
      <c r="L381" s="23"/>
      <c r="M381" s="26"/>
      <c r="N381" s="51" t="s">
        <v>9</v>
      </c>
      <c r="O381" s="26"/>
      <c r="Q381" s="29" t="s">
        <v>16</v>
      </c>
    </row>
    <row r="382" spans="1:20" ht="17.100000000000001" customHeight="1" x14ac:dyDescent="0.25">
      <c r="A382" s="47"/>
      <c r="B382" s="26"/>
      <c r="C382" s="26"/>
      <c r="D382" s="26"/>
      <c r="E382" s="26"/>
      <c r="F382" s="41"/>
      <c r="G382" s="26"/>
      <c r="H382" s="26"/>
      <c r="I382" s="26"/>
      <c r="J382" s="26"/>
      <c r="K382" s="48"/>
    </row>
    <row r="383" spans="1:20" ht="17.100000000000001" customHeight="1" x14ac:dyDescent="0.25">
      <c r="A383" s="52"/>
      <c r="B383" s="30"/>
      <c r="C383" s="30"/>
      <c r="D383" s="30"/>
      <c r="E383" s="30"/>
      <c r="F383" s="53"/>
      <c r="G383" s="30"/>
      <c r="H383" s="30"/>
      <c r="I383" s="30"/>
      <c r="J383" s="30"/>
      <c r="K383" s="54"/>
      <c r="L383" s="49"/>
      <c r="M383" s="30"/>
      <c r="N383" s="55"/>
      <c r="O383" s="30"/>
      <c r="P383" s="30"/>
      <c r="Q383" s="30"/>
      <c r="R383" s="30"/>
    </row>
    <row r="384" spans="1:20" ht="20.100000000000001" customHeight="1" x14ac:dyDescent="0.25">
      <c r="A384" s="42" t="s">
        <v>76</v>
      </c>
      <c r="B384" s="56"/>
      <c r="C384" s="56"/>
      <c r="D384" s="56"/>
      <c r="E384" s="56"/>
      <c r="F384" s="56"/>
      <c r="G384" s="56"/>
      <c r="H384" s="56"/>
      <c r="I384" s="56"/>
      <c r="J384" s="56"/>
      <c r="K384" s="57"/>
      <c r="L384" s="58"/>
      <c r="M384" s="57"/>
      <c r="N384" s="51" t="s">
        <v>10</v>
      </c>
      <c r="O384" s="41"/>
      <c r="P384" s="41"/>
      <c r="Q384" s="42"/>
      <c r="R384" s="29" t="s">
        <v>16</v>
      </c>
      <c r="S384" s="56"/>
    </row>
    <row r="385" spans="1:22" ht="20.100000000000001" customHeight="1" x14ac:dyDescent="0.3">
      <c r="A385" s="59" t="s">
        <v>25</v>
      </c>
      <c r="B385" s="60"/>
      <c r="C385" s="61"/>
      <c r="D385" s="61"/>
      <c r="E385" s="61"/>
      <c r="F385" s="56"/>
      <c r="G385" s="56"/>
      <c r="H385" s="56"/>
      <c r="I385" s="56"/>
      <c r="J385" s="56"/>
      <c r="K385" s="57"/>
      <c r="L385" s="57"/>
      <c r="M385" s="58"/>
      <c r="N385" s="57"/>
      <c r="O385" s="57"/>
      <c r="P385" s="57"/>
      <c r="Q385" s="57"/>
      <c r="R385" s="56"/>
      <c r="S385" s="56"/>
    </row>
    <row r="386" spans="1:22" ht="20.100000000000001" customHeight="1" x14ac:dyDescent="0.3">
      <c r="A386" s="62" t="s">
        <v>23</v>
      </c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61"/>
      <c r="N386" s="56"/>
      <c r="O386" s="56"/>
      <c r="P386" s="56"/>
      <c r="Q386" s="56"/>
      <c r="R386" s="56"/>
      <c r="S386" s="56"/>
      <c r="T386" s="56"/>
    </row>
    <row r="387" spans="1:22" ht="20.100000000000001" customHeight="1" x14ac:dyDescent="0.3">
      <c r="A387" s="62" t="s">
        <v>24</v>
      </c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61"/>
      <c r="N387" s="56"/>
      <c r="O387" s="56"/>
      <c r="P387" s="56"/>
      <c r="Q387" s="56"/>
      <c r="R387" s="56"/>
      <c r="S387" s="56"/>
      <c r="T387" s="56"/>
    </row>
    <row r="388" spans="1:22" ht="20.100000000000001" customHeight="1" x14ac:dyDescent="0.3">
      <c r="A388" s="62" t="s">
        <v>27</v>
      </c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61"/>
      <c r="N388" s="56"/>
      <c r="O388" s="56"/>
      <c r="P388" s="56"/>
      <c r="Q388" s="56"/>
      <c r="R388" s="56"/>
      <c r="S388" s="56"/>
      <c r="T388" s="56"/>
    </row>
    <row r="389" spans="1:22" ht="20.100000000000001" customHeight="1" x14ac:dyDescent="0.3">
      <c r="A389" s="62" t="s">
        <v>26</v>
      </c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61"/>
      <c r="N389" s="56"/>
      <c r="O389" s="56"/>
      <c r="P389" s="56"/>
      <c r="Q389" s="56"/>
      <c r="R389" s="56"/>
      <c r="S389" s="56"/>
      <c r="T389" s="56"/>
    </row>
    <row r="390" spans="1:22" ht="20.100000000000001" customHeight="1" x14ac:dyDescent="0.3">
      <c r="A390" s="62" t="s">
        <v>75</v>
      </c>
      <c r="B390" s="56"/>
      <c r="C390" s="56"/>
      <c r="D390" s="56"/>
      <c r="E390" s="56"/>
      <c r="F390" s="56"/>
      <c r="G390" s="56"/>
      <c r="H390" s="56"/>
      <c r="I390" s="62"/>
      <c r="J390" s="56"/>
      <c r="K390" s="56"/>
      <c r="L390" s="56"/>
      <c r="M390" s="61"/>
      <c r="N390" s="56"/>
      <c r="O390" s="56"/>
      <c r="P390" s="56"/>
      <c r="Q390" s="56"/>
      <c r="R390" s="56"/>
      <c r="S390" s="56"/>
      <c r="T390" s="56"/>
    </row>
    <row r="391" spans="1:22" ht="20.100000000000001" customHeight="1" x14ac:dyDescent="0.3">
      <c r="A391" s="62" t="s">
        <v>13</v>
      </c>
    </row>
    <row r="392" spans="1:22" ht="24.75" customHeight="1" x14ac:dyDescent="0.25"/>
    <row r="393" spans="1:22" s="3" customFormat="1" ht="24.75" customHeight="1" x14ac:dyDescent="0.4">
      <c r="A393" s="3" t="s">
        <v>5</v>
      </c>
      <c r="G393" s="3" t="s">
        <v>73</v>
      </c>
      <c r="M393" s="4"/>
      <c r="R393" s="5"/>
      <c r="S393" s="6"/>
      <c r="U393" s="7"/>
      <c r="V393" s="7"/>
    </row>
    <row r="394" spans="1:22" ht="17.100000000000001" customHeight="1" x14ac:dyDescent="0.4">
      <c r="A394" s="3"/>
      <c r="B394" s="3"/>
      <c r="C394" s="3"/>
      <c r="D394" s="3" t="s">
        <v>13</v>
      </c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3"/>
      <c r="P394" s="3"/>
      <c r="Q394" s="5"/>
      <c r="R394" s="6"/>
    </row>
    <row r="395" spans="1:22" ht="17.100000000000001" customHeight="1" x14ac:dyDescent="0.4">
      <c r="A395" s="8"/>
      <c r="B395" s="8" t="s">
        <v>56</v>
      </c>
      <c r="C395" s="8"/>
      <c r="D395" s="9">
        <v>42772</v>
      </c>
      <c r="E395" s="9">
        <v>42785</v>
      </c>
      <c r="F395" s="8"/>
      <c r="G395" s="8"/>
      <c r="H395" s="8"/>
      <c r="I395" s="8"/>
      <c r="J395" s="8"/>
      <c r="K395" s="8"/>
      <c r="L395" s="8"/>
      <c r="M395" s="10"/>
      <c r="N395" s="8"/>
      <c r="O395" s="8"/>
      <c r="P395" s="3"/>
      <c r="Q395" s="5"/>
      <c r="R395" s="6"/>
    </row>
    <row r="396" spans="1:22" ht="17.100000000000001" customHeight="1" x14ac:dyDescent="0.3">
      <c r="B396" s="14">
        <v>6</v>
      </c>
      <c r="C396" s="14">
        <v>7</v>
      </c>
      <c r="D396" s="14">
        <v>8</v>
      </c>
      <c r="E396" s="14">
        <v>9</v>
      </c>
      <c r="F396" s="14">
        <v>10</v>
      </c>
      <c r="G396" s="14">
        <v>11</v>
      </c>
      <c r="H396" s="14">
        <v>12</v>
      </c>
      <c r="I396" s="14">
        <v>13</v>
      </c>
      <c r="J396" s="14">
        <v>14</v>
      </c>
      <c r="K396" s="14">
        <v>15</v>
      </c>
      <c r="L396" s="14">
        <v>16</v>
      </c>
      <c r="M396" s="14">
        <v>17</v>
      </c>
      <c r="N396" s="14">
        <v>18</v>
      </c>
      <c r="O396" s="14">
        <v>19</v>
      </c>
      <c r="P396" s="14" t="s">
        <v>45</v>
      </c>
      <c r="Q396" s="8" t="s">
        <v>35</v>
      </c>
      <c r="R396" s="8"/>
      <c r="S396" s="8" t="str">
        <f>+B395</f>
        <v>BW 05</v>
      </c>
      <c r="T396" s="8" t="str">
        <f>+B411</f>
        <v>BW 06</v>
      </c>
    </row>
    <row r="397" spans="1:22" ht="17.100000000000001" customHeight="1" x14ac:dyDescent="0.25">
      <c r="A397" s="18" t="s">
        <v>18</v>
      </c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20"/>
      <c r="N397" s="19"/>
      <c r="O397" s="19"/>
      <c r="P397" s="21">
        <f>SUM(B397:O397)</f>
        <v>0</v>
      </c>
      <c r="Q397" s="15"/>
      <c r="R397" s="16"/>
      <c r="S397" s="15"/>
    </row>
    <row r="398" spans="1:22" ht="17.100000000000001" customHeight="1" x14ac:dyDescent="0.25">
      <c r="A398" s="18" t="s">
        <v>0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20"/>
      <c r="N398" s="19"/>
      <c r="O398" s="19"/>
      <c r="P398" s="21">
        <f t="shared" ref="P398:P409" si="56">SUM(B398:O398)</f>
        <v>0</v>
      </c>
      <c r="Q398" s="26"/>
    </row>
    <row r="399" spans="1:22" ht="17.100000000000001" customHeight="1" x14ac:dyDescent="0.3">
      <c r="A399" s="18" t="s">
        <v>41</v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20"/>
      <c r="N399" s="19"/>
      <c r="O399" s="19"/>
      <c r="P399" s="21">
        <f t="shared" si="56"/>
        <v>0</v>
      </c>
      <c r="Q399" s="27"/>
      <c r="R399" s="53">
        <f>+R350</f>
        <v>0</v>
      </c>
      <c r="S399" s="27"/>
      <c r="T399" s="30"/>
    </row>
    <row r="400" spans="1:22" ht="17.100000000000001" customHeight="1" x14ac:dyDescent="0.25">
      <c r="A400" s="18" t="s">
        <v>15</v>
      </c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20"/>
      <c r="N400" s="19"/>
      <c r="O400" s="19"/>
      <c r="P400" s="21">
        <f t="shared" si="56"/>
        <v>0</v>
      </c>
      <c r="Q400" s="26"/>
      <c r="R400" s="29" t="s">
        <v>22</v>
      </c>
    </row>
    <row r="401" spans="1:20" ht="17.100000000000001" customHeight="1" x14ac:dyDescent="0.25">
      <c r="A401" s="18" t="s">
        <v>14</v>
      </c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20"/>
      <c r="N401" s="19"/>
      <c r="O401" s="19"/>
      <c r="P401" s="21">
        <f t="shared" si="56"/>
        <v>0</v>
      </c>
      <c r="Q401" s="26"/>
    </row>
    <row r="402" spans="1:20" ht="17.100000000000001" customHeight="1" x14ac:dyDescent="0.25">
      <c r="A402" s="18" t="s">
        <v>37</v>
      </c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20"/>
      <c r="N402" s="19"/>
      <c r="O402" s="19"/>
      <c r="P402" s="21">
        <f t="shared" si="56"/>
        <v>0</v>
      </c>
      <c r="Q402" s="26"/>
    </row>
    <row r="403" spans="1:20" ht="17.100000000000001" customHeight="1" x14ac:dyDescent="0.25">
      <c r="A403" s="18" t="s">
        <v>11</v>
      </c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20"/>
      <c r="N403" s="19"/>
      <c r="O403" s="19"/>
      <c r="P403" s="21">
        <f t="shared" si="56"/>
        <v>0</v>
      </c>
      <c r="Q403" s="30"/>
      <c r="R403" s="30">
        <f>+R354</f>
        <v>0</v>
      </c>
      <c r="S403" s="30"/>
      <c r="T403" s="30"/>
    </row>
    <row r="404" spans="1:20" ht="17.100000000000001" customHeight="1" x14ac:dyDescent="0.25">
      <c r="A404" s="18" t="s">
        <v>17</v>
      </c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20"/>
      <c r="N404" s="19"/>
      <c r="O404" s="19"/>
      <c r="P404" s="21">
        <f t="shared" si="56"/>
        <v>0</v>
      </c>
      <c r="Q404" s="26"/>
      <c r="R404" s="29" t="s">
        <v>4</v>
      </c>
    </row>
    <row r="405" spans="1:20" ht="17.100000000000001" customHeight="1" x14ac:dyDescent="0.25">
      <c r="A405" s="18" t="s">
        <v>6</v>
      </c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20"/>
      <c r="N405" s="19"/>
      <c r="O405" s="19"/>
      <c r="P405" s="21">
        <f t="shared" si="56"/>
        <v>0</v>
      </c>
      <c r="Q405" s="26"/>
    </row>
    <row r="406" spans="1:20" ht="17.100000000000001" customHeight="1" x14ac:dyDescent="0.25">
      <c r="A406" s="18" t="s">
        <v>20</v>
      </c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20"/>
      <c r="N406" s="19"/>
      <c r="O406" s="19"/>
      <c r="P406" s="21">
        <f t="shared" si="56"/>
        <v>0</v>
      </c>
    </row>
    <row r="407" spans="1:20" ht="17.100000000000001" customHeight="1" x14ac:dyDescent="0.25">
      <c r="A407" s="18" t="s">
        <v>40</v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20"/>
      <c r="N407" s="19"/>
      <c r="O407" s="19"/>
      <c r="P407" s="21">
        <f t="shared" si="56"/>
        <v>0</v>
      </c>
    </row>
    <row r="408" spans="1:20" ht="17.100000000000001" customHeight="1" x14ac:dyDescent="0.25">
      <c r="A408" s="18" t="s">
        <v>12</v>
      </c>
      <c r="B408" s="24" t="s">
        <v>13</v>
      </c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20"/>
      <c r="N408" s="19"/>
      <c r="O408" s="19"/>
      <c r="P408" s="21">
        <f t="shared" si="56"/>
        <v>0</v>
      </c>
      <c r="Q408" s="30"/>
      <c r="R408" s="30">
        <f>+R359</f>
        <v>0</v>
      </c>
      <c r="S408" s="30"/>
      <c r="T408" s="30"/>
    </row>
    <row r="409" spans="1:20" ht="17.100000000000001" customHeight="1" x14ac:dyDescent="0.25">
      <c r="A409" s="32" t="s">
        <v>1</v>
      </c>
      <c r="B409" s="21">
        <f>SUM(B397:B408)</f>
        <v>0</v>
      </c>
      <c r="C409" s="21">
        <f t="shared" ref="C409:O409" si="57">SUM(C397:C408)</f>
        <v>0</v>
      </c>
      <c r="D409" s="21">
        <f t="shared" si="57"/>
        <v>0</v>
      </c>
      <c r="E409" s="21">
        <f t="shared" si="57"/>
        <v>0</v>
      </c>
      <c r="F409" s="21">
        <f t="shared" si="57"/>
        <v>0</v>
      </c>
      <c r="G409" s="21">
        <f t="shared" si="57"/>
        <v>0</v>
      </c>
      <c r="H409" s="21">
        <f t="shared" si="57"/>
        <v>0</v>
      </c>
      <c r="I409" s="21">
        <f t="shared" si="57"/>
        <v>0</v>
      </c>
      <c r="J409" s="21">
        <f t="shared" si="57"/>
        <v>0</v>
      </c>
      <c r="K409" s="21">
        <f t="shared" si="57"/>
        <v>0</v>
      </c>
      <c r="L409" s="21">
        <f t="shared" si="57"/>
        <v>0</v>
      </c>
      <c r="M409" s="21">
        <f t="shared" si="57"/>
        <v>0</v>
      </c>
      <c r="N409" s="21">
        <f t="shared" si="57"/>
        <v>0</v>
      </c>
      <c r="O409" s="21">
        <f t="shared" si="57"/>
        <v>0</v>
      </c>
      <c r="P409" s="21">
        <f t="shared" si="56"/>
        <v>0</v>
      </c>
      <c r="Q409" s="26"/>
      <c r="R409" s="29" t="s">
        <v>3</v>
      </c>
    </row>
    <row r="410" spans="1:20" ht="17.100000000000001" customHeight="1" x14ac:dyDescent="0.25">
      <c r="A410" s="32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>
        <f>SUM(B409:O409)</f>
        <v>0</v>
      </c>
      <c r="Q410" s="13" t="s">
        <v>46</v>
      </c>
      <c r="R410" s="18" t="s">
        <v>13</v>
      </c>
    </row>
    <row r="411" spans="1:20" ht="17.100000000000001" customHeight="1" x14ac:dyDescent="0.3">
      <c r="B411" s="8" t="s">
        <v>57</v>
      </c>
      <c r="D411" s="9">
        <v>42786</v>
      </c>
      <c r="E411" s="9">
        <v>42799</v>
      </c>
      <c r="R411" s="37" t="s">
        <v>74</v>
      </c>
      <c r="S411" s="37" t="s">
        <v>19</v>
      </c>
      <c r="T411" s="37" t="s">
        <v>33</v>
      </c>
    </row>
    <row r="412" spans="1:20" ht="17.100000000000001" customHeight="1" x14ac:dyDescent="0.25">
      <c r="B412" s="38">
        <v>20</v>
      </c>
      <c r="C412" s="38">
        <v>21</v>
      </c>
      <c r="D412" s="38">
        <v>22</v>
      </c>
      <c r="E412" s="38">
        <v>23</v>
      </c>
      <c r="F412" s="38">
        <v>24</v>
      </c>
      <c r="G412" s="38">
        <v>25</v>
      </c>
      <c r="H412" s="38">
        <v>26</v>
      </c>
      <c r="I412" s="38">
        <v>27</v>
      </c>
      <c r="J412" s="38">
        <v>28</v>
      </c>
      <c r="K412" s="38">
        <v>1</v>
      </c>
      <c r="L412" s="38">
        <v>2</v>
      </c>
      <c r="M412" s="38">
        <v>3</v>
      </c>
      <c r="N412" s="38">
        <v>4</v>
      </c>
      <c r="O412" s="38">
        <v>5</v>
      </c>
      <c r="P412" s="38" t="s">
        <v>45</v>
      </c>
      <c r="R412" s="37" t="s">
        <v>2</v>
      </c>
      <c r="S412" s="37" t="s">
        <v>2</v>
      </c>
      <c r="T412" s="37" t="s">
        <v>87</v>
      </c>
    </row>
    <row r="413" spans="1:20" ht="17.100000000000001" customHeight="1" x14ac:dyDescent="0.25">
      <c r="A413" s="18" t="s">
        <v>18</v>
      </c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20"/>
      <c r="N413" s="19"/>
      <c r="O413" s="19"/>
      <c r="P413" s="21">
        <f>SUM(B413:O413)</f>
        <v>0</v>
      </c>
      <c r="R413" s="40">
        <f>+P397+P413</f>
        <v>0</v>
      </c>
      <c r="S413" s="40">
        <f t="shared" ref="S413:S425" si="58">+R413+S364</f>
        <v>0</v>
      </c>
      <c r="T413" s="19"/>
    </row>
    <row r="414" spans="1:20" ht="17.100000000000001" customHeight="1" x14ac:dyDescent="0.25">
      <c r="A414" s="18" t="str">
        <f t="shared" ref="A414:A424" si="59">+A398</f>
        <v>Vacation</v>
      </c>
      <c r="B414" s="19"/>
      <c r="C414" s="24" t="s">
        <v>13</v>
      </c>
      <c r="D414" s="19"/>
      <c r="E414" s="19"/>
      <c r="F414" s="19"/>
      <c r="G414" s="19"/>
      <c r="H414" s="19"/>
      <c r="I414" s="19"/>
      <c r="J414" s="19"/>
      <c r="K414" s="19"/>
      <c r="L414" s="19"/>
      <c r="M414" s="20"/>
      <c r="N414" s="19"/>
      <c r="O414" s="24" t="s">
        <v>13</v>
      </c>
      <c r="P414" s="21">
        <f t="shared" ref="P414:P424" si="60">SUM(B414:O414)</f>
        <v>0</v>
      </c>
      <c r="R414" s="40">
        <f t="shared" ref="R414:R425" si="61">+P398+P414</f>
        <v>0</v>
      </c>
      <c r="S414" s="40">
        <f t="shared" si="58"/>
        <v>0</v>
      </c>
      <c r="T414" s="24" t="s">
        <v>28</v>
      </c>
    </row>
    <row r="415" spans="1:20" ht="17.100000000000001" customHeight="1" x14ac:dyDescent="0.25">
      <c r="A415" s="18" t="str">
        <f t="shared" si="59"/>
        <v>Sick earned after 1997</v>
      </c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20"/>
      <c r="N415" s="19"/>
      <c r="O415" s="19"/>
      <c r="P415" s="21">
        <f t="shared" si="60"/>
        <v>0</v>
      </c>
      <c r="R415" s="40">
        <f t="shared" si="61"/>
        <v>0</v>
      </c>
      <c r="S415" s="40">
        <f t="shared" si="58"/>
        <v>0</v>
      </c>
      <c r="T415" s="24" t="s">
        <v>29</v>
      </c>
    </row>
    <row r="416" spans="1:20" ht="17.100000000000001" customHeight="1" x14ac:dyDescent="0.25">
      <c r="A416" s="18" t="str">
        <f t="shared" si="59"/>
        <v>Sick earned 1984 - 1997</v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20"/>
      <c r="N416" s="19"/>
      <c r="O416" s="19"/>
      <c r="P416" s="21">
        <f t="shared" si="60"/>
        <v>0</v>
      </c>
      <c r="R416" s="40">
        <f t="shared" si="61"/>
        <v>0</v>
      </c>
      <c r="S416" s="40">
        <f t="shared" si="58"/>
        <v>0</v>
      </c>
      <c r="T416" s="24" t="s">
        <v>30</v>
      </c>
    </row>
    <row r="417" spans="1:20" ht="17.100000000000001" customHeight="1" x14ac:dyDescent="0.25">
      <c r="A417" s="18" t="str">
        <f t="shared" si="59"/>
        <v>Sick earned before 1984</v>
      </c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20"/>
      <c r="N417" s="19"/>
      <c r="O417" s="19"/>
      <c r="P417" s="21">
        <f t="shared" si="60"/>
        <v>0</v>
      </c>
      <c r="R417" s="40">
        <f t="shared" si="61"/>
        <v>0</v>
      </c>
      <c r="S417" s="40">
        <f t="shared" si="58"/>
        <v>0</v>
      </c>
      <c r="T417" s="24" t="s">
        <v>31</v>
      </c>
    </row>
    <row r="418" spans="1:20" ht="17.100000000000001" customHeight="1" x14ac:dyDescent="0.25">
      <c r="A418" s="18" t="str">
        <f t="shared" si="59"/>
        <v>Extended sick</v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20"/>
      <c r="N418" s="19"/>
      <c r="O418" s="19"/>
      <c r="P418" s="21">
        <f t="shared" si="60"/>
        <v>0</v>
      </c>
      <c r="R418" s="40">
        <f t="shared" si="61"/>
        <v>0</v>
      </c>
      <c r="S418" s="40">
        <f t="shared" si="58"/>
        <v>0</v>
      </c>
      <c r="T418" s="24" t="s">
        <v>42</v>
      </c>
    </row>
    <row r="419" spans="1:20" ht="17.100000000000001" customHeight="1" x14ac:dyDescent="0.25">
      <c r="A419" s="18" t="str">
        <f t="shared" si="59"/>
        <v>Comp time used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20"/>
      <c r="N419" s="19"/>
      <c r="O419" s="19"/>
      <c r="P419" s="21">
        <f t="shared" si="60"/>
        <v>0</v>
      </c>
      <c r="R419" s="40">
        <f t="shared" si="61"/>
        <v>0</v>
      </c>
      <c r="S419" s="40">
        <f t="shared" si="58"/>
        <v>0</v>
      </c>
      <c r="T419" s="24" t="s">
        <v>32</v>
      </c>
    </row>
    <row r="420" spans="1:20" ht="17.100000000000001" customHeight="1" x14ac:dyDescent="0.25">
      <c r="A420" s="18" t="str">
        <f t="shared" si="59"/>
        <v>Holiday/AdminClosure</v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20"/>
      <c r="N420" s="19"/>
      <c r="O420" s="19"/>
      <c r="P420" s="21">
        <f t="shared" si="60"/>
        <v>0</v>
      </c>
      <c r="R420" s="40">
        <f t="shared" si="61"/>
        <v>0</v>
      </c>
      <c r="S420" s="40">
        <f t="shared" si="58"/>
        <v>0</v>
      </c>
      <c r="T420" s="19"/>
    </row>
    <row r="421" spans="1:20" ht="17.100000000000001" customHeight="1" x14ac:dyDescent="0.25">
      <c r="A421" s="18" t="str">
        <f t="shared" si="59"/>
        <v>Inclement Weather</v>
      </c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20"/>
      <c r="N421" s="19"/>
      <c r="O421" s="19"/>
      <c r="P421" s="21">
        <f t="shared" si="60"/>
        <v>0</v>
      </c>
      <c r="R421" s="40">
        <f t="shared" si="61"/>
        <v>0</v>
      </c>
      <c r="S421" s="40">
        <f t="shared" si="58"/>
        <v>0</v>
      </c>
      <c r="T421" s="19"/>
    </row>
    <row r="422" spans="1:20" ht="17.100000000000001" customHeight="1" x14ac:dyDescent="0.25">
      <c r="A422" s="18" t="str">
        <f t="shared" si="59"/>
        <v>Overtime worked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20"/>
      <c r="N422" s="19"/>
      <c r="O422" s="19"/>
      <c r="P422" s="21">
        <f t="shared" si="60"/>
        <v>0</v>
      </c>
      <c r="R422" s="40">
        <f t="shared" si="61"/>
        <v>0</v>
      </c>
      <c r="S422" s="40">
        <f t="shared" si="58"/>
        <v>0</v>
      </c>
      <c r="T422" s="19"/>
    </row>
    <row r="423" spans="1:20" ht="17.100000000000001" customHeight="1" x14ac:dyDescent="0.25">
      <c r="A423" s="18" t="str">
        <f t="shared" si="59"/>
        <v>*Other absence with pay</v>
      </c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20"/>
      <c r="N423" s="19"/>
      <c r="O423" s="19"/>
      <c r="P423" s="21">
        <f t="shared" si="60"/>
        <v>0</v>
      </c>
      <c r="R423" s="40">
        <f t="shared" si="61"/>
        <v>0</v>
      </c>
      <c r="S423" s="40">
        <f t="shared" si="58"/>
        <v>0</v>
      </c>
      <c r="T423" s="24" t="s">
        <v>13</v>
      </c>
    </row>
    <row r="424" spans="1:20" ht="17.100000000000001" customHeight="1" x14ac:dyDescent="0.25">
      <c r="A424" s="18" t="str">
        <f t="shared" si="59"/>
        <v>Absence without pay</v>
      </c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20"/>
      <c r="N424" s="19"/>
      <c r="O424" s="19"/>
      <c r="P424" s="21">
        <f t="shared" si="60"/>
        <v>0</v>
      </c>
      <c r="R424" s="40">
        <f t="shared" si="61"/>
        <v>0</v>
      </c>
      <c r="S424" s="40">
        <f t="shared" si="58"/>
        <v>0</v>
      </c>
      <c r="T424" s="19"/>
    </row>
    <row r="425" spans="1:20" ht="17.100000000000001" customHeight="1" x14ac:dyDescent="0.25">
      <c r="A425" s="32" t="s">
        <v>1</v>
      </c>
      <c r="B425" s="21">
        <f t="shared" ref="B425:O425" si="62">SUM(B413:B424)</f>
        <v>0</v>
      </c>
      <c r="C425" s="21">
        <f t="shared" si="62"/>
        <v>0</v>
      </c>
      <c r="D425" s="21">
        <f t="shared" si="62"/>
        <v>0</v>
      </c>
      <c r="E425" s="21">
        <f t="shared" si="62"/>
        <v>0</v>
      </c>
      <c r="F425" s="21">
        <f t="shared" si="62"/>
        <v>0</v>
      </c>
      <c r="G425" s="21">
        <f t="shared" si="62"/>
        <v>0</v>
      </c>
      <c r="H425" s="21">
        <f t="shared" si="62"/>
        <v>0</v>
      </c>
      <c r="I425" s="21">
        <f t="shared" si="62"/>
        <v>0</v>
      </c>
      <c r="J425" s="21">
        <f t="shared" si="62"/>
        <v>0</v>
      </c>
      <c r="K425" s="21">
        <f t="shared" si="62"/>
        <v>0</v>
      </c>
      <c r="L425" s="21">
        <f t="shared" si="62"/>
        <v>0</v>
      </c>
      <c r="M425" s="21">
        <f t="shared" si="62"/>
        <v>0</v>
      </c>
      <c r="N425" s="21">
        <f t="shared" si="62"/>
        <v>0</v>
      </c>
      <c r="O425" s="21">
        <f t="shared" si="62"/>
        <v>0</v>
      </c>
      <c r="P425" s="21">
        <f>SUM(P413:P424)</f>
        <v>0</v>
      </c>
      <c r="R425" s="40">
        <f t="shared" si="61"/>
        <v>0</v>
      </c>
      <c r="S425" s="40">
        <f t="shared" si="58"/>
        <v>0</v>
      </c>
      <c r="T425" s="19"/>
    </row>
    <row r="426" spans="1:20" ht="17.100000000000001" customHeight="1" x14ac:dyDescent="0.25">
      <c r="L426" s="42" t="s">
        <v>21</v>
      </c>
      <c r="P426" s="36">
        <f>SUM(B425:O425)</f>
        <v>0</v>
      </c>
      <c r="Q426" s="13" t="s">
        <v>46</v>
      </c>
    </row>
    <row r="427" spans="1:20" ht="17.100000000000001" customHeight="1" x14ac:dyDescent="0.25">
      <c r="A427" s="43" t="s">
        <v>8</v>
      </c>
      <c r="B427" s="44"/>
      <c r="C427" s="45"/>
      <c r="D427" s="45"/>
      <c r="E427" s="45"/>
      <c r="F427" s="44"/>
      <c r="G427" s="45"/>
      <c r="H427" s="45"/>
      <c r="I427" s="45"/>
      <c r="J427" s="45"/>
      <c r="K427" s="46"/>
    </row>
    <row r="428" spans="1:20" ht="17.100000000000001" customHeight="1" x14ac:dyDescent="0.25">
      <c r="A428" s="47"/>
      <c r="B428" s="26"/>
      <c r="C428" s="26"/>
      <c r="D428" s="26"/>
      <c r="E428" s="26"/>
      <c r="F428" s="41"/>
      <c r="G428" s="26"/>
      <c r="H428" s="26"/>
      <c r="I428" s="26"/>
      <c r="J428" s="26"/>
      <c r="K428" s="48"/>
    </row>
    <row r="429" spans="1:20" ht="17.100000000000001" customHeight="1" x14ac:dyDescent="0.25">
      <c r="A429" s="47"/>
      <c r="B429" s="26"/>
      <c r="C429" s="26"/>
      <c r="D429" s="26"/>
      <c r="E429" s="26"/>
      <c r="F429" s="41"/>
      <c r="G429" s="26"/>
      <c r="H429" s="26"/>
      <c r="I429" s="26"/>
      <c r="J429" s="26"/>
      <c r="K429" s="48"/>
      <c r="L429" s="49"/>
      <c r="M429" s="30"/>
      <c r="N429" s="30"/>
      <c r="O429" s="30"/>
      <c r="P429" s="30"/>
      <c r="Q429" s="30"/>
      <c r="R429" s="30"/>
    </row>
    <row r="430" spans="1:20" ht="17.100000000000001" customHeight="1" x14ac:dyDescent="0.25">
      <c r="A430" s="50" t="s">
        <v>7</v>
      </c>
      <c r="B430" s="41"/>
      <c r="C430" s="26"/>
      <c r="D430" s="26"/>
      <c r="E430" s="26"/>
      <c r="F430" s="16"/>
      <c r="G430" s="26"/>
      <c r="H430" s="26"/>
      <c r="I430" s="26"/>
      <c r="J430" s="26"/>
      <c r="K430" s="48"/>
      <c r="L430" s="23"/>
      <c r="M430" s="26"/>
      <c r="N430" s="51" t="s">
        <v>9</v>
      </c>
      <c r="O430" s="26"/>
      <c r="Q430" s="29" t="s">
        <v>16</v>
      </c>
    </row>
    <row r="431" spans="1:20" ht="17.100000000000001" customHeight="1" x14ac:dyDescent="0.25">
      <c r="A431" s="47"/>
      <c r="B431" s="26"/>
      <c r="C431" s="26"/>
      <c r="D431" s="26"/>
      <c r="E431" s="26"/>
      <c r="F431" s="41"/>
      <c r="G431" s="26"/>
      <c r="H431" s="26"/>
      <c r="I431" s="26"/>
      <c r="J431" s="26"/>
      <c r="K431" s="48"/>
    </row>
    <row r="432" spans="1:20" ht="17.100000000000001" customHeight="1" x14ac:dyDescent="0.25">
      <c r="A432" s="52"/>
      <c r="B432" s="30"/>
      <c r="C432" s="30"/>
      <c r="D432" s="30"/>
      <c r="E432" s="30"/>
      <c r="F432" s="53"/>
      <c r="G432" s="30"/>
      <c r="H432" s="30"/>
      <c r="I432" s="30"/>
      <c r="J432" s="30"/>
      <c r="K432" s="54"/>
      <c r="L432" s="49"/>
      <c r="M432" s="30"/>
      <c r="N432" s="55"/>
      <c r="O432" s="30"/>
      <c r="P432" s="30"/>
      <c r="Q432" s="30"/>
      <c r="R432" s="30"/>
    </row>
    <row r="433" spans="1:22" ht="20.100000000000001" customHeight="1" x14ac:dyDescent="0.25">
      <c r="A433" s="42" t="s">
        <v>76</v>
      </c>
      <c r="B433" s="56"/>
      <c r="C433" s="56"/>
      <c r="D433" s="56"/>
      <c r="E433" s="56"/>
      <c r="F433" s="56"/>
      <c r="G433" s="56"/>
      <c r="H433" s="56"/>
      <c r="I433" s="56"/>
      <c r="J433" s="56"/>
      <c r="K433" s="57"/>
      <c r="L433" s="58"/>
      <c r="M433" s="57"/>
      <c r="N433" s="51" t="s">
        <v>10</v>
      </c>
      <c r="O433" s="41"/>
      <c r="P433" s="41"/>
      <c r="Q433" s="42"/>
      <c r="R433" s="29" t="s">
        <v>16</v>
      </c>
      <c r="S433" s="56"/>
    </row>
    <row r="434" spans="1:22" ht="20.100000000000001" customHeight="1" x14ac:dyDescent="0.3">
      <c r="A434" s="59" t="s">
        <v>25</v>
      </c>
      <c r="B434" s="60"/>
      <c r="C434" s="61"/>
      <c r="D434" s="61"/>
      <c r="E434" s="61"/>
      <c r="F434" s="56"/>
      <c r="G434" s="56"/>
      <c r="H434" s="56"/>
      <c r="I434" s="56"/>
      <c r="J434" s="56"/>
      <c r="K434" s="57"/>
      <c r="L434" s="57"/>
      <c r="M434" s="58"/>
      <c r="N434" s="57"/>
      <c r="O434" s="57"/>
      <c r="P434" s="57"/>
      <c r="Q434" s="57"/>
      <c r="R434" s="56"/>
      <c r="S434" s="56"/>
    </row>
    <row r="435" spans="1:22" ht="20.100000000000001" customHeight="1" x14ac:dyDescent="0.3">
      <c r="A435" s="62" t="s">
        <v>23</v>
      </c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61"/>
      <c r="N435" s="56"/>
      <c r="O435" s="56"/>
      <c r="P435" s="56"/>
      <c r="Q435" s="56"/>
      <c r="R435" s="56"/>
      <c r="S435" s="56"/>
      <c r="T435" s="56"/>
    </row>
    <row r="436" spans="1:22" ht="20.100000000000001" customHeight="1" x14ac:dyDescent="0.3">
      <c r="A436" s="62" t="s">
        <v>24</v>
      </c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61"/>
      <c r="N436" s="56"/>
      <c r="O436" s="56"/>
      <c r="P436" s="56"/>
      <c r="Q436" s="56"/>
      <c r="R436" s="56"/>
      <c r="S436" s="56"/>
      <c r="T436" s="56"/>
    </row>
    <row r="437" spans="1:22" ht="20.100000000000001" customHeight="1" x14ac:dyDescent="0.3">
      <c r="A437" s="62" t="s">
        <v>27</v>
      </c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61"/>
      <c r="N437" s="56"/>
      <c r="O437" s="56"/>
      <c r="P437" s="56"/>
      <c r="Q437" s="56"/>
      <c r="R437" s="56"/>
      <c r="S437" s="56"/>
      <c r="T437" s="56"/>
    </row>
    <row r="438" spans="1:22" ht="20.100000000000001" customHeight="1" x14ac:dyDescent="0.3">
      <c r="A438" s="62" t="s">
        <v>26</v>
      </c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61"/>
      <c r="N438" s="56"/>
      <c r="O438" s="56"/>
      <c r="P438" s="56"/>
      <c r="Q438" s="56"/>
      <c r="R438" s="56"/>
      <c r="S438" s="56"/>
      <c r="T438" s="56"/>
    </row>
    <row r="439" spans="1:22" ht="20.100000000000001" customHeight="1" x14ac:dyDescent="0.3">
      <c r="A439" s="62" t="s">
        <v>75</v>
      </c>
      <c r="B439" s="56"/>
      <c r="C439" s="56"/>
      <c r="D439" s="56"/>
      <c r="E439" s="56"/>
      <c r="F439" s="56"/>
      <c r="G439" s="56"/>
      <c r="H439" s="56"/>
      <c r="I439" s="62"/>
      <c r="J439" s="56"/>
      <c r="K439" s="56"/>
      <c r="L439" s="56"/>
      <c r="M439" s="61"/>
      <c r="N439" s="56"/>
      <c r="O439" s="56"/>
      <c r="P439" s="56"/>
      <c r="Q439" s="56"/>
      <c r="R439" s="56"/>
      <c r="S439" s="56"/>
      <c r="T439" s="56"/>
    </row>
    <row r="440" spans="1:22" s="65" customFormat="1" ht="10.199999999999999" x14ac:dyDescent="0.2">
      <c r="A440" s="64" t="s">
        <v>13</v>
      </c>
      <c r="M440" s="66"/>
      <c r="U440" s="67"/>
      <c r="V440" s="67"/>
    </row>
    <row r="441" spans="1:22" s="65" customFormat="1" ht="10.199999999999999" x14ac:dyDescent="0.2">
      <c r="M441" s="66"/>
      <c r="U441" s="67"/>
      <c r="V441" s="67"/>
    </row>
    <row r="442" spans="1:22" s="3" customFormat="1" ht="24.75" customHeight="1" x14ac:dyDescent="0.4">
      <c r="A442" s="3" t="s">
        <v>5</v>
      </c>
      <c r="G442" s="3" t="s">
        <v>73</v>
      </c>
      <c r="M442" s="4"/>
      <c r="R442" s="5"/>
      <c r="S442" s="6"/>
      <c r="U442" s="7"/>
      <c r="V442" s="7"/>
    </row>
    <row r="443" spans="1:22" ht="17.100000000000001" customHeight="1" x14ac:dyDescent="0.4">
      <c r="A443" s="3"/>
      <c r="B443" s="3"/>
      <c r="C443" s="3"/>
      <c r="D443" s="3" t="s">
        <v>13</v>
      </c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3"/>
      <c r="P443" s="3"/>
      <c r="Q443" s="5"/>
      <c r="R443" s="6"/>
    </row>
    <row r="444" spans="1:22" ht="17.100000000000001" customHeight="1" x14ac:dyDescent="0.4">
      <c r="A444" s="8"/>
      <c r="B444" s="8" t="s">
        <v>58</v>
      </c>
      <c r="C444" s="8"/>
      <c r="D444" s="9">
        <v>42800</v>
      </c>
      <c r="E444" s="9">
        <v>42813</v>
      </c>
      <c r="F444" s="8"/>
      <c r="G444" s="8"/>
      <c r="H444" s="8"/>
      <c r="I444" s="8"/>
      <c r="J444" s="8"/>
      <c r="K444" s="8"/>
      <c r="L444" s="8"/>
      <c r="M444" s="10"/>
      <c r="N444" s="8"/>
      <c r="O444" s="8"/>
      <c r="P444" s="3"/>
      <c r="Q444" s="5"/>
      <c r="R444" s="6"/>
    </row>
    <row r="445" spans="1:22" ht="17.100000000000001" customHeight="1" x14ac:dyDescent="0.3">
      <c r="B445" s="14">
        <v>6</v>
      </c>
      <c r="C445" s="14">
        <v>7</v>
      </c>
      <c r="D445" s="14">
        <v>8</v>
      </c>
      <c r="E445" s="14">
        <v>9</v>
      </c>
      <c r="F445" s="14">
        <v>10</v>
      </c>
      <c r="G445" s="14">
        <v>11</v>
      </c>
      <c r="H445" s="14">
        <v>12</v>
      </c>
      <c r="I445" s="14">
        <v>13</v>
      </c>
      <c r="J445" s="14">
        <v>14</v>
      </c>
      <c r="K445" s="14">
        <v>15</v>
      </c>
      <c r="L445" s="14">
        <v>16</v>
      </c>
      <c r="M445" s="14">
        <v>17</v>
      </c>
      <c r="N445" s="14">
        <v>18</v>
      </c>
      <c r="O445" s="14">
        <v>19</v>
      </c>
      <c r="P445" s="14" t="s">
        <v>45</v>
      </c>
      <c r="Q445" s="8" t="s">
        <v>35</v>
      </c>
      <c r="R445" s="8"/>
      <c r="S445" s="8" t="str">
        <f>+B444</f>
        <v>BW 07</v>
      </c>
      <c r="T445" s="8" t="str">
        <f>+B460</f>
        <v>BW 08</v>
      </c>
    </row>
    <row r="446" spans="1:22" ht="17.100000000000001" customHeight="1" x14ac:dyDescent="0.25">
      <c r="A446" s="18" t="s">
        <v>18</v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20"/>
      <c r="N446" s="19"/>
      <c r="O446" s="19"/>
      <c r="P446" s="21">
        <f>SUM(B446:O446)</f>
        <v>0</v>
      </c>
      <c r="Q446" s="15"/>
      <c r="R446" s="16"/>
      <c r="S446" s="15"/>
    </row>
    <row r="447" spans="1:22" ht="17.100000000000001" customHeight="1" x14ac:dyDescent="0.25">
      <c r="A447" s="18" t="s">
        <v>0</v>
      </c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20"/>
      <c r="N447" s="19"/>
      <c r="O447" s="19"/>
      <c r="P447" s="21">
        <f t="shared" ref="P447:P458" si="63">SUM(B447:O447)</f>
        <v>0</v>
      </c>
      <c r="Q447" s="26"/>
    </row>
    <row r="448" spans="1:22" ht="17.100000000000001" customHeight="1" x14ac:dyDescent="0.3">
      <c r="A448" s="18" t="s">
        <v>41</v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20"/>
      <c r="N448" s="19"/>
      <c r="O448" s="19"/>
      <c r="P448" s="21">
        <f t="shared" si="63"/>
        <v>0</v>
      </c>
      <c r="Q448" s="27"/>
      <c r="R448" s="53">
        <f>+R399</f>
        <v>0</v>
      </c>
      <c r="S448" s="27"/>
      <c r="T448" s="30"/>
    </row>
    <row r="449" spans="1:20" ht="17.100000000000001" customHeight="1" x14ac:dyDescent="0.25">
      <c r="A449" s="18" t="s">
        <v>15</v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20"/>
      <c r="N449" s="19"/>
      <c r="O449" s="19"/>
      <c r="P449" s="21">
        <f t="shared" si="63"/>
        <v>0</v>
      </c>
      <c r="Q449" s="26"/>
      <c r="R449" s="29" t="s">
        <v>22</v>
      </c>
    </row>
    <row r="450" spans="1:20" ht="17.100000000000001" customHeight="1" x14ac:dyDescent="0.25">
      <c r="A450" s="18" t="s">
        <v>14</v>
      </c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20"/>
      <c r="N450" s="19"/>
      <c r="O450" s="19"/>
      <c r="P450" s="21">
        <f t="shared" si="63"/>
        <v>0</v>
      </c>
      <c r="Q450" s="26"/>
    </row>
    <row r="451" spans="1:20" ht="17.100000000000001" customHeight="1" x14ac:dyDescent="0.25">
      <c r="A451" s="18" t="s">
        <v>37</v>
      </c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20"/>
      <c r="N451" s="19"/>
      <c r="O451" s="19"/>
      <c r="P451" s="21">
        <f t="shared" si="63"/>
        <v>0</v>
      </c>
      <c r="Q451" s="26"/>
    </row>
    <row r="452" spans="1:20" ht="17.100000000000001" customHeight="1" x14ac:dyDescent="0.25">
      <c r="A452" s="18" t="s">
        <v>11</v>
      </c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20"/>
      <c r="N452" s="19"/>
      <c r="O452" s="19"/>
      <c r="P452" s="21">
        <f t="shared" si="63"/>
        <v>0</v>
      </c>
      <c r="Q452" s="30"/>
      <c r="R452" s="30">
        <f>+R403</f>
        <v>0</v>
      </c>
      <c r="S452" s="30"/>
      <c r="T452" s="30"/>
    </row>
    <row r="453" spans="1:20" ht="17.100000000000001" customHeight="1" x14ac:dyDescent="0.25">
      <c r="A453" s="18" t="s">
        <v>17</v>
      </c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20"/>
      <c r="N453" s="19"/>
      <c r="O453" s="19"/>
      <c r="P453" s="21">
        <f t="shared" si="63"/>
        <v>0</v>
      </c>
      <c r="Q453" s="26"/>
      <c r="R453" s="29" t="s">
        <v>4</v>
      </c>
    </row>
    <row r="454" spans="1:20" ht="17.100000000000001" customHeight="1" x14ac:dyDescent="0.25">
      <c r="A454" s="18" t="s">
        <v>6</v>
      </c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20"/>
      <c r="N454" s="19"/>
      <c r="O454" s="19"/>
      <c r="P454" s="21">
        <f t="shared" si="63"/>
        <v>0</v>
      </c>
      <c r="Q454" s="26"/>
    </row>
    <row r="455" spans="1:20" ht="17.100000000000001" customHeight="1" x14ac:dyDescent="0.25">
      <c r="A455" s="18" t="s">
        <v>20</v>
      </c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20"/>
      <c r="N455" s="19"/>
      <c r="O455" s="19"/>
      <c r="P455" s="21">
        <f t="shared" si="63"/>
        <v>0</v>
      </c>
    </row>
    <row r="456" spans="1:20" ht="17.100000000000001" customHeight="1" x14ac:dyDescent="0.25">
      <c r="A456" s="18" t="s">
        <v>40</v>
      </c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20"/>
      <c r="N456" s="19"/>
      <c r="O456" s="19"/>
      <c r="P456" s="21">
        <f t="shared" si="63"/>
        <v>0</v>
      </c>
    </row>
    <row r="457" spans="1:20" ht="17.100000000000001" customHeight="1" x14ac:dyDescent="0.25">
      <c r="A457" s="18" t="s">
        <v>12</v>
      </c>
      <c r="B457" s="24" t="s">
        <v>13</v>
      </c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20"/>
      <c r="N457" s="19"/>
      <c r="O457" s="19"/>
      <c r="P457" s="21">
        <f t="shared" si="63"/>
        <v>0</v>
      </c>
      <c r="Q457" s="30"/>
      <c r="R457" s="30">
        <f>+R408</f>
        <v>0</v>
      </c>
      <c r="S457" s="30"/>
      <c r="T457" s="30"/>
    </row>
    <row r="458" spans="1:20" ht="17.100000000000001" customHeight="1" x14ac:dyDescent="0.25">
      <c r="A458" s="32" t="s">
        <v>1</v>
      </c>
      <c r="B458" s="21">
        <f>SUM(B446:B457)</f>
        <v>0</v>
      </c>
      <c r="C458" s="21">
        <f t="shared" ref="C458:O458" si="64">SUM(C446:C457)</f>
        <v>0</v>
      </c>
      <c r="D458" s="21">
        <f t="shared" si="64"/>
        <v>0</v>
      </c>
      <c r="E458" s="21">
        <f t="shared" si="64"/>
        <v>0</v>
      </c>
      <c r="F458" s="21">
        <f t="shared" si="64"/>
        <v>0</v>
      </c>
      <c r="G458" s="21">
        <f t="shared" si="64"/>
        <v>0</v>
      </c>
      <c r="H458" s="21">
        <f t="shared" si="64"/>
        <v>0</v>
      </c>
      <c r="I458" s="21">
        <f t="shared" si="64"/>
        <v>0</v>
      </c>
      <c r="J458" s="21">
        <f t="shared" si="64"/>
        <v>0</v>
      </c>
      <c r="K458" s="21">
        <f t="shared" si="64"/>
        <v>0</v>
      </c>
      <c r="L458" s="21">
        <f t="shared" si="64"/>
        <v>0</v>
      </c>
      <c r="M458" s="21">
        <f t="shared" si="64"/>
        <v>0</v>
      </c>
      <c r="N458" s="21">
        <f t="shared" si="64"/>
        <v>0</v>
      </c>
      <c r="O458" s="21">
        <f t="shared" si="64"/>
        <v>0</v>
      </c>
      <c r="P458" s="21">
        <f t="shared" si="63"/>
        <v>0</v>
      </c>
      <c r="Q458" s="26"/>
      <c r="R458" s="29" t="s">
        <v>3</v>
      </c>
    </row>
    <row r="459" spans="1:20" ht="17.100000000000001" customHeight="1" x14ac:dyDescent="0.25">
      <c r="A459" s="32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>
        <f>SUM(B458:O458)</f>
        <v>0</v>
      </c>
      <c r="Q459" s="13" t="s">
        <v>46</v>
      </c>
      <c r="R459" s="18" t="s">
        <v>13</v>
      </c>
    </row>
    <row r="460" spans="1:20" ht="17.100000000000001" customHeight="1" x14ac:dyDescent="0.3">
      <c r="B460" s="8" t="s">
        <v>59</v>
      </c>
      <c r="D460" s="9">
        <v>42814</v>
      </c>
      <c r="E460" s="9">
        <v>42827</v>
      </c>
      <c r="R460" s="37" t="s">
        <v>74</v>
      </c>
      <c r="S460" s="37" t="s">
        <v>19</v>
      </c>
      <c r="T460" s="37" t="s">
        <v>33</v>
      </c>
    </row>
    <row r="461" spans="1:20" ht="17.100000000000001" customHeight="1" x14ac:dyDescent="0.25">
      <c r="B461" s="38">
        <v>20</v>
      </c>
      <c r="C461" s="38">
        <v>21</v>
      </c>
      <c r="D461" s="38">
        <v>22</v>
      </c>
      <c r="E461" s="38">
        <v>23</v>
      </c>
      <c r="F461" s="38">
        <v>24</v>
      </c>
      <c r="G461" s="38">
        <v>25</v>
      </c>
      <c r="H461" s="38">
        <v>26</v>
      </c>
      <c r="I461" s="38">
        <v>27</v>
      </c>
      <c r="J461" s="38">
        <v>28</v>
      </c>
      <c r="K461" s="38">
        <v>29</v>
      </c>
      <c r="L461" s="38">
        <v>30</v>
      </c>
      <c r="M461" s="38">
        <v>31</v>
      </c>
      <c r="N461" s="38">
        <v>1</v>
      </c>
      <c r="O461" s="38">
        <v>2</v>
      </c>
      <c r="P461" s="38" t="s">
        <v>45</v>
      </c>
      <c r="R461" s="37" t="s">
        <v>2</v>
      </c>
      <c r="S461" s="37" t="s">
        <v>2</v>
      </c>
      <c r="T461" s="37" t="s">
        <v>87</v>
      </c>
    </row>
    <row r="462" spans="1:20" ht="17.100000000000001" customHeight="1" x14ac:dyDescent="0.25">
      <c r="A462" s="18" t="s">
        <v>18</v>
      </c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20"/>
      <c r="N462" s="19"/>
      <c r="O462" s="19"/>
      <c r="P462" s="21">
        <f>SUM(B462:O462)</f>
        <v>0</v>
      </c>
      <c r="R462" s="40">
        <f>+P446+P462</f>
        <v>0</v>
      </c>
      <c r="S462" s="40">
        <f t="shared" ref="S462:S474" si="65">+R462+S413</f>
        <v>0</v>
      </c>
      <c r="T462" s="19"/>
    </row>
    <row r="463" spans="1:20" ht="17.100000000000001" customHeight="1" x14ac:dyDescent="0.25">
      <c r="A463" s="18" t="str">
        <f t="shared" ref="A463:A473" si="66">+A447</f>
        <v>Vacation</v>
      </c>
      <c r="B463" s="19"/>
      <c r="C463" s="24" t="s">
        <v>13</v>
      </c>
      <c r="D463" s="19"/>
      <c r="E463" s="19"/>
      <c r="F463" s="19"/>
      <c r="G463" s="19"/>
      <c r="H463" s="19"/>
      <c r="I463" s="19"/>
      <c r="J463" s="19"/>
      <c r="K463" s="19"/>
      <c r="L463" s="19"/>
      <c r="M463" s="20"/>
      <c r="N463" s="19"/>
      <c r="O463" s="24" t="s">
        <v>13</v>
      </c>
      <c r="P463" s="21">
        <f t="shared" ref="P463:P473" si="67">SUM(B463:O463)</f>
        <v>0</v>
      </c>
      <c r="R463" s="40">
        <f t="shared" ref="R463:R474" si="68">+P447+P463</f>
        <v>0</v>
      </c>
      <c r="S463" s="40">
        <f t="shared" si="65"/>
        <v>0</v>
      </c>
      <c r="T463" s="24" t="s">
        <v>28</v>
      </c>
    </row>
    <row r="464" spans="1:20" ht="17.100000000000001" customHeight="1" x14ac:dyDescent="0.25">
      <c r="A464" s="18" t="str">
        <f t="shared" si="66"/>
        <v>Sick earned after 1997</v>
      </c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20"/>
      <c r="N464" s="19"/>
      <c r="O464" s="19"/>
      <c r="P464" s="21">
        <f t="shared" si="67"/>
        <v>0</v>
      </c>
      <c r="R464" s="40">
        <f t="shared" si="68"/>
        <v>0</v>
      </c>
      <c r="S464" s="40">
        <f t="shared" si="65"/>
        <v>0</v>
      </c>
      <c r="T464" s="24" t="s">
        <v>29</v>
      </c>
    </row>
    <row r="465" spans="1:20" ht="17.100000000000001" customHeight="1" x14ac:dyDescent="0.25">
      <c r="A465" s="18" t="str">
        <f t="shared" si="66"/>
        <v>Sick earned 1984 - 1997</v>
      </c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20"/>
      <c r="N465" s="19"/>
      <c r="O465" s="19"/>
      <c r="P465" s="21">
        <f t="shared" si="67"/>
        <v>0</v>
      </c>
      <c r="R465" s="40">
        <f t="shared" si="68"/>
        <v>0</v>
      </c>
      <c r="S465" s="40">
        <f t="shared" si="65"/>
        <v>0</v>
      </c>
      <c r="T465" s="24" t="s">
        <v>30</v>
      </c>
    </row>
    <row r="466" spans="1:20" ht="17.100000000000001" customHeight="1" x14ac:dyDescent="0.25">
      <c r="A466" s="18" t="str">
        <f t="shared" si="66"/>
        <v>Sick earned before 1984</v>
      </c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20"/>
      <c r="N466" s="19"/>
      <c r="O466" s="19"/>
      <c r="P466" s="21">
        <f t="shared" si="67"/>
        <v>0</v>
      </c>
      <c r="R466" s="40">
        <f t="shared" si="68"/>
        <v>0</v>
      </c>
      <c r="S466" s="40">
        <f t="shared" si="65"/>
        <v>0</v>
      </c>
      <c r="T466" s="24" t="s">
        <v>31</v>
      </c>
    </row>
    <row r="467" spans="1:20" ht="17.100000000000001" customHeight="1" x14ac:dyDescent="0.25">
      <c r="A467" s="18" t="str">
        <f t="shared" si="66"/>
        <v>Extended sick</v>
      </c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20"/>
      <c r="N467" s="19"/>
      <c r="O467" s="19"/>
      <c r="P467" s="21">
        <f t="shared" si="67"/>
        <v>0</v>
      </c>
      <c r="R467" s="40">
        <f t="shared" si="68"/>
        <v>0</v>
      </c>
      <c r="S467" s="40">
        <f t="shared" si="65"/>
        <v>0</v>
      </c>
      <c r="T467" s="24" t="s">
        <v>42</v>
      </c>
    </row>
    <row r="468" spans="1:20" ht="17.100000000000001" customHeight="1" x14ac:dyDescent="0.25">
      <c r="A468" s="18" t="str">
        <f t="shared" si="66"/>
        <v>Comp time used</v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20"/>
      <c r="N468" s="19"/>
      <c r="O468" s="19"/>
      <c r="P468" s="21">
        <f t="shared" si="67"/>
        <v>0</v>
      </c>
      <c r="R468" s="40">
        <f t="shared" si="68"/>
        <v>0</v>
      </c>
      <c r="S468" s="40">
        <f t="shared" si="65"/>
        <v>0</v>
      </c>
      <c r="T468" s="24" t="s">
        <v>32</v>
      </c>
    </row>
    <row r="469" spans="1:20" ht="17.100000000000001" customHeight="1" x14ac:dyDescent="0.25">
      <c r="A469" s="18" t="str">
        <f t="shared" si="66"/>
        <v>Holiday/AdminClosure</v>
      </c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20"/>
      <c r="N469" s="19"/>
      <c r="O469" s="19"/>
      <c r="P469" s="21">
        <f t="shared" si="67"/>
        <v>0</v>
      </c>
      <c r="R469" s="40">
        <f t="shared" si="68"/>
        <v>0</v>
      </c>
      <c r="S469" s="40">
        <f t="shared" si="65"/>
        <v>0</v>
      </c>
      <c r="T469" s="19"/>
    </row>
    <row r="470" spans="1:20" ht="17.100000000000001" customHeight="1" x14ac:dyDescent="0.25">
      <c r="A470" s="18" t="str">
        <f t="shared" si="66"/>
        <v>Inclement Weather</v>
      </c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20"/>
      <c r="N470" s="19"/>
      <c r="O470" s="19"/>
      <c r="P470" s="21">
        <f t="shared" si="67"/>
        <v>0</v>
      </c>
      <c r="R470" s="40">
        <f t="shared" si="68"/>
        <v>0</v>
      </c>
      <c r="S470" s="40">
        <f t="shared" si="65"/>
        <v>0</v>
      </c>
      <c r="T470" s="19"/>
    </row>
    <row r="471" spans="1:20" ht="17.100000000000001" customHeight="1" x14ac:dyDescent="0.25">
      <c r="A471" s="18" t="str">
        <f t="shared" si="66"/>
        <v>Overtime worked</v>
      </c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20"/>
      <c r="N471" s="19"/>
      <c r="O471" s="19"/>
      <c r="P471" s="21">
        <f t="shared" si="67"/>
        <v>0</v>
      </c>
      <c r="R471" s="40">
        <f t="shared" si="68"/>
        <v>0</v>
      </c>
      <c r="S471" s="40">
        <f t="shared" si="65"/>
        <v>0</v>
      </c>
      <c r="T471" s="19"/>
    </row>
    <row r="472" spans="1:20" ht="17.100000000000001" customHeight="1" x14ac:dyDescent="0.25">
      <c r="A472" s="18" t="str">
        <f t="shared" si="66"/>
        <v>*Other absence with pay</v>
      </c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20"/>
      <c r="N472" s="19"/>
      <c r="O472" s="19"/>
      <c r="P472" s="21">
        <f t="shared" si="67"/>
        <v>0</v>
      </c>
      <c r="R472" s="40">
        <f t="shared" si="68"/>
        <v>0</v>
      </c>
      <c r="S472" s="40">
        <f t="shared" si="65"/>
        <v>0</v>
      </c>
      <c r="T472" s="24" t="s">
        <v>13</v>
      </c>
    </row>
    <row r="473" spans="1:20" ht="17.100000000000001" customHeight="1" x14ac:dyDescent="0.25">
      <c r="A473" s="18" t="str">
        <f t="shared" si="66"/>
        <v>Absence without pay</v>
      </c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20"/>
      <c r="N473" s="19"/>
      <c r="O473" s="19"/>
      <c r="P473" s="21">
        <f t="shared" si="67"/>
        <v>0</v>
      </c>
      <c r="R473" s="40">
        <f t="shared" si="68"/>
        <v>0</v>
      </c>
      <c r="S473" s="40">
        <f t="shared" si="65"/>
        <v>0</v>
      </c>
      <c r="T473" s="19"/>
    </row>
    <row r="474" spans="1:20" ht="17.100000000000001" customHeight="1" x14ac:dyDescent="0.25">
      <c r="A474" s="32" t="s">
        <v>1</v>
      </c>
      <c r="B474" s="21">
        <f t="shared" ref="B474:O474" si="69">SUM(B462:B473)</f>
        <v>0</v>
      </c>
      <c r="C474" s="21">
        <f t="shared" si="69"/>
        <v>0</v>
      </c>
      <c r="D474" s="21">
        <f t="shared" si="69"/>
        <v>0</v>
      </c>
      <c r="E474" s="21">
        <f t="shared" si="69"/>
        <v>0</v>
      </c>
      <c r="F474" s="21">
        <f t="shared" si="69"/>
        <v>0</v>
      </c>
      <c r="G474" s="21">
        <f t="shared" si="69"/>
        <v>0</v>
      </c>
      <c r="H474" s="21">
        <f t="shared" si="69"/>
        <v>0</v>
      </c>
      <c r="I474" s="21">
        <f t="shared" si="69"/>
        <v>0</v>
      </c>
      <c r="J474" s="21">
        <f t="shared" si="69"/>
        <v>0</v>
      </c>
      <c r="K474" s="21">
        <f t="shared" si="69"/>
        <v>0</v>
      </c>
      <c r="L474" s="21">
        <f t="shared" si="69"/>
        <v>0</v>
      </c>
      <c r="M474" s="21">
        <f t="shared" si="69"/>
        <v>0</v>
      </c>
      <c r="N474" s="21">
        <f t="shared" si="69"/>
        <v>0</v>
      </c>
      <c r="O474" s="21">
        <f t="shared" si="69"/>
        <v>0</v>
      </c>
      <c r="P474" s="21">
        <f>SUM(P462:P473)</f>
        <v>0</v>
      </c>
      <c r="R474" s="40">
        <f t="shared" si="68"/>
        <v>0</v>
      </c>
      <c r="S474" s="40">
        <f t="shared" si="65"/>
        <v>0</v>
      </c>
      <c r="T474" s="19"/>
    </row>
    <row r="475" spans="1:20" ht="17.100000000000001" customHeight="1" x14ac:dyDescent="0.25">
      <c r="L475" s="42" t="s">
        <v>21</v>
      </c>
      <c r="P475" s="36">
        <f>SUM(B474:O474)</f>
        <v>0</v>
      </c>
      <c r="Q475" s="13" t="s">
        <v>46</v>
      </c>
    </row>
    <row r="476" spans="1:20" ht="17.100000000000001" customHeight="1" x14ac:dyDescent="0.25">
      <c r="A476" s="43" t="s">
        <v>8</v>
      </c>
      <c r="B476" s="44"/>
      <c r="C476" s="45"/>
      <c r="D476" s="45"/>
      <c r="E476" s="45"/>
      <c r="F476" s="44"/>
      <c r="G476" s="45"/>
      <c r="H476" s="45"/>
      <c r="I476" s="45"/>
      <c r="J476" s="45"/>
      <c r="K476" s="46"/>
    </row>
    <row r="477" spans="1:20" ht="17.100000000000001" customHeight="1" x14ac:dyDescent="0.25">
      <c r="A477" s="47"/>
      <c r="B477" s="26"/>
      <c r="C477" s="26"/>
      <c r="D477" s="26"/>
      <c r="E477" s="26"/>
      <c r="F477" s="41"/>
      <c r="G477" s="26"/>
      <c r="H477" s="26"/>
      <c r="I477" s="26"/>
      <c r="J477" s="26"/>
      <c r="K477" s="48"/>
    </row>
    <row r="478" spans="1:20" ht="17.100000000000001" customHeight="1" x14ac:dyDescent="0.25">
      <c r="A478" s="47"/>
      <c r="B478" s="26"/>
      <c r="C478" s="26"/>
      <c r="D478" s="26"/>
      <c r="E478" s="26"/>
      <c r="F478" s="41"/>
      <c r="G478" s="26"/>
      <c r="H478" s="26"/>
      <c r="I478" s="26"/>
      <c r="J478" s="26"/>
      <c r="K478" s="48"/>
      <c r="L478" s="49"/>
      <c r="M478" s="30"/>
      <c r="N478" s="30"/>
      <c r="O478" s="30"/>
      <c r="P478" s="30"/>
      <c r="Q478" s="30"/>
      <c r="R478" s="30"/>
    </row>
    <row r="479" spans="1:20" ht="17.100000000000001" customHeight="1" x14ac:dyDescent="0.25">
      <c r="A479" s="50" t="s">
        <v>7</v>
      </c>
      <c r="B479" s="41"/>
      <c r="C479" s="26"/>
      <c r="D479" s="26"/>
      <c r="E479" s="26"/>
      <c r="F479" s="16"/>
      <c r="G479" s="26"/>
      <c r="H479" s="26"/>
      <c r="I479" s="26"/>
      <c r="J479" s="26"/>
      <c r="K479" s="48"/>
      <c r="L479" s="23"/>
      <c r="M479" s="26"/>
      <c r="N479" s="51" t="s">
        <v>9</v>
      </c>
      <c r="O479" s="26"/>
      <c r="Q479" s="29" t="s">
        <v>16</v>
      </c>
    </row>
    <row r="480" spans="1:20" ht="17.100000000000001" customHeight="1" x14ac:dyDescent="0.25">
      <c r="A480" s="47"/>
      <c r="B480" s="26"/>
      <c r="C480" s="26"/>
      <c r="D480" s="26"/>
      <c r="E480" s="26"/>
      <c r="F480" s="41"/>
      <c r="G480" s="26"/>
      <c r="H480" s="26"/>
      <c r="I480" s="26"/>
      <c r="J480" s="26"/>
      <c r="K480" s="48"/>
    </row>
    <row r="481" spans="1:22" ht="17.100000000000001" customHeight="1" x14ac:dyDescent="0.25">
      <c r="A481" s="52"/>
      <c r="B481" s="30"/>
      <c r="C481" s="30"/>
      <c r="D481" s="30"/>
      <c r="E481" s="30"/>
      <c r="F481" s="53"/>
      <c r="G481" s="30"/>
      <c r="H481" s="30"/>
      <c r="I481" s="30"/>
      <c r="J481" s="30"/>
      <c r="K481" s="54"/>
      <c r="L481" s="49"/>
      <c r="M481" s="30"/>
      <c r="N481" s="55"/>
      <c r="O481" s="30"/>
      <c r="P481" s="30"/>
      <c r="Q481" s="30"/>
      <c r="R481" s="30"/>
    </row>
    <row r="482" spans="1:22" ht="20.100000000000001" customHeight="1" x14ac:dyDescent="0.25">
      <c r="A482" s="42" t="s">
        <v>76</v>
      </c>
      <c r="B482" s="56"/>
      <c r="C482" s="56"/>
      <c r="D482" s="56"/>
      <c r="E482" s="56"/>
      <c r="F482" s="56"/>
      <c r="G482" s="56"/>
      <c r="H482" s="56"/>
      <c r="I482" s="56"/>
      <c r="J482" s="56"/>
      <c r="K482" s="57"/>
      <c r="L482" s="58"/>
      <c r="M482" s="57"/>
      <c r="N482" s="51" t="s">
        <v>10</v>
      </c>
      <c r="O482" s="41"/>
      <c r="P482" s="41"/>
      <c r="Q482" s="42"/>
      <c r="R482" s="29" t="s">
        <v>16</v>
      </c>
      <c r="S482" s="56"/>
    </row>
    <row r="483" spans="1:22" ht="20.100000000000001" customHeight="1" x14ac:dyDescent="0.3">
      <c r="A483" s="59" t="s">
        <v>25</v>
      </c>
      <c r="B483" s="60"/>
      <c r="C483" s="61"/>
      <c r="D483" s="61"/>
      <c r="E483" s="61"/>
      <c r="F483" s="56"/>
      <c r="G483" s="56"/>
      <c r="H483" s="56"/>
      <c r="I483" s="56"/>
      <c r="J483" s="56"/>
      <c r="K483" s="57"/>
      <c r="L483" s="57"/>
      <c r="M483" s="58"/>
      <c r="N483" s="57"/>
      <c r="O483" s="57"/>
      <c r="P483" s="57"/>
      <c r="Q483" s="57"/>
      <c r="R483" s="56"/>
      <c r="S483" s="56"/>
    </row>
    <row r="484" spans="1:22" ht="20.100000000000001" customHeight="1" x14ac:dyDescent="0.3">
      <c r="A484" s="62" t="s">
        <v>23</v>
      </c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61"/>
      <c r="N484" s="56"/>
      <c r="O484" s="56"/>
      <c r="P484" s="56"/>
      <c r="Q484" s="56"/>
      <c r="R484" s="56"/>
      <c r="S484" s="56"/>
      <c r="T484" s="56"/>
    </row>
    <row r="485" spans="1:22" ht="20.100000000000001" customHeight="1" x14ac:dyDescent="0.3">
      <c r="A485" s="62" t="s">
        <v>24</v>
      </c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61"/>
      <c r="N485" s="56"/>
      <c r="O485" s="56"/>
      <c r="P485" s="56"/>
      <c r="Q485" s="56"/>
      <c r="R485" s="56"/>
      <c r="S485" s="56"/>
      <c r="T485" s="56"/>
    </row>
    <row r="486" spans="1:22" ht="20.100000000000001" customHeight="1" x14ac:dyDescent="0.3">
      <c r="A486" s="62" t="s">
        <v>27</v>
      </c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61"/>
      <c r="N486" s="56"/>
      <c r="O486" s="56"/>
      <c r="P486" s="56"/>
      <c r="Q486" s="56"/>
      <c r="R486" s="56"/>
      <c r="S486" s="56"/>
      <c r="T486" s="56"/>
    </row>
    <row r="487" spans="1:22" ht="20.100000000000001" customHeight="1" x14ac:dyDescent="0.3">
      <c r="A487" s="62" t="s">
        <v>26</v>
      </c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61"/>
      <c r="N487" s="56"/>
      <c r="O487" s="56"/>
      <c r="P487" s="56"/>
      <c r="Q487" s="56"/>
      <c r="R487" s="56"/>
      <c r="S487" s="56"/>
      <c r="T487" s="56"/>
    </row>
    <row r="488" spans="1:22" ht="20.100000000000001" customHeight="1" x14ac:dyDescent="0.3">
      <c r="A488" s="62" t="s">
        <v>75</v>
      </c>
      <c r="B488" s="56"/>
      <c r="C488" s="56"/>
      <c r="D488" s="56"/>
      <c r="E488" s="56"/>
      <c r="F488" s="56"/>
      <c r="G488" s="56"/>
      <c r="H488" s="56"/>
      <c r="I488" s="62"/>
      <c r="J488" s="56"/>
      <c r="K488" s="56"/>
      <c r="L488" s="56"/>
      <c r="M488" s="61"/>
      <c r="N488" s="56"/>
      <c r="O488" s="56"/>
      <c r="P488" s="56"/>
      <c r="Q488" s="56"/>
      <c r="R488" s="56"/>
      <c r="S488" s="56"/>
      <c r="T488" s="56"/>
    </row>
    <row r="489" spans="1:22" ht="20.100000000000001" customHeight="1" x14ac:dyDescent="0.3">
      <c r="A489" s="62" t="s">
        <v>13</v>
      </c>
    </row>
    <row r="490" spans="1:22" ht="24.75" customHeight="1" x14ac:dyDescent="0.25"/>
    <row r="491" spans="1:22" s="3" customFormat="1" ht="24.75" customHeight="1" x14ac:dyDescent="0.4">
      <c r="A491" s="3" t="s">
        <v>5</v>
      </c>
      <c r="G491" s="3" t="s">
        <v>73</v>
      </c>
      <c r="M491" s="4"/>
      <c r="R491" s="5"/>
      <c r="S491" s="6"/>
      <c r="U491" s="7"/>
      <c r="V491" s="7"/>
    </row>
    <row r="492" spans="1:22" ht="17.100000000000001" customHeight="1" x14ac:dyDescent="0.4">
      <c r="A492" s="3"/>
      <c r="B492" s="3"/>
      <c r="C492" s="3"/>
      <c r="D492" s="3" t="s">
        <v>13</v>
      </c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3"/>
      <c r="P492" s="3"/>
      <c r="Q492" s="5"/>
      <c r="R492" s="6"/>
    </row>
    <row r="493" spans="1:22" ht="17.100000000000001" customHeight="1" x14ac:dyDescent="0.4">
      <c r="A493" s="8"/>
      <c r="B493" s="8" t="s">
        <v>60</v>
      </c>
      <c r="C493" s="8"/>
      <c r="D493" s="9">
        <v>42828</v>
      </c>
      <c r="E493" s="9">
        <v>42841</v>
      </c>
      <c r="F493" s="8"/>
      <c r="G493" s="8"/>
      <c r="H493" s="8"/>
      <c r="I493" s="8"/>
      <c r="J493" s="8"/>
      <c r="K493" s="8"/>
      <c r="L493" s="8"/>
      <c r="M493" s="10"/>
      <c r="N493" s="8"/>
      <c r="O493" s="8"/>
      <c r="P493" s="3"/>
      <c r="Q493" s="5"/>
      <c r="R493" s="6"/>
    </row>
    <row r="494" spans="1:22" ht="17.100000000000001" customHeight="1" x14ac:dyDescent="0.3">
      <c r="B494" s="14">
        <v>3</v>
      </c>
      <c r="C494" s="14">
        <v>4</v>
      </c>
      <c r="D494" s="14">
        <v>5</v>
      </c>
      <c r="E494" s="14">
        <v>6</v>
      </c>
      <c r="F494" s="14">
        <v>7</v>
      </c>
      <c r="G494" s="14">
        <v>8</v>
      </c>
      <c r="H494" s="14">
        <v>9</v>
      </c>
      <c r="I494" s="14">
        <v>10</v>
      </c>
      <c r="J494" s="14">
        <v>11</v>
      </c>
      <c r="K494" s="14">
        <v>12</v>
      </c>
      <c r="L494" s="14">
        <v>13</v>
      </c>
      <c r="M494" s="14">
        <v>14</v>
      </c>
      <c r="N494" s="14">
        <v>15</v>
      </c>
      <c r="O494" s="14">
        <v>16</v>
      </c>
      <c r="P494" s="14" t="s">
        <v>45</v>
      </c>
      <c r="Q494" s="8" t="s">
        <v>35</v>
      </c>
      <c r="R494" s="8"/>
      <c r="S494" s="8" t="str">
        <f>+B493</f>
        <v>BW 09</v>
      </c>
      <c r="T494" s="8" t="str">
        <f>+B509</f>
        <v>BW 10</v>
      </c>
    </row>
    <row r="495" spans="1:22" ht="17.100000000000001" customHeight="1" x14ac:dyDescent="0.25">
      <c r="A495" s="18" t="s">
        <v>18</v>
      </c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20"/>
      <c r="N495" s="19"/>
      <c r="O495" s="19"/>
      <c r="P495" s="21">
        <f>SUM(B495:O495)</f>
        <v>0</v>
      </c>
      <c r="Q495" s="15"/>
      <c r="R495" s="16"/>
      <c r="S495" s="15"/>
    </row>
    <row r="496" spans="1:22" ht="17.100000000000001" customHeight="1" x14ac:dyDescent="0.25">
      <c r="A496" s="18" t="s">
        <v>0</v>
      </c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20"/>
      <c r="N496" s="19"/>
      <c r="O496" s="19"/>
      <c r="P496" s="21">
        <f t="shared" ref="P496:P507" si="70">SUM(B496:O496)</f>
        <v>0</v>
      </c>
      <c r="Q496" s="26"/>
    </row>
    <row r="497" spans="1:20" ht="17.100000000000001" customHeight="1" x14ac:dyDescent="0.3">
      <c r="A497" s="18" t="s">
        <v>41</v>
      </c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20"/>
      <c r="N497" s="19"/>
      <c r="O497" s="19"/>
      <c r="P497" s="21">
        <f t="shared" si="70"/>
        <v>0</v>
      </c>
      <c r="Q497" s="27"/>
      <c r="R497" s="53">
        <f>+R448</f>
        <v>0</v>
      </c>
      <c r="S497" s="27"/>
      <c r="T497" s="30"/>
    </row>
    <row r="498" spans="1:20" ht="17.100000000000001" customHeight="1" x14ac:dyDescent="0.25">
      <c r="A498" s="18" t="s">
        <v>15</v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20"/>
      <c r="N498" s="19"/>
      <c r="O498" s="19"/>
      <c r="P498" s="21">
        <f t="shared" si="70"/>
        <v>0</v>
      </c>
      <c r="Q498" s="26"/>
      <c r="R498" s="29" t="s">
        <v>22</v>
      </c>
    </row>
    <row r="499" spans="1:20" ht="17.100000000000001" customHeight="1" x14ac:dyDescent="0.25">
      <c r="A499" s="18" t="s">
        <v>14</v>
      </c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20"/>
      <c r="N499" s="19"/>
      <c r="O499" s="19"/>
      <c r="P499" s="21">
        <f t="shared" si="70"/>
        <v>0</v>
      </c>
      <c r="Q499" s="26"/>
    </row>
    <row r="500" spans="1:20" ht="17.100000000000001" customHeight="1" x14ac:dyDescent="0.25">
      <c r="A500" s="18" t="s">
        <v>37</v>
      </c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20"/>
      <c r="N500" s="19"/>
      <c r="O500" s="19"/>
      <c r="P500" s="21">
        <f t="shared" si="70"/>
        <v>0</v>
      </c>
      <c r="Q500" s="26"/>
    </row>
    <row r="501" spans="1:20" ht="17.100000000000001" customHeight="1" x14ac:dyDescent="0.25">
      <c r="A501" s="18" t="s">
        <v>11</v>
      </c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20"/>
      <c r="N501" s="19"/>
      <c r="O501" s="19"/>
      <c r="P501" s="21">
        <f t="shared" si="70"/>
        <v>0</v>
      </c>
      <c r="Q501" s="30"/>
      <c r="R501" s="30">
        <f>+R452</f>
        <v>0</v>
      </c>
      <c r="S501" s="30"/>
      <c r="T501" s="30"/>
    </row>
    <row r="502" spans="1:20" ht="17.100000000000001" customHeight="1" x14ac:dyDescent="0.25">
      <c r="A502" s="18" t="s">
        <v>17</v>
      </c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20"/>
      <c r="N502" s="19"/>
      <c r="O502" s="19"/>
      <c r="P502" s="21">
        <f t="shared" si="70"/>
        <v>0</v>
      </c>
      <c r="Q502" s="26"/>
      <c r="R502" s="29" t="s">
        <v>4</v>
      </c>
    </row>
    <row r="503" spans="1:20" ht="17.100000000000001" customHeight="1" x14ac:dyDescent="0.25">
      <c r="A503" s="18" t="s">
        <v>6</v>
      </c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20"/>
      <c r="N503" s="19"/>
      <c r="O503" s="19"/>
      <c r="P503" s="21">
        <f t="shared" si="70"/>
        <v>0</v>
      </c>
      <c r="Q503" s="26"/>
    </row>
    <row r="504" spans="1:20" ht="17.100000000000001" customHeight="1" x14ac:dyDescent="0.25">
      <c r="A504" s="18" t="s">
        <v>20</v>
      </c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20"/>
      <c r="N504" s="19"/>
      <c r="O504" s="19"/>
      <c r="P504" s="21">
        <f t="shared" si="70"/>
        <v>0</v>
      </c>
    </row>
    <row r="505" spans="1:20" ht="17.100000000000001" customHeight="1" x14ac:dyDescent="0.25">
      <c r="A505" s="18" t="s">
        <v>40</v>
      </c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20"/>
      <c r="N505" s="19"/>
      <c r="O505" s="19"/>
      <c r="P505" s="21">
        <f t="shared" si="70"/>
        <v>0</v>
      </c>
    </row>
    <row r="506" spans="1:20" ht="17.100000000000001" customHeight="1" x14ac:dyDescent="0.25">
      <c r="A506" s="18" t="s">
        <v>12</v>
      </c>
      <c r="B506" s="24" t="s">
        <v>13</v>
      </c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20"/>
      <c r="N506" s="19"/>
      <c r="O506" s="19"/>
      <c r="P506" s="21">
        <f t="shared" si="70"/>
        <v>0</v>
      </c>
      <c r="Q506" s="30"/>
      <c r="R506" s="30">
        <f>+R457</f>
        <v>0</v>
      </c>
      <c r="S506" s="30"/>
      <c r="T506" s="30"/>
    </row>
    <row r="507" spans="1:20" ht="17.100000000000001" customHeight="1" x14ac:dyDescent="0.25">
      <c r="A507" s="32" t="s">
        <v>1</v>
      </c>
      <c r="B507" s="21">
        <f>SUM(B495:B506)</f>
        <v>0</v>
      </c>
      <c r="C507" s="21">
        <f t="shared" ref="C507:O507" si="71">SUM(C495:C506)</f>
        <v>0</v>
      </c>
      <c r="D507" s="21">
        <f t="shared" si="71"/>
        <v>0</v>
      </c>
      <c r="E507" s="21">
        <f t="shared" si="71"/>
        <v>0</v>
      </c>
      <c r="F507" s="21">
        <f t="shared" si="71"/>
        <v>0</v>
      </c>
      <c r="G507" s="21">
        <f t="shared" si="71"/>
        <v>0</v>
      </c>
      <c r="H507" s="21">
        <f t="shared" si="71"/>
        <v>0</v>
      </c>
      <c r="I507" s="21">
        <f t="shared" si="71"/>
        <v>0</v>
      </c>
      <c r="J507" s="21">
        <f t="shared" si="71"/>
        <v>0</v>
      </c>
      <c r="K507" s="21">
        <f t="shared" si="71"/>
        <v>0</v>
      </c>
      <c r="L507" s="21">
        <f t="shared" si="71"/>
        <v>0</v>
      </c>
      <c r="M507" s="21">
        <f t="shared" si="71"/>
        <v>0</v>
      </c>
      <c r="N507" s="21">
        <f t="shared" si="71"/>
        <v>0</v>
      </c>
      <c r="O507" s="21">
        <f t="shared" si="71"/>
        <v>0</v>
      </c>
      <c r="P507" s="21">
        <f t="shared" si="70"/>
        <v>0</v>
      </c>
      <c r="Q507" s="26"/>
      <c r="R507" s="29" t="s">
        <v>3</v>
      </c>
    </row>
    <row r="508" spans="1:20" ht="17.100000000000001" customHeight="1" x14ac:dyDescent="0.25">
      <c r="A508" s="32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>
        <f>SUM(B507:O507)</f>
        <v>0</v>
      </c>
      <c r="Q508" s="13" t="s">
        <v>46</v>
      </c>
      <c r="R508" s="18" t="s">
        <v>13</v>
      </c>
    </row>
    <row r="509" spans="1:20" ht="17.100000000000001" customHeight="1" x14ac:dyDescent="0.3">
      <c r="B509" s="8" t="s">
        <v>61</v>
      </c>
      <c r="D509" s="9">
        <v>42842</v>
      </c>
      <c r="E509" s="9">
        <v>42855</v>
      </c>
      <c r="R509" s="37" t="s">
        <v>74</v>
      </c>
      <c r="S509" s="37" t="s">
        <v>19</v>
      </c>
      <c r="T509" s="37" t="s">
        <v>33</v>
      </c>
    </row>
    <row r="510" spans="1:20" ht="17.100000000000001" customHeight="1" x14ac:dyDescent="0.25">
      <c r="B510" s="38">
        <v>17</v>
      </c>
      <c r="C510" s="38">
        <v>18</v>
      </c>
      <c r="D510" s="38">
        <v>19</v>
      </c>
      <c r="E510" s="38">
        <v>20</v>
      </c>
      <c r="F510" s="38">
        <v>21</v>
      </c>
      <c r="G510" s="38">
        <v>22</v>
      </c>
      <c r="H510" s="38">
        <v>23</v>
      </c>
      <c r="I510" s="38">
        <v>24</v>
      </c>
      <c r="J510" s="38">
        <v>25</v>
      </c>
      <c r="K510" s="38">
        <v>26</v>
      </c>
      <c r="L510" s="38">
        <v>27</v>
      </c>
      <c r="M510" s="38">
        <v>28</v>
      </c>
      <c r="N510" s="38">
        <v>29</v>
      </c>
      <c r="O510" s="38">
        <v>30</v>
      </c>
      <c r="P510" s="38" t="s">
        <v>45</v>
      </c>
      <c r="R510" s="37" t="s">
        <v>2</v>
      </c>
      <c r="S510" s="37" t="s">
        <v>2</v>
      </c>
      <c r="T510" s="37" t="s">
        <v>87</v>
      </c>
    </row>
    <row r="511" spans="1:20" ht="17.100000000000001" customHeight="1" x14ac:dyDescent="0.25">
      <c r="A511" s="18" t="s">
        <v>18</v>
      </c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20"/>
      <c r="N511" s="19"/>
      <c r="O511" s="19"/>
      <c r="P511" s="21">
        <f>SUM(B511:O511)</f>
        <v>0</v>
      </c>
      <c r="R511" s="40">
        <f>+P495+P511</f>
        <v>0</v>
      </c>
      <c r="S511" s="40">
        <f t="shared" ref="S511:S523" si="72">+R511+S462</f>
        <v>0</v>
      </c>
      <c r="T511" s="19"/>
    </row>
    <row r="512" spans="1:20" ht="17.100000000000001" customHeight="1" x14ac:dyDescent="0.25">
      <c r="A512" s="18" t="str">
        <f t="shared" ref="A512:A522" si="73">+A496</f>
        <v>Vacation</v>
      </c>
      <c r="B512" s="19"/>
      <c r="C512" s="24" t="s">
        <v>13</v>
      </c>
      <c r="D512" s="19"/>
      <c r="E512" s="19"/>
      <c r="F512" s="19"/>
      <c r="G512" s="19"/>
      <c r="H512" s="19"/>
      <c r="I512" s="19"/>
      <c r="J512" s="19"/>
      <c r="K512" s="19"/>
      <c r="L512" s="19"/>
      <c r="M512" s="20"/>
      <c r="N512" s="19"/>
      <c r="O512" s="24" t="s">
        <v>13</v>
      </c>
      <c r="P512" s="21">
        <f t="shared" ref="P512:P522" si="74">SUM(B512:O512)</f>
        <v>0</v>
      </c>
      <c r="R512" s="40">
        <f t="shared" ref="R512:R523" si="75">+P496+P512</f>
        <v>0</v>
      </c>
      <c r="S512" s="40">
        <f t="shared" si="72"/>
        <v>0</v>
      </c>
      <c r="T512" s="24" t="s">
        <v>28</v>
      </c>
    </row>
    <row r="513" spans="1:20" ht="17.100000000000001" customHeight="1" x14ac:dyDescent="0.25">
      <c r="A513" s="18" t="str">
        <f t="shared" si="73"/>
        <v>Sick earned after 1997</v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20"/>
      <c r="N513" s="19"/>
      <c r="O513" s="19"/>
      <c r="P513" s="21">
        <f t="shared" si="74"/>
        <v>0</v>
      </c>
      <c r="R513" s="40">
        <f t="shared" si="75"/>
        <v>0</v>
      </c>
      <c r="S513" s="40">
        <f t="shared" si="72"/>
        <v>0</v>
      </c>
      <c r="T513" s="24" t="s">
        <v>29</v>
      </c>
    </row>
    <row r="514" spans="1:20" ht="17.100000000000001" customHeight="1" x14ac:dyDescent="0.25">
      <c r="A514" s="18" t="str">
        <f t="shared" si="73"/>
        <v>Sick earned 1984 - 1997</v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20"/>
      <c r="N514" s="19"/>
      <c r="O514" s="19"/>
      <c r="P514" s="21">
        <f t="shared" si="74"/>
        <v>0</v>
      </c>
      <c r="R514" s="40">
        <f t="shared" si="75"/>
        <v>0</v>
      </c>
      <c r="S514" s="40">
        <f t="shared" si="72"/>
        <v>0</v>
      </c>
      <c r="T514" s="24" t="s">
        <v>30</v>
      </c>
    </row>
    <row r="515" spans="1:20" ht="17.100000000000001" customHeight="1" x14ac:dyDescent="0.25">
      <c r="A515" s="18" t="str">
        <f t="shared" si="73"/>
        <v>Sick earned before 1984</v>
      </c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20"/>
      <c r="N515" s="19"/>
      <c r="O515" s="19"/>
      <c r="P515" s="21">
        <f t="shared" si="74"/>
        <v>0</v>
      </c>
      <c r="R515" s="40">
        <f t="shared" si="75"/>
        <v>0</v>
      </c>
      <c r="S515" s="40">
        <f t="shared" si="72"/>
        <v>0</v>
      </c>
      <c r="T515" s="24" t="s">
        <v>31</v>
      </c>
    </row>
    <row r="516" spans="1:20" ht="17.100000000000001" customHeight="1" x14ac:dyDescent="0.25">
      <c r="A516" s="18" t="str">
        <f t="shared" si="73"/>
        <v>Extended sick</v>
      </c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20"/>
      <c r="N516" s="19"/>
      <c r="O516" s="19"/>
      <c r="P516" s="21">
        <f t="shared" si="74"/>
        <v>0</v>
      </c>
      <c r="R516" s="40">
        <f t="shared" si="75"/>
        <v>0</v>
      </c>
      <c r="S516" s="40">
        <f t="shared" si="72"/>
        <v>0</v>
      </c>
      <c r="T516" s="24" t="s">
        <v>42</v>
      </c>
    </row>
    <row r="517" spans="1:20" ht="17.100000000000001" customHeight="1" x14ac:dyDescent="0.25">
      <c r="A517" s="18" t="str">
        <f t="shared" si="73"/>
        <v>Comp time used</v>
      </c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20"/>
      <c r="N517" s="19"/>
      <c r="O517" s="19"/>
      <c r="P517" s="21">
        <f t="shared" si="74"/>
        <v>0</v>
      </c>
      <c r="R517" s="40">
        <f t="shared" si="75"/>
        <v>0</v>
      </c>
      <c r="S517" s="40">
        <f t="shared" si="72"/>
        <v>0</v>
      </c>
      <c r="T517" s="24" t="s">
        <v>32</v>
      </c>
    </row>
    <row r="518" spans="1:20" ht="17.100000000000001" customHeight="1" x14ac:dyDescent="0.25">
      <c r="A518" s="18" t="str">
        <f t="shared" si="73"/>
        <v>Holiday/AdminClosure</v>
      </c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20"/>
      <c r="N518" s="19"/>
      <c r="O518" s="19"/>
      <c r="P518" s="21">
        <f t="shared" si="74"/>
        <v>0</v>
      </c>
      <c r="R518" s="40">
        <f t="shared" si="75"/>
        <v>0</v>
      </c>
      <c r="S518" s="40">
        <f t="shared" si="72"/>
        <v>0</v>
      </c>
      <c r="T518" s="19"/>
    </row>
    <row r="519" spans="1:20" ht="17.100000000000001" customHeight="1" x14ac:dyDescent="0.25">
      <c r="A519" s="18" t="str">
        <f t="shared" si="73"/>
        <v>Inclement Weather</v>
      </c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20"/>
      <c r="N519" s="19"/>
      <c r="O519" s="19"/>
      <c r="P519" s="21">
        <f t="shared" si="74"/>
        <v>0</v>
      </c>
      <c r="R519" s="40">
        <f t="shared" si="75"/>
        <v>0</v>
      </c>
      <c r="S519" s="40">
        <f t="shared" si="72"/>
        <v>0</v>
      </c>
      <c r="T519" s="19"/>
    </row>
    <row r="520" spans="1:20" ht="17.100000000000001" customHeight="1" x14ac:dyDescent="0.25">
      <c r="A520" s="18" t="str">
        <f t="shared" si="73"/>
        <v>Overtime worked</v>
      </c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20"/>
      <c r="N520" s="19"/>
      <c r="O520" s="19"/>
      <c r="P520" s="21">
        <f t="shared" si="74"/>
        <v>0</v>
      </c>
      <c r="R520" s="40">
        <f t="shared" si="75"/>
        <v>0</v>
      </c>
      <c r="S520" s="40">
        <f t="shared" si="72"/>
        <v>0</v>
      </c>
      <c r="T520" s="19"/>
    </row>
    <row r="521" spans="1:20" ht="17.100000000000001" customHeight="1" x14ac:dyDescent="0.25">
      <c r="A521" s="18" t="str">
        <f t="shared" si="73"/>
        <v>*Other absence with pay</v>
      </c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20"/>
      <c r="N521" s="19"/>
      <c r="O521" s="19"/>
      <c r="P521" s="21">
        <f t="shared" si="74"/>
        <v>0</v>
      </c>
      <c r="R521" s="40">
        <f t="shared" si="75"/>
        <v>0</v>
      </c>
      <c r="S521" s="40">
        <f t="shared" si="72"/>
        <v>0</v>
      </c>
      <c r="T521" s="24" t="s">
        <v>13</v>
      </c>
    </row>
    <row r="522" spans="1:20" ht="17.100000000000001" customHeight="1" x14ac:dyDescent="0.25">
      <c r="A522" s="18" t="str">
        <f t="shared" si="73"/>
        <v>Absence without pay</v>
      </c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20"/>
      <c r="N522" s="19"/>
      <c r="O522" s="19"/>
      <c r="P522" s="21">
        <f t="shared" si="74"/>
        <v>0</v>
      </c>
      <c r="R522" s="40">
        <f t="shared" si="75"/>
        <v>0</v>
      </c>
      <c r="S522" s="40">
        <f t="shared" si="72"/>
        <v>0</v>
      </c>
      <c r="T522" s="19"/>
    </row>
    <row r="523" spans="1:20" ht="17.100000000000001" customHeight="1" x14ac:dyDescent="0.25">
      <c r="A523" s="32" t="s">
        <v>1</v>
      </c>
      <c r="B523" s="21">
        <f t="shared" ref="B523:O523" si="76">SUM(B511:B522)</f>
        <v>0</v>
      </c>
      <c r="C523" s="21">
        <f t="shared" si="76"/>
        <v>0</v>
      </c>
      <c r="D523" s="21">
        <f t="shared" si="76"/>
        <v>0</v>
      </c>
      <c r="E523" s="21">
        <f t="shared" si="76"/>
        <v>0</v>
      </c>
      <c r="F523" s="21">
        <f t="shared" si="76"/>
        <v>0</v>
      </c>
      <c r="G523" s="21">
        <f t="shared" si="76"/>
        <v>0</v>
      </c>
      <c r="H523" s="21">
        <f t="shared" si="76"/>
        <v>0</v>
      </c>
      <c r="I523" s="21">
        <f t="shared" si="76"/>
        <v>0</v>
      </c>
      <c r="J523" s="21">
        <f t="shared" si="76"/>
        <v>0</v>
      </c>
      <c r="K523" s="21">
        <f t="shared" si="76"/>
        <v>0</v>
      </c>
      <c r="L523" s="21">
        <f t="shared" si="76"/>
        <v>0</v>
      </c>
      <c r="M523" s="21">
        <f t="shared" si="76"/>
        <v>0</v>
      </c>
      <c r="N523" s="21">
        <f t="shared" si="76"/>
        <v>0</v>
      </c>
      <c r="O523" s="21">
        <f t="shared" si="76"/>
        <v>0</v>
      </c>
      <c r="P523" s="21">
        <f>SUM(P511:P522)</f>
        <v>0</v>
      </c>
      <c r="R523" s="40">
        <f t="shared" si="75"/>
        <v>0</v>
      </c>
      <c r="S523" s="40">
        <f t="shared" si="72"/>
        <v>0</v>
      </c>
      <c r="T523" s="19"/>
    </row>
    <row r="524" spans="1:20" ht="17.100000000000001" customHeight="1" x14ac:dyDescent="0.25">
      <c r="L524" s="42" t="s">
        <v>21</v>
      </c>
      <c r="P524" s="36">
        <f>SUM(B523:O523)</f>
        <v>0</v>
      </c>
      <c r="Q524" s="13" t="s">
        <v>46</v>
      </c>
    </row>
    <row r="525" spans="1:20" ht="17.100000000000001" customHeight="1" x14ac:dyDescent="0.25">
      <c r="A525" s="43" t="s">
        <v>8</v>
      </c>
      <c r="B525" s="44"/>
      <c r="C525" s="45"/>
      <c r="D525" s="45"/>
      <c r="E525" s="45"/>
      <c r="F525" s="44"/>
      <c r="G525" s="45"/>
      <c r="H525" s="45"/>
      <c r="I525" s="45"/>
      <c r="J525" s="45"/>
      <c r="K525" s="46"/>
    </row>
    <row r="526" spans="1:20" ht="17.100000000000001" customHeight="1" x14ac:dyDescent="0.25">
      <c r="A526" s="47"/>
      <c r="B526" s="26"/>
      <c r="C526" s="26"/>
      <c r="D526" s="26"/>
      <c r="E526" s="26"/>
      <c r="F526" s="41"/>
      <c r="G526" s="26"/>
      <c r="H526" s="26"/>
      <c r="I526" s="26"/>
      <c r="J526" s="26"/>
      <c r="K526" s="48"/>
    </row>
    <row r="527" spans="1:20" ht="17.100000000000001" customHeight="1" x14ac:dyDescent="0.25">
      <c r="A527" s="47"/>
      <c r="B527" s="26"/>
      <c r="C527" s="26"/>
      <c r="D527" s="26"/>
      <c r="E527" s="26"/>
      <c r="F527" s="41"/>
      <c r="G527" s="26"/>
      <c r="H527" s="26"/>
      <c r="I527" s="26"/>
      <c r="J527" s="26"/>
      <c r="K527" s="48"/>
      <c r="L527" s="49"/>
      <c r="M527" s="30"/>
      <c r="N527" s="30"/>
      <c r="O527" s="30"/>
      <c r="P527" s="30"/>
      <c r="Q527" s="30"/>
      <c r="R527" s="30"/>
    </row>
    <row r="528" spans="1:20" ht="17.100000000000001" customHeight="1" x14ac:dyDescent="0.25">
      <c r="A528" s="50" t="s">
        <v>7</v>
      </c>
      <c r="B528" s="41"/>
      <c r="C528" s="26"/>
      <c r="D528" s="26"/>
      <c r="E528" s="26"/>
      <c r="F528" s="16"/>
      <c r="G528" s="26"/>
      <c r="H528" s="26"/>
      <c r="I528" s="26"/>
      <c r="J528" s="26"/>
      <c r="K528" s="48"/>
      <c r="L528" s="23"/>
      <c r="M528" s="26"/>
      <c r="N528" s="51" t="s">
        <v>9</v>
      </c>
      <c r="O528" s="26"/>
      <c r="Q528" s="29" t="s">
        <v>16</v>
      </c>
    </row>
    <row r="529" spans="1:22" ht="17.100000000000001" customHeight="1" x14ac:dyDescent="0.25">
      <c r="A529" s="47"/>
      <c r="B529" s="26"/>
      <c r="C529" s="26"/>
      <c r="D529" s="26"/>
      <c r="E529" s="26"/>
      <c r="F529" s="41"/>
      <c r="G529" s="26"/>
      <c r="H529" s="26"/>
      <c r="I529" s="26"/>
      <c r="J529" s="26"/>
      <c r="K529" s="48"/>
    </row>
    <row r="530" spans="1:22" ht="17.100000000000001" customHeight="1" x14ac:dyDescent="0.25">
      <c r="A530" s="52"/>
      <c r="B530" s="30"/>
      <c r="C530" s="30"/>
      <c r="D530" s="30"/>
      <c r="E530" s="30"/>
      <c r="F530" s="53"/>
      <c r="G530" s="30"/>
      <c r="H530" s="30"/>
      <c r="I530" s="30"/>
      <c r="J530" s="30"/>
      <c r="K530" s="54"/>
      <c r="L530" s="49"/>
      <c r="M530" s="30"/>
      <c r="N530" s="55"/>
      <c r="O530" s="30"/>
      <c r="P530" s="30"/>
      <c r="Q530" s="30"/>
      <c r="R530" s="30"/>
    </row>
    <row r="531" spans="1:22" ht="20.100000000000001" customHeight="1" x14ac:dyDescent="0.25">
      <c r="A531" s="42" t="s">
        <v>76</v>
      </c>
      <c r="B531" s="56"/>
      <c r="C531" s="56"/>
      <c r="D531" s="56"/>
      <c r="E531" s="56"/>
      <c r="F531" s="56"/>
      <c r="G531" s="56"/>
      <c r="H531" s="56"/>
      <c r="I531" s="56"/>
      <c r="J531" s="56"/>
      <c r="K531" s="57"/>
      <c r="L531" s="58"/>
      <c r="M531" s="57"/>
      <c r="N531" s="51" t="s">
        <v>10</v>
      </c>
      <c r="O531" s="41"/>
      <c r="P531" s="41"/>
      <c r="Q531" s="42"/>
      <c r="R531" s="29" t="s">
        <v>16</v>
      </c>
      <c r="S531" s="56"/>
    </row>
    <row r="532" spans="1:22" ht="20.100000000000001" customHeight="1" x14ac:dyDescent="0.3">
      <c r="A532" s="59" t="s">
        <v>25</v>
      </c>
      <c r="B532" s="60"/>
      <c r="C532" s="61"/>
      <c r="D532" s="61"/>
      <c r="E532" s="61"/>
      <c r="F532" s="56"/>
      <c r="G532" s="56"/>
      <c r="H532" s="56"/>
      <c r="I532" s="56"/>
      <c r="J532" s="56"/>
      <c r="K532" s="57"/>
      <c r="L532" s="57"/>
      <c r="M532" s="58"/>
      <c r="N532" s="57"/>
      <c r="O532" s="57"/>
      <c r="P532" s="57"/>
      <c r="Q532" s="57"/>
      <c r="R532" s="56"/>
      <c r="S532" s="56"/>
    </row>
    <row r="533" spans="1:22" ht="20.100000000000001" customHeight="1" x14ac:dyDescent="0.3">
      <c r="A533" s="62" t="s">
        <v>23</v>
      </c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61"/>
      <c r="N533" s="56"/>
      <c r="O533" s="56"/>
      <c r="P533" s="56"/>
      <c r="Q533" s="56"/>
      <c r="R533" s="56"/>
      <c r="S533" s="56"/>
      <c r="T533" s="56"/>
    </row>
    <row r="534" spans="1:22" ht="20.100000000000001" customHeight="1" x14ac:dyDescent="0.3">
      <c r="A534" s="62" t="s">
        <v>24</v>
      </c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61"/>
      <c r="N534" s="56"/>
      <c r="O534" s="56"/>
      <c r="P534" s="56"/>
      <c r="Q534" s="56"/>
      <c r="R534" s="56"/>
      <c r="S534" s="56"/>
      <c r="T534" s="56"/>
    </row>
    <row r="535" spans="1:22" ht="20.100000000000001" customHeight="1" x14ac:dyDescent="0.3">
      <c r="A535" s="62" t="s">
        <v>27</v>
      </c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61"/>
      <c r="N535" s="56"/>
      <c r="O535" s="56"/>
      <c r="P535" s="56"/>
      <c r="Q535" s="56"/>
      <c r="R535" s="56"/>
      <c r="S535" s="56"/>
      <c r="T535" s="56"/>
    </row>
    <row r="536" spans="1:22" ht="20.100000000000001" customHeight="1" x14ac:dyDescent="0.3">
      <c r="A536" s="62" t="s">
        <v>26</v>
      </c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61"/>
      <c r="N536" s="56"/>
      <c r="O536" s="56"/>
      <c r="P536" s="56"/>
      <c r="Q536" s="56"/>
      <c r="R536" s="56"/>
      <c r="S536" s="56"/>
      <c r="T536" s="56"/>
    </row>
    <row r="537" spans="1:22" ht="20.100000000000001" customHeight="1" x14ac:dyDescent="0.3">
      <c r="A537" s="62" t="s">
        <v>75</v>
      </c>
      <c r="B537" s="56"/>
      <c r="C537" s="56"/>
      <c r="D537" s="56"/>
      <c r="E537" s="56"/>
      <c r="F537" s="56"/>
      <c r="G537" s="56"/>
      <c r="H537" s="56"/>
      <c r="I537" s="62"/>
      <c r="J537" s="56"/>
      <c r="K537" s="56"/>
      <c r="L537" s="56"/>
      <c r="M537" s="61"/>
      <c r="N537" s="56"/>
      <c r="O537" s="56"/>
      <c r="P537" s="56"/>
      <c r="Q537" s="56"/>
      <c r="R537" s="56"/>
      <c r="S537" s="56"/>
      <c r="T537" s="56"/>
    </row>
    <row r="538" spans="1:22" s="65" customFormat="1" ht="10.199999999999999" x14ac:dyDescent="0.2">
      <c r="A538" s="64" t="s">
        <v>13</v>
      </c>
      <c r="M538" s="66"/>
      <c r="U538" s="67"/>
      <c r="V538" s="67"/>
    </row>
    <row r="539" spans="1:22" s="65" customFormat="1" ht="10.199999999999999" x14ac:dyDescent="0.2">
      <c r="M539" s="66"/>
      <c r="U539" s="67"/>
      <c r="V539" s="67"/>
    </row>
    <row r="540" spans="1:22" s="3" customFormat="1" ht="24.75" customHeight="1" x14ac:dyDescent="0.4">
      <c r="A540" s="3" t="s">
        <v>5</v>
      </c>
      <c r="G540" s="3" t="s">
        <v>73</v>
      </c>
      <c r="M540" s="4"/>
      <c r="R540" s="5"/>
      <c r="S540" s="6"/>
      <c r="U540" s="7"/>
      <c r="V540" s="7"/>
    </row>
    <row r="541" spans="1:22" ht="17.100000000000001" customHeight="1" x14ac:dyDescent="0.4">
      <c r="A541" s="3"/>
      <c r="B541" s="3"/>
      <c r="C541" s="3"/>
      <c r="D541" s="3" t="s">
        <v>13</v>
      </c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3"/>
      <c r="P541" s="3"/>
      <c r="Q541" s="5"/>
      <c r="R541" s="6"/>
    </row>
    <row r="542" spans="1:22" ht="17.100000000000001" customHeight="1" x14ac:dyDescent="0.4">
      <c r="A542" s="8"/>
      <c r="B542" s="8" t="s">
        <v>62</v>
      </c>
      <c r="C542" s="8"/>
      <c r="D542" s="9">
        <v>42856</v>
      </c>
      <c r="E542" s="9">
        <v>42869</v>
      </c>
      <c r="F542" s="8"/>
      <c r="G542" s="8"/>
      <c r="H542" s="8"/>
      <c r="I542" s="8"/>
      <c r="J542" s="8"/>
      <c r="K542" s="8"/>
      <c r="L542" s="8"/>
      <c r="M542" s="10"/>
      <c r="N542" s="8"/>
      <c r="O542" s="8"/>
      <c r="P542" s="3"/>
      <c r="Q542" s="5"/>
      <c r="R542" s="6"/>
    </row>
    <row r="543" spans="1:22" ht="17.100000000000001" customHeight="1" x14ac:dyDescent="0.3">
      <c r="B543" s="14">
        <v>1</v>
      </c>
      <c r="C543" s="14">
        <v>2</v>
      </c>
      <c r="D543" s="14">
        <v>3</v>
      </c>
      <c r="E543" s="14">
        <v>4</v>
      </c>
      <c r="F543" s="14">
        <v>5</v>
      </c>
      <c r="G543" s="14">
        <v>6</v>
      </c>
      <c r="H543" s="14">
        <v>7</v>
      </c>
      <c r="I543" s="14">
        <v>8</v>
      </c>
      <c r="J543" s="14">
        <v>9</v>
      </c>
      <c r="K543" s="14">
        <v>10</v>
      </c>
      <c r="L543" s="14">
        <v>11</v>
      </c>
      <c r="M543" s="14">
        <v>12</v>
      </c>
      <c r="N543" s="14">
        <v>13</v>
      </c>
      <c r="O543" s="14">
        <v>14</v>
      </c>
      <c r="P543" s="14" t="s">
        <v>45</v>
      </c>
      <c r="Q543" s="8" t="s">
        <v>35</v>
      </c>
      <c r="R543" s="8"/>
      <c r="S543" s="8" t="str">
        <f>+B542</f>
        <v>BW 11</v>
      </c>
      <c r="T543" s="8" t="str">
        <f>+B558</f>
        <v>BW 12</v>
      </c>
    </row>
    <row r="544" spans="1:22" ht="17.100000000000001" customHeight="1" x14ac:dyDescent="0.25">
      <c r="A544" s="18" t="s">
        <v>18</v>
      </c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20"/>
      <c r="N544" s="19"/>
      <c r="O544" s="19"/>
      <c r="P544" s="21">
        <f>SUM(B544:O544)</f>
        <v>0</v>
      </c>
      <c r="Q544" s="15"/>
      <c r="R544" s="16"/>
      <c r="S544" s="15"/>
    </row>
    <row r="545" spans="1:20" ht="17.100000000000001" customHeight="1" x14ac:dyDescent="0.25">
      <c r="A545" s="18" t="s">
        <v>0</v>
      </c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20"/>
      <c r="N545" s="19"/>
      <c r="O545" s="19"/>
      <c r="P545" s="21">
        <f t="shared" ref="P545:P556" si="77">SUM(B545:O545)</f>
        <v>0</v>
      </c>
      <c r="Q545" s="26"/>
    </row>
    <row r="546" spans="1:20" ht="17.100000000000001" customHeight="1" x14ac:dyDescent="0.3">
      <c r="A546" s="18" t="s">
        <v>41</v>
      </c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20"/>
      <c r="N546" s="19"/>
      <c r="O546" s="19"/>
      <c r="P546" s="21">
        <f t="shared" si="77"/>
        <v>0</v>
      </c>
      <c r="Q546" s="27"/>
      <c r="R546" s="53">
        <f>+R497</f>
        <v>0</v>
      </c>
      <c r="S546" s="27"/>
      <c r="T546" s="30"/>
    </row>
    <row r="547" spans="1:20" ht="17.100000000000001" customHeight="1" x14ac:dyDescent="0.25">
      <c r="A547" s="18" t="s">
        <v>15</v>
      </c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20"/>
      <c r="N547" s="19"/>
      <c r="O547" s="19"/>
      <c r="P547" s="21">
        <f t="shared" si="77"/>
        <v>0</v>
      </c>
      <c r="Q547" s="26"/>
      <c r="R547" s="29" t="s">
        <v>22</v>
      </c>
    </row>
    <row r="548" spans="1:20" ht="17.100000000000001" customHeight="1" x14ac:dyDescent="0.25">
      <c r="A548" s="18" t="s">
        <v>14</v>
      </c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20"/>
      <c r="N548" s="19"/>
      <c r="O548" s="19"/>
      <c r="P548" s="21">
        <f t="shared" si="77"/>
        <v>0</v>
      </c>
      <c r="Q548" s="26"/>
    </row>
    <row r="549" spans="1:20" ht="17.100000000000001" customHeight="1" x14ac:dyDescent="0.25">
      <c r="A549" s="18" t="s">
        <v>37</v>
      </c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20"/>
      <c r="N549" s="19"/>
      <c r="O549" s="19"/>
      <c r="P549" s="21">
        <f t="shared" si="77"/>
        <v>0</v>
      </c>
      <c r="Q549" s="26"/>
    </row>
    <row r="550" spans="1:20" ht="17.100000000000001" customHeight="1" x14ac:dyDescent="0.25">
      <c r="A550" s="18" t="s">
        <v>11</v>
      </c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20"/>
      <c r="N550" s="19"/>
      <c r="O550" s="19"/>
      <c r="P550" s="21">
        <f t="shared" si="77"/>
        <v>0</v>
      </c>
      <c r="Q550" s="30"/>
      <c r="R550" s="30">
        <f>+R501</f>
        <v>0</v>
      </c>
      <c r="S550" s="30"/>
      <c r="T550" s="30"/>
    </row>
    <row r="551" spans="1:20" ht="17.100000000000001" customHeight="1" x14ac:dyDescent="0.25">
      <c r="A551" s="18" t="s">
        <v>17</v>
      </c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20"/>
      <c r="N551" s="19"/>
      <c r="O551" s="19"/>
      <c r="P551" s="21">
        <f t="shared" si="77"/>
        <v>0</v>
      </c>
      <c r="Q551" s="26"/>
      <c r="R551" s="29" t="s">
        <v>4</v>
      </c>
    </row>
    <row r="552" spans="1:20" ht="17.100000000000001" customHeight="1" x14ac:dyDescent="0.25">
      <c r="A552" s="18" t="s">
        <v>6</v>
      </c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20"/>
      <c r="N552" s="19"/>
      <c r="O552" s="19"/>
      <c r="P552" s="21">
        <f t="shared" si="77"/>
        <v>0</v>
      </c>
      <c r="Q552" s="26"/>
    </row>
    <row r="553" spans="1:20" ht="17.100000000000001" customHeight="1" x14ac:dyDescent="0.25">
      <c r="A553" s="18" t="s">
        <v>20</v>
      </c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20"/>
      <c r="N553" s="19"/>
      <c r="O553" s="19"/>
      <c r="P553" s="21">
        <f t="shared" si="77"/>
        <v>0</v>
      </c>
    </row>
    <row r="554" spans="1:20" ht="17.100000000000001" customHeight="1" x14ac:dyDescent="0.25">
      <c r="A554" s="18" t="s">
        <v>40</v>
      </c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20"/>
      <c r="N554" s="19"/>
      <c r="O554" s="19"/>
      <c r="P554" s="21">
        <f t="shared" si="77"/>
        <v>0</v>
      </c>
    </row>
    <row r="555" spans="1:20" ht="17.100000000000001" customHeight="1" x14ac:dyDescent="0.25">
      <c r="A555" s="18" t="s">
        <v>12</v>
      </c>
      <c r="B555" s="24" t="s">
        <v>13</v>
      </c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20"/>
      <c r="N555" s="19"/>
      <c r="O555" s="19"/>
      <c r="P555" s="21">
        <f t="shared" si="77"/>
        <v>0</v>
      </c>
      <c r="Q555" s="30"/>
      <c r="R555" s="30">
        <f>+R506</f>
        <v>0</v>
      </c>
      <c r="S555" s="30"/>
      <c r="T555" s="30"/>
    </row>
    <row r="556" spans="1:20" ht="17.100000000000001" customHeight="1" x14ac:dyDescent="0.25">
      <c r="A556" s="32" t="s">
        <v>1</v>
      </c>
      <c r="B556" s="21">
        <f>SUM(B544:B555)</f>
        <v>0</v>
      </c>
      <c r="C556" s="21">
        <f t="shared" ref="C556:O556" si="78">SUM(C544:C555)</f>
        <v>0</v>
      </c>
      <c r="D556" s="21">
        <f t="shared" si="78"/>
        <v>0</v>
      </c>
      <c r="E556" s="21">
        <f t="shared" si="78"/>
        <v>0</v>
      </c>
      <c r="F556" s="21">
        <f t="shared" si="78"/>
        <v>0</v>
      </c>
      <c r="G556" s="21">
        <f t="shared" si="78"/>
        <v>0</v>
      </c>
      <c r="H556" s="21">
        <f t="shared" si="78"/>
        <v>0</v>
      </c>
      <c r="I556" s="21">
        <f t="shared" si="78"/>
        <v>0</v>
      </c>
      <c r="J556" s="21">
        <f t="shared" si="78"/>
        <v>0</v>
      </c>
      <c r="K556" s="21">
        <f t="shared" si="78"/>
        <v>0</v>
      </c>
      <c r="L556" s="21">
        <f t="shared" si="78"/>
        <v>0</v>
      </c>
      <c r="M556" s="21">
        <f t="shared" si="78"/>
        <v>0</v>
      </c>
      <c r="N556" s="21">
        <f t="shared" si="78"/>
        <v>0</v>
      </c>
      <c r="O556" s="21">
        <f t="shared" si="78"/>
        <v>0</v>
      </c>
      <c r="P556" s="21">
        <f t="shared" si="77"/>
        <v>0</v>
      </c>
      <c r="Q556" s="26"/>
      <c r="R556" s="29" t="s">
        <v>3</v>
      </c>
    </row>
    <row r="557" spans="1:20" ht="17.100000000000001" customHeight="1" x14ac:dyDescent="0.25">
      <c r="A557" s="32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>
        <f>SUM(B556:O556)</f>
        <v>0</v>
      </c>
      <c r="Q557" s="13" t="s">
        <v>46</v>
      </c>
      <c r="R557" s="18" t="s">
        <v>13</v>
      </c>
    </row>
    <row r="558" spans="1:20" ht="17.100000000000001" customHeight="1" x14ac:dyDescent="0.3">
      <c r="B558" s="8" t="s">
        <v>63</v>
      </c>
      <c r="D558" s="9">
        <v>42870</v>
      </c>
      <c r="E558" s="9">
        <v>42883</v>
      </c>
      <c r="R558" s="37" t="s">
        <v>74</v>
      </c>
      <c r="S558" s="37" t="s">
        <v>19</v>
      </c>
      <c r="T558" s="37" t="s">
        <v>33</v>
      </c>
    </row>
    <row r="559" spans="1:20" ht="17.100000000000001" customHeight="1" x14ac:dyDescent="0.25">
      <c r="B559" s="38">
        <v>15</v>
      </c>
      <c r="C559" s="38">
        <v>16</v>
      </c>
      <c r="D559" s="38">
        <v>17</v>
      </c>
      <c r="E559" s="38">
        <v>18</v>
      </c>
      <c r="F559" s="38">
        <v>19</v>
      </c>
      <c r="G559" s="38">
        <v>20</v>
      </c>
      <c r="H559" s="38">
        <v>21</v>
      </c>
      <c r="I559" s="38">
        <v>22</v>
      </c>
      <c r="J559" s="38">
        <v>23</v>
      </c>
      <c r="K559" s="38">
        <v>24</v>
      </c>
      <c r="L559" s="38">
        <v>25</v>
      </c>
      <c r="M559" s="38">
        <v>26</v>
      </c>
      <c r="N559" s="38">
        <v>27</v>
      </c>
      <c r="O559" s="38">
        <v>28</v>
      </c>
      <c r="P559" s="38" t="s">
        <v>45</v>
      </c>
      <c r="R559" s="37" t="s">
        <v>2</v>
      </c>
      <c r="S559" s="37" t="s">
        <v>2</v>
      </c>
      <c r="T559" s="37" t="s">
        <v>87</v>
      </c>
    </row>
    <row r="560" spans="1:20" ht="17.100000000000001" customHeight="1" x14ac:dyDescent="0.25">
      <c r="A560" s="18" t="s">
        <v>18</v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20"/>
      <c r="N560" s="19"/>
      <c r="O560" s="19"/>
      <c r="P560" s="21">
        <f>SUM(B560:O560)</f>
        <v>0</v>
      </c>
      <c r="R560" s="40">
        <f>+P544+P560</f>
        <v>0</v>
      </c>
      <c r="S560" s="40">
        <f t="shared" ref="S560:S572" si="79">+R560+S511</f>
        <v>0</v>
      </c>
      <c r="T560" s="19"/>
    </row>
    <row r="561" spans="1:20" ht="17.100000000000001" customHeight="1" x14ac:dyDescent="0.25">
      <c r="A561" s="18" t="str">
        <f t="shared" ref="A561:A571" si="80">+A545</f>
        <v>Vacation</v>
      </c>
      <c r="B561" s="19"/>
      <c r="C561" s="24" t="s">
        <v>13</v>
      </c>
      <c r="D561" s="19"/>
      <c r="E561" s="19"/>
      <c r="F561" s="19"/>
      <c r="G561" s="19"/>
      <c r="H561" s="19"/>
      <c r="I561" s="19"/>
      <c r="J561" s="19"/>
      <c r="K561" s="19"/>
      <c r="L561" s="19"/>
      <c r="M561" s="20"/>
      <c r="N561" s="19"/>
      <c r="O561" s="24" t="s">
        <v>13</v>
      </c>
      <c r="P561" s="21">
        <f t="shared" ref="P561:P571" si="81">SUM(B561:O561)</f>
        <v>0</v>
      </c>
      <c r="R561" s="40">
        <f t="shared" ref="R561:R572" si="82">+P545+P561</f>
        <v>0</v>
      </c>
      <c r="S561" s="40">
        <f t="shared" si="79"/>
        <v>0</v>
      </c>
      <c r="T561" s="24" t="s">
        <v>28</v>
      </c>
    </row>
    <row r="562" spans="1:20" ht="17.100000000000001" customHeight="1" x14ac:dyDescent="0.25">
      <c r="A562" s="18" t="str">
        <f t="shared" si="80"/>
        <v>Sick earned after 1997</v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20"/>
      <c r="N562" s="19"/>
      <c r="O562" s="19"/>
      <c r="P562" s="21">
        <f t="shared" si="81"/>
        <v>0</v>
      </c>
      <c r="R562" s="40">
        <f t="shared" si="82"/>
        <v>0</v>
      </c>
      <c r="S562" s="40">
        <f t="shared" si="79"/>
        <v>0</v>
      </c>
      <c r="T562" s="24" t="s">
        <v>29</v>
      </c>
    </row>
    <row r="563" spans="1:20" ht="17.100000000000001" customHeight="1" x14ac:dyDescent="0.25">
      <c r="A563" s="18" t="str">
        <f t="shared" si="80"/>
        <v>Sick earned 1984 - 1997</v>
      </c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20"/>
      <c r="N563" s="19"/>
      <c r="O563" s="19"/>
      <c r="P563" s="21">
        <f t="shared" si="81"/>
        <v>0</v>
      </c>
      <c r="R563" s="40">
        <f t="shared" si="82"/>
        <v>0</v>
      </c>
      <c r="S563" s="40">
        <f t="shared" si="79"/>
        <v>0</v>
      </c>
      <c r="T563" s="24" t="s">
        <v>30</v>
      </c>
    </row>
    <row r="564" spans="1:20" ht="17.100000000000001" customHeight="1" x14ac:dyDescent="0.25">
      <c r="A564" s="18" t="str">
        <f t="shared" si="80"/>
        <v>Sick earned before 1984</v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20"/>
      <c r="N564" s="19"/>
      <c r="O564" s="19"/>
      <c r="P564" s="21">
        <f t="shared" si="81"/>
        <v>0</v>
      </c>
      <c r="R564" s="40">
        <f t="shared" si="82"/>
        <v>0</v>
      </c>
      <c r="S564" s="40">
        <f t="shared" si="79"/>
        <v>0</v>
      </c>
      <c r="T564" s="24" t="s">
        <v>31</v>
      </c>
    </row>
    <row r="565" spans="1:20" ht="17.100000000000001" customHeight="1" x14ac:dyDescent="0.25">
      <c r="A565" s="18" t="str">
        <f t="shared" si="80"/>
        <v>Extended sick</v>
      </c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20"/>
      <c r="N565" s="19"/>
      <c r="O565" s="19"/>
      <c r="P565" s="21">
        <f t="shared" si="81"/>
        <v>0</v>
      </c>
      <c r="R565" s="40">
        <f t="shared" si="82"/>
        <v>0</v>
      </c>
      <c r="S565" s="40">
        <f t="shared" si="79"/>
        <v>0</v>
      </c>
      <c r="T565" s="24" t="s">
        <v>42</v>
      </c>
    </row>
    <row r="566" spans="1:20" ht="17.100000000000001" customHeight="1" x14ac:dyDescent="0.25">
      <c r="A566" s="18" t="str">
        <f t="shared" si="80"/>
        <v>Comp time used</v>
      </c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20"/>
      <c r="N566" s="19"/>
      <c r="O566" s="19"/>
      <c r="P566" s="21">
        <f t="shared" si="81"/>
        <v>0</v>
      </c>
      <c r="R566" s="40">
        <f t="shared" si="82"/>
        <v>0</v>
      </c>
      <c r="S566" s="40">
        <f t="shared" si="79"/>
        <v>0</v>
      </c>
      <c r="T566" s="24" t="s">
        <v>32</v>
      </c>
    </row>
    <row r="567" spans="1:20" ht="17.100000000000001" customHeight="1" x14ac:dyDescent="0.25">
      <c r="A567" s="18" t="str">
        <f t="shared" si="80"/>
        <v>Holiday/AdminClosure</v>
      </c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20"/>
      <c r="N567" s="19"/>
      <c r="O567" s="19"/>
      <c r="P567" s="21">
        <f t="shared" si="81"/>
        <v>0</v>
      </c>
      <c r="R567" s="40">
        <f t="shared" si="82"/>
        <v>0</v>
      </c>
      <c r="S567" s="40">
        <f t="shared" si="79"/>
        <v>0</v>
      </c>
      <c r="T567" s="19"/>
    </row>
    <row r="568" spans="1:20" ht="17.100000000000001" customHeight="1" x14ac:dyDescent="0.25">
      <c r="A568" s="18" t="str">
        <f t="shared" si="80"/>
        <v>Inclement Weather</v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20"/>
      <c r="N568" s="19"/>
      <c r="O568" s="19"/>
      <c r="P568" s="21">
        <f t="shared" si="81"/>
        <v>0</v>
      </c>
      <c r="R568" s="40">
        <f t="shared" si="82"/>
        <v>0</v>
      </c>
      <c r="S568" s="40">
        <f t="shared" si="79"/>
        <v>0</v>
      </c>
      <c r="T568" s="19"/>
    </row>
    <row r="569" spans="1:20" ht="17.100000000000001" customHeight="1" x14ac:dyDescent="0.25">
      <c r="A569" s="18" t="str">
        <f t="shared" si="80"/>
        <v>Overtime worked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20"/>
      <c r="N569" s="19"/>
      <c r="O569" s="19"/>
      <c r="P569" s="21">
        <f t="shared" si="81"/>
        <v>0</v>
      </c>
      <c r="R569" s="40">
        <f t="shared" si="82"/>
        <v>0</v>
      </c>
      <c r="S569" s="40">
        <f t="shared" si="79"/>
        <v>0</v>
      </c>
      <c r="T569" s="19"/>
    </row>
    <row r="570" spans="1:20" ht="17.100000000000001" customHeight="1" x14ac:dyDescent="0.25">
      <c r="A570" s="18" t="str">
        <f t="shared" si="80"/>
        <v>*Other absence with pay</v>
      </c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20"/>
      <c r="N570" s="19"/>
      <c r="O570" s="19"/>
      <c r="P570" s="21">
        <f t="shared" si="81"/>
        <v>0</v>
      </c>
      <c r="R570" s="40">
        <f t="shared" si="82"/>
        <v>0</v>
      </c>
      <c r="S570" s="40">
        <f t="shared" si="79"/>
        <v>0</v>
      </c>
      <c r="T570" s="24" t="s">
        <v>13</v>
      </c>
    </row>
    <row r="571" spans="1:20" ht="17.100000000000001" customHeight="1" x14ac:dyDescent="0.25">
      <c r="A571" s="18" t="str">
        <f t="shared" si="80"/>
        <v>Absence without pay</v>
      </c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20"/>
      <c r="N571" s="19"/>
      <c r="O571" s="19"/>
      <c r="P571" s="21">
        <f t="shared" si="81"/>
        <v>0</v>
      </c>
      <c r="R571" s="40">
        <f t="shared" si="82"/>
        <v>0</v>
      </c>
      <c r="S571" s="40">
        <f t="shared" si="79"/>
        <v>0</v>
      </c>
      <c r="T571" s="19"/>
    </row>
    <row r="572" spans="1:20" ht="17.100000000000001" customHeight="1" x14ac:dyDescent="0.25">
      <c r="A572" s="32" t="s">
        <v>1</v>
      </c>
      <c r="B572" s="21">
        <f t="shared" ref="B572:O572" si="83">SUM(B560:B571)</f>
        <v>0</v>
      </c>
      <c r="C572" s="21">
        <f t="shared" si="83"/>
        <v>0</v>
      </c>
      <c r="D572" s="21">
        <f t="shared" si="83"/>
        <v>0</v>
      </c>
      <c r="E572" s="21">
        <f t="shared" si="83"/>
        <v>0</v>
      </c>
      <c r="F572" s="21">
        <f t="shared" si="83"/>
        <v>0</v>
      </c>
      <c r="G572" s="21">
        <f t="shared" si="83"/>
        <v>0</v>
      </c>
      <c r="H572" s="21">
        <f t="shared" si="83"/>
        <v>0</v>
      </c>
      <c r="I572" s="21">
        <f t="shared" si="83"/>
        <v>0</v>
      </c>
      <c r="J572" s="21">
        <f t="shared" si="83"/>
        <v>0</v>
      </c>
      <c r="K572" s="21">
        <f t="shared" si="83"/>
        <v>0</v>
      </c>
      <c r="L572" s="21">
        <f t="shared" si="83"/>
        <v>0</v>
      </c>
      <c r="M572" s="21">
        <f t="shared" si="83"/>
        <v>0</v>
      </c>
      <c r="N572" s="21">
        <f t="shared" si="83"/>
        <v>0</v>
      </c>
      <c r="O572" s="21">
        <f t="shared" si="83"/>
        <v>0</v>
      </c>
      <c r="P572" s="21">
        <f>SUM(P560:P571)</f>
        <v>0</v>
      </c>
      <c r="R572" s="40">
        <f t="shared" si="82"/>
        <v>0</v>
      </c>
      <c r="S572" s="40">
        <f t="shared" si="79"/>
        <v>0</v>
      </c>
      <c r="T572" s="19"/>
    </row>
    <row r="573" spans="1:20" ht="17.100000000000001" customHeight="1" x14ac:dyDescent="0.25">
      <c r="L573" s="42" t="s">
        <v>21</v>
      </c>
      <c r="P573" s="36">
        <f>SUM(B572:O572)</f>
        <v>0</v>
      </c>
      <c r="Q573" s="13" t="s">
        <v>46</v>
      </c>
    </row>
    <row r="574" spans="1:20" ht="17.100000000000001" customHeight="1" x14ac:dyDescent="0.25">
      <c r="A574" s="43" t="s">
        <v>8</v>
      </c>
      <c r="B574" s="44"/>
      <c r="C574" s="45"/>
      <c r="D574" s="45"/>
      <c r="E574" s="45"/>
      <c r="F574" s="44"/>
      <c r="G574" s="45"/>
      <c r="H574" s="45"/>
      <c r="I574" s="45"/>
      <c r="J574" s="45"/>
      <c r="K574" s="46"/>
    </row>
    <row r="575" spans="1:20" ht="17.100000000000001" customHeight="1" x14ac:dyDescent="0.25">
      <c r="A575" s="47"/>
      <c r="B575" s="26"/>
      <c r="C575" s="26"/>
      <c r="D575" s="26"/>
      <c r="E575" s="26"/>
      <c r="F575" s="41"/>
      <c r="G575" s="26"/>
      <c r="H575" s="26"/>
      <c r="I575" s="26"/>
      <c r="J575" s="26"/>
      <c r="K575" s="48"/>
    </row>
    <row r="576" spans="1:20" ht="17.100000000000001" customHeight="1" x14ac:dyDescent="0.25">
      <c r="A576" s="47"/>
      <c r="B576" s="26"/>
      <c r="C576" s="26"/>
      <c r="D576" s="26"/>
      <c r="E576" s="26"/>
      <c r="F576" s="41"/>
      <c r="G576" s="26"/>
      <c r="H576" s="26"/>
      <c r="I576" s="26"/>
      <c r="J576" s="26"/>
      <c r="K576" s="48"/>
      <c r="L576" s="49"/>
      <c r="M576" s="30"/>
      <c r="N576" s="30"/>
      <c r="O576" s="30"/>
      <c r="P576" s="30"/>
      <c r="Q576" s="30"/>
      <c r="R576" s="30"/>
    </row>
    <row r="577" spans="1:22" ht="17.100000000000001" customHeight="1" x14ac:dyDescent="0.25">
      <c r="A577" s="50" t="s">
        <v>7</v>
      </c>
      <c r="B577" s="41"/>
      <c r="C577" s="26"/>
      <c r="D577" s="26"/>
      <c r="E577" s="26"/>
      <c r="F577" s="16"/>
      <c r="G577" s="26"/>
      <c r="H577" s="26"/>
      <c r="I577" s="26"/>
      <c r="J577" s="26"/>
      <c r="K577" s="48"/>
      <c r="L577" s="23"/>
      <c r="M577" s="26"/>
      <c r="N577" s="51" t="s">
        <v>9</v>
      </c>
      <c r="O577" s="26"/>
      <c r="Q577" s="29" t="s">
        <v>16</v>
      </c>
    </row>
    <row r="578" spans="1:22" ht="17.100000000000001" customHeight="1" x14ac:dyDescent="0.25">
      <c r="A578" s="47"/>
      <c r="B578" s="26"/>
      <c r="C578" s="26"/>
      <c r="D578" s="26"/>
      <c r="E578" s="26"/>
      <c r="F578" s="41"/>
      <c r="G578" s="26"/>
      <c r="H578" s="26"/>
      <c r="I578" s="26"/>
      <c r="J578" s="26"/>
      <c r="K578" s="48"/>
    </row>
    <row r="579" spans="1:22" ht="17.100000000000001" customHeight="1" x14ac:dyDescent="0.25">
      <c r="A579" s="52"/>
      <c r="B579" s="30"/>
      <c r="C579" s="30"/>
      <c r="D579" s="30"/>
      <c r="E579" s="30"/>
      <c r="F579" s="53"/>
      <c r="G579" s="30"/>
      <c r="H579" s="30"/>
      <c r="I579" s="30"/>
      <c r="J579" s="30"/>
      <c r="K579" s="54"/>
      <c r="L579" s="49"/>
      <c r="M579" s="30"/>
      <c r="N579" s="55"/>
      <c r="O579" s="30"/>
      <c r="P579" s="30"/>
      <c r="Q579" s="30"/>
      <c r="R579" s="30"/>
    </row>
    <row r="580" spans="1:22" ht="20.100000000000001" customHeight="1" x14ac:dyDescent="0.25">
      <c r="A580" s="42" t="s">
        <v>76</v>
      </c>
      <c r="B580" s="56"/>
      <c r="C580" s="56"/>
      <c r="D580" s="56"/>
      <c r="E580" s="56"/>
      <c r="F580" s="56"/>
      <c r="G580" s="56"/>
      <c r="H580" s="56"/>
      <c r="I580" s="56"/>
      <c r="J580" s="56"/>
      <c r="K580" s="57"/>
      <c r="L580" s="58"/>
      <c r="M580" s="57"/>
      <c r="N580" s="51" t="s">
        <v>10</v>
      </c>
      <c r="O580" s="41"/>
      <c r="P580" s="41"/>
      <c r="Q580" s="42"/>
      <c r="R580" s="29" t="s">
        <v>16</v>
      </c>
      <c r="S580" s="56"/>
    </row>
    <row r="581" spans="1:22" ht="20.100000000000001" customHeight="1" x14ac:dyDescent="0.3">
      <c r="A581" s="59" t="s">
        <v>25</v>
      </c>
      <c r="B581" s="60"/>
      <c r="C581" s="61"/>
      <c r="D581" s="61"/>
      <c r="E581" s="61"/>
      <c r="F581" s="56"/>
      <c r="G581" s="56"/>
      <c r="H581" s="56"/>
      <c r="I581" s="56"/>
      <c r="J581" s="56"/>
      <c r="K581" s="57"/>
      <c r="L581" s="57"/>
      <c r="M581" s="58"/>
      <c r="N581" s="57"/>
      <c r="O581" s="57"/>
      <c r="P581" s="57"/>
      <c r="Q581" s="57"/>
      <c r="R581" s="56"/>
      <c r="S581" s="56"/>
    </row>
    <row r="582" spans="1:22" ht="20.100000000000001" customHeight="1" x14ac:dyDescent="0.3">
      <c r="A582" s="62" t="s">
        <v>23</v>
      </c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61"/>
      <c r="N582" s="56"/>
      <c r="O582" s="56"/>
      <c r="P582" s="56"/>
      <c r="Q582" s="56"/>
      <c r="R582" s="56"/>
      <c r="S582" s="56"/>
      <c r="T582" s="56"/>
    </row>
    <row r="583" spans="1:22" ht="20.100000000000001" customHeight="1" x14ac:dyDescent="0.3">
      <c r="A583" s="62" t="s">
        <v>24</v>
      </c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61"/>
      <c r="N583" s="56"/>
      <c r="O583" s="56"/>
      <c r="P583" s="56"/>
      <c r="Q583" s="56"/>
      <c r="R583" s="56"/>
      <c r="S583" s="56"/>
      <c r="T583" s="56"/>
    </row>
    <row r="584" spans="1:22" ht="20.100000000000001" customHeight="1" x14ac:dyDescent="0.3">
      <c r="A584" s="62" t="s">
        <v>27</v>
      </c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61"/>
      <c r="N584" s="56"/>
      <c r="O584" s="56"/>
      <c r="P584" s="56"/>
      <c r="Q584" s="56"/>
      <c r="R584" s="56"/>
      <c r="S584" s="56"/>
      <c r="T584" s="56"/>
    </row>
    <row r="585" spans="1:22" ht="20.100000000000001" customHeight="1" x14ac:dyDescent="0.3">
      <c r="A585" s="62" t="s">
        <v>26</v>
      </c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61"/>
      <c r="N585" s="56"/>
      <c r="O585" s="56"/>
      <c r="P585" s="56"/>
      <c r="Q585" s="56"/>
      <c r="R585" s="56"/>
      <c r="S585" s="56"/>
      <c r="T585" s="56"/>
    </row>
    <row r="586" spans="1:22" ht="20.100000000000001" customHeight="1" x14ac:dyDescent="0.3">
      <c r="A586" s="62" t="s">
        <v>75</v>
      </c>
      <c r="B586" s="56"/>
      <c r="C586" s="56"/>
      <c r="D586" s="56"/>
      <c r="E586" s="56"/>
      <c r="F586" s="56"/>
      <c r="G586" s="56"/>
      <c r="H586" s="56"/>
      <c r="I586" s="62"/>
      <c r="J586" s="56"/>
      <c r="K586" s="56"/>
      <c r="L586" s="56"/>
      <c r="M586" s="61"/>
      <c r="N586" s="56"/>
      <c r="O586" s="56"/>
      <c r="P586" s="56"/>
      <c r="Q586" s="56"/>
      <c r="R586" s="56"/>
      <c r="S586" s="56"/>
      <c r="T586" s="56"/>
    </row>
    <row r="587" spans="1:22" s="65" customFormat="1" ht="10.199999999999999" x14ac:dyDescent="0.2">
      <c r="A587" s="64" t="s">
        <v>13</v>
      </c>
      <c r="M587" s="66"/>
      <c r="U587" s="67"/>
      <c r="V587" s="67"/>
    </row>
    <row r="588" spans="1:22" s="65" customFormat="1" ht="10.199999999999999" x14ac:dyDescent="0.2">
      <c r="M588" s="66"/>
      <c r="U588" s="67"/>
      <c r="V588" s="67"/>
    </row>
    <row r="589" spans="1:22" s="3" customFormat="1" ht="24.75" customHeight="1" x14ac:dyDescent="0.4">
      <c r="A589" s="3" t="s">
        <v>5</v>
      </c>
      <c r="G589" s="3" t="s">
        <v>73</v>
      </c>
      <c r="M589" s="4"/>
      <c r="R589" s="5"/>
      <c r="S589" s="6"/>
      <c r="U589" s="7"/>
      <c r="V589" s="7"/>
    </row>
    <row r="590" spans="1:22" ht="17.100000000000001" customHeight="1" x14ac:dyDescent="0.4">
      <c r="A590" s="3"/>
      <c r="B590" s="3"/>
      <c r="C590" s="3"/>
      <c r="D590" s="3" t="s">
        <v>13</v>
      </c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3"/>
      <c r="P590" s="3"/>
      <c r="Q590" s="5"/>
      <c r="R590" s="6"/>
    </row>
    <row r="591" spans="1:22" ht="17.100000000000001" customHeight="1" x14ac:dyDescent="0.4">
      <c r="A591" s="8"/>
      <c r="B591" s="8" t="s">
        <v>64</v>
      </c>
      <c r="C591" s="8"/>
      <c r="D591" s="9">
        <v>42884</v>
      </c>
      <c r="E591" s="9">
        <v>42897</v>
      </c>
      <c r="F591" s="8"/>
      <c r="G591" s="8"/>
      <c r="H591" s="8"/>
      <c r="I591" s="8"/>
      <c r="J591" s="8"/>
      <c r="K591" s="8"/>
      <c r="L591" s="8"/>
      <c r="M591" s="10"/>
      <c r="N591" s="8"/>
      <c r="O591" s="8"/>
      <c r="P591" s="3"/>
      <c r="Q591" s="5"/>
      <c r="R591" s="6"/>
    </row>
    <row r="592" spans="1:22" ht="17.100000000000001" customHeight="1" x14ac:dyDescent="0.3">
      <c r="B592" s="14">
        <v>29</v>
      </c>
      <c r="C592" s="14">
        <v>30</v>
      </c>
      <c r="D592" s="14">
        <v>31</v>
      </c>
      <c r="E592" s="14">
        <v>1</v>
      </c>
      <c r="F592" s="14">
        <v>2</v>
      </c>
      <c r="G592" s="14">
        <v>3</v>
      </c>
      <c r="H592" s="14">
        <v>4</v>
      </c>
      <c r="I592" s="14">
        <v>5</v>
      </c>
      <c r="J592" s="14">
        <v>6</v>
      </c>
      <c r="K592" s="14">
        <v>7</v>
      </c>
      <c r="L592" s="14">
        <v>8</v>
      </c>
      <c r="M592" s="14">
        <v>9</v>
      </c>
      <c r="N592" s="14">
        <v>10</v>
      </c>
      <c r="O592" s="14">
        <v>11</v>
      </c>
      <c r="P592" s="14" t="s">
        <v>45</v>
      </c>
      <c r="Q592" s="8" t="s">
        <v>35</v>
      </c>
      <c r="R592" s="8"/>
      <c r="S592" s="8" t="str">
        <f>+B591</f>
        <v>BW 13</v>
      </c>
      <c r="T592" s="8" t="str">
        <f>+B607</f>
        <v>BW 14</v>
      </c>
    </row>
    <row r="593" spans="1:20" ht="17.100000000000001" customHeight="1" x14ac:dyDescent="0.25">
      <c r="A593" s="18" t="s">
        <v>18</v>
      </c>
      <c r="B593" s="19" t="s">
        <v>13</v>
      </c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20"/>
      <c r="N593" s="19"/>
      <c r="O593" s="19"/>
      <c r="P593" s="21">
        <f>SUM(B593:O593)</f>
        <v>0</v>
      </c>
      <c r="Q593" s="15"/>
      <c r="R593" s="16"/>
      <c r="S593" s="15"/>
    </row>
    <row r="594" spans="1:20" ht="17.100000000000001" customHeight="1" x14ac:dyDescent="0.25">
      <c r="A594" s="18" t="s">
        <v>0</v>
      </c>
      <c r="B594" s="19" t="s">
        <v>13</v>
      </c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20"/>
      <c r="N594" s="19"/>
      <c r="O594" s="19"/>
      <c r="P594" s="21">
        <f t="shared" ref="P594:P605" si="84">SUM(B594:O594)</f>
        <v>0</v>
      </c>
      <c r="Q594" s="26"/>
    </row>
    <row r="595" spans="1:20" ht="17.100000000000001" customHeight="1" x14ac:dyDescent="0.3">
      <c r="A595" s="18" t="s">
        <v>41</v>
      </c>
      <c r="B595" s="19" t="s">
        <v>13</v>
      </c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20"/>
      <c r="N595" s="19"/>
      <c r="O595" s="19"/>
      <c r="P595" s="21">
        <f t="shared" si="84"/>
        <v>0</v>
      </c>
      <c r="Q595" s="27"/>
      <c r="R595" s="53">
        <f>+R546</f>
        <v>0</v>
      </c>
      <c r="S595" s="27"/>
      <c r="T595" s="30"/>
    </row>
    <row r="596" spans="1:20" ht="17.100000000000001" customHeight="1" x14ac:dyDescent="0.25">
      <c r="A596" s="18" t="s">
        <v>15</v>
      </c>
      <c r="B596" s="19" t="s">
        <v>13</v>
      </c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20"/>
      <c r="N596" s="19"/>
      <c r="O596" s="19"/>
      <c r="P596" s="21">
        <f t="shared" si="84"/>
        <v>0</v>
      </c>
      <c r="Q596" s="26"/>
      <c r="R596" s="29" t="s">
        <v>22</v>
      </c>
    </row>
    <row r="597" spans="1:20" ht="17.100000000000001" customHeight="1" x14ac:dyDescent="0.25">
      <c r="A597" s="18" t="s">
        <v>14</v>
      </c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20"/>
      <c r="N597" s="19"/>
      <c r="O597" s="19"/>
      <c r="P597" s="21">
        <f t="shared" si="84"/>
        <v>0</v>
      </c>
      <c r="Q597" s="26"/>
    </row>
    <row r="598" spans="1:20" ht="17.100000000000001" customHeight="1" x14ac:dyDescent="0.25">
      <c r="A598" s="18" t="s">
        <v>37</v>
      </c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20"/>
      <c r="N598" s="19"/>
      <c r="O598" s="19"/>
      <c r="P598" s="21">
        <f t="shared" si="84"/>
        <v>0</v>
      </c>
      <c r="Q598" s="26"/>
    </row>
    <row r="599" spans="1:20" ht="17.100000000000001" customHeight="1" x14ac:dyDescent="0.25">
      <c r="A599" s="18" t="s">
        <v>11</v>
      </c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20"/>
      <c r="N599" s="19"/>
      <c r="O599" s="19"/>
      <c r="P599" s="21">
        <f t="shared" si="84"/>
        <v>0</v>
      </c>
      <c r="Q599" s="30"/>
      <c r="R599" s="30">
        <f>+R550</f>
        <v>0</v>
      </c>
      <c r="S599" s="30"/>
      <c r="T599" s="30"/>
    </row>
    <row r="600" spans="1:20" ht="17.100000000000001" customHeight="1" x14ac:dyDescent="0.25">
      <c r="A600" s="18" t="s">
        <v>17</v>
      </c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20"/>
      <c r="N600" s="19"/>
      <c r="O600" s="19"/>
      <c r="P600" s="21">
        <f t="shared" si="84"/>
        <v>0</v>
      </c>
      <c r="Q600" s="26"/>
      <c r="R600" s="29" t="s">
        <v>4</v>
      </c>
    </row>
    <row r="601" spans="1:20" ht="17.100000000000001" customHeight="1" x14ac:dyDescent="0.25">
      <c r="A601" s="18" t="s">
        <v>6</v>
      </c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20"/>
      <c r="N601" s="19"/>
      <c r="O601" s="19"/>
      <c r="P601" s="21">
        <f t="shared" si="84"/>
        <v>0</v>
      </c>
      <c r="Q601" s="26"/>
    </row>
    <row r="602" spans="1:20" ht="17.100000000000001" customHeight="1" x14ac:dyDescent="0.25">
      <c r="A602" s="18" t="s">
        <v>20</v>
      </c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20"/>
      <c r="N602" s="19"/>
      <c r="O602" s="19"/>
      <c r="P602" s="21">
        <f t="shared" si="84"/>
        <v>0</v>
      </c>
    </row>
    <row r="603" spans="1:20" ht="17.100000000000001" customHeight="1" x14ac:dyDescent="0.25">
      <c r="A603" s="18" t="s">
        <v>40</v>
      </c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20"/>
      <c r="N603" s="19"/>
      <c r="O603" s="19"/>
      <c r="P603" s="21">
        <f t="shared" si="84"/>
        <v>0</v>
      </c>
    </row>
    <row r="604" spans="1:20" ht="17.100000000000001" customHeight="1" x14ac:dyDescent="0.25">
      <c r="A604" s="18" t="s">
        <v>12</v>
      </c>
      <c r="B604" s="24" t="s">
        <v>13</v>
      </c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20"/>
      <c r="N604" s="19"/>
      <c r="O604" s="19"/>
      <c r="P604" s="21">
        <f t="shared" si="84"/>
        <v>0</v>
      </c>
      <c r="Q604" s="30"/>
      <c r="R604" s="30">
        <f>+R555</f>
        <v>0</v>
      </c>
      <c r="S604" s="30"/>
      <c r="T604" s="30"/>
    </row>
    <row r="605" spans="1:20" ht="17.100000000000001" customHeight="1" x14ac:dyDescent="0.25">
      <c r="A605" s="32" t="s">
        <v>1</v>
      </c>
      <c r="B605" s="21">
        <f>SUM(B593:B604)</f>
        <v>0</v>
      </c>
      <c r="C605" s="21">
        <f t="shared" ref="C605:O605" si="85">SUM(C593:C604)</f>
        <v>0</v>
      </c>
      <c r="D605" s="21">
        <f t="shared" si="85"/>
        <v>0</v>
      </c>
      <c r="E605" s="21">
        <f t="shared" si="85"/>
        <v>0</v>
      </c>
      <c r="F605" s="21">
        <f t="shared" si="85"/>
        <v>0</v>
      </c>
      <c r="G605" s="21">
        <f t="shared" si="85"/>
        <v>0</v>
      </c>
      <c r="H605" s="21">
        <f t="shared" si="85"/>
        <v>0</v>
      </c>
      <c r="I605" s="21">
        <f t="shared" si="85"/>
        <v>0</v>
      </c>
      <c r="J605" s="21">
        <f t="shared" si="85"/>
        <v>0</v>
      </c>
      <c r="K605" s="21">
        <f t="shared" si="85"/>
        <v>0</v>
      </c>
      <c r="L605" s="21">
        <f t="shared" si="85"/>
        <v>0</v>
      </c>
      <c r="M605" s="21">
        <f t="shared" si="85"/>
        <v>0</v>
      </c>
      <c r="N605" s="21">
        <f t="shared" si="85"/>
        <v>0</v>
      </c>
      <c r="O605" s="21">
        <f t="shared" si="85"/>
        <v>0</v>
      </c>
      <c r="P605" s="21">
        <f t="shared" si="84"/>
        <v>0</v>
      </c>
      <c r="Q605" s="26"/>
      <c r="R605" s="29" t="s">
        <v>3</v>
      </c>
    </row>
    <row r="606" spans="1:20" ht="17.100000000000001" customHeight="1" x14ac:dyDescent="0.25">
      <c r="A606" s="32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>
        <f>SUM(B605:O605)</f>
        <v>0</v>
      </c>
      <c r="Q606" s="13" t="s">
        <v>46</v>
      </c>
      <c r="R606" s="18" t="s">
        <v>13</v>
      </c>
    </row>
    <row r="607" spans="1:20" ht="17.100000000000001" customHeight="1" x14ac:dyDescent="0.3">
      <c r="B607" s="8" t="s">
        <v>65</v>
      </c>
      <c r="D607" s="9">
        <v>42898</v>
      </c>
      <c r="E607" s="9">
        <v>42911</v>
      </c>
      <c r="R607" s="37" t="s">
        <v>74</v>
      </c>
      <c r="S607" s="37" t="s">
        <v>19</v>
      </c>
      <c r="T607" s="37" t="s">
        <v>33</v>
      </c>
    </row>
    <row r="608" spans="1:20" ht="17.100000000000001" customHeight="1" x14ac:dyDescent="0.25">
      <c r="B608" s="38">
        <v>12</v>
      </c>
      <c r="C608" s="38">
        <v>13</v>
      </c>
      <c r="D608" s="38">
        <v>14</v>
      </c>
      <c r="E608" s="38">
        <v>15</v>
      </c>
      <c r="F608" s="38">
        <v>16</v>
      </c>
      <c r="G608" s="38">
        <v>17</v>
      </c>
      <c r="H608" s="38">
        <v>18</v>
      </c>
      <c r="I608" s="38">
        <v>19</v>
      </c>
      <c r="J608" s="38">
        <v>20</v>
      </c>
      <c r="K608" s="38">
        <v>21</v>
      </c>
      <c r="L608" s="38">
        <v>22</v>
      </c>
      <c r="M608" s="38">
        <v>23</v>
      </c>
      <c r="N608" s="38">
        <v>24</v>
      </c>
      <c r="O608" s="38">
        <v>25</v>
      </c>
      <c r="P608" s="38" t="s">
        <v>45</v>
      </c>
      <c r="R608" s="37" t="s">
        <v>2</v>
      </c>
      <c r="S608" s="37" t="s">
        <v>2</v>
      </c>
      <c r="T608" s="37" t="s">
        <v>87</v>
      </c>
    </row>
    <row r="609" spans="1:20" ht="17.100000000000001" customHeight="1" x14ac:dyDescent="0.25">
      <c r="A609" s="18" t="s">
        <v>18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20"/>
      <c r="N609" s="19"/>
      <c r="O609" s="19"/>
      <c r="P609" s="21">
        <f>SUM(B609:O609)</f>
        <v>0</v>
      </c>
      <c r="R609" s="40">
        <f>+P593+P609</f>
        <v>0</v>
      </c>
      <c r="S609" s="40">
        <f t="shared" ref="S609:S621" si="86">+R609+S560</f>
        <v>0</v>
      </c>
      <c r="T609" s="19"/>
    </row>
    <row r="610" spans="1:20" ht="17.100000000000001" customHeight="1" x14ac:dyDescent="0.25">
      <c r="A610" s="18" t="str">
        <f t="shared" ref="A610:A620" si="87">+A594</f>
        <v>Vacation</v>
      </c>
      <c r="B610" s="19"/>
      <c r="C610" s="24" t="s">
        <v>13</v>
      </c>
      <c r="D610" s="19"/>
      <c r="E610" s="19"/>
      <c r="F610" s="19"/>
      <c r="G610" s="19"/>
      <c r="H610" s="19"/>
      <c r="I610" s="19"/>
      <c r="J610" s="19"/>
      <c r="K610" s="19"/>
      <c r="L610" s="19"/>
      <c r="M610" s="20"/>
      <c r="N610" s="19"/>
      <c r="O610" s="24" t="s">
        <v>13</v>
      </c>
      <c r="P610" s="21">
        <f t="shared" ref="P610:P620" si="88">SUM(B610:O610)</f>
        <v>0</v>
      </c>
      <c r="R610" s="40">
        <f t="shared" ref="R610:R621" si="89">+P594+P610</f>
        <v>0</v>
      </c>
      <c r="S610" s="40">
        <f t="shared" si="86"/>
        <v>0</v>
      </c>
      <c r="T610" s="24" t="s">
        <v>28</v>
      </c>
    </row>
    <row r="611" spans="1:20" ht="17.100000000000001" customHeight="1" x14ac:dyDescent="0.25">
      <c r="A611" s="18" t="str">
        <f t="shared" si="87"/>
        <v>Sick earned after 1997</v>
      </c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20"/>
      <c r="N611" s="19"/>
      <c r="O611" s="19"/>
      <c r="P611" s="21">
        <f t="shared" si="88"/>
        <v>0</v>
      </c>
      <c r="R611" s="40">
        <f t="shared" si="89"/>
        <v>0</v>
      </c>
      <c r="S611" s="40">
        <f t="shared" si="86"/>
        <v>0</v>
      </c>
      <c r="T611" s="24" t="s">
        <v>29</v>
      </c>
    </row>
    <row r="612" spans="1:20" ht="17.100000000000001" customHeight="1" x14ac:dyDescent="0.25">
      <c r="A612" s="18" t="str">
        <f t="shared" si="87"/>
        <v>Sick earned 1984 - 1997</v>
      </c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20"/>
      <c r="N612" s="19"/>
      <c r="O612" s="19"/>
      <c r="P612" s="21">
        <f t="shared" si="88"/>
        <v>0</v>
      </c>
      <c r="R612" s="40">
        <f t="shared" si="89"/>
        <v>0</v>
      </c>
      <c r="S612" s="40">
        <f t="shared" si="86"/>
        <v>0</v>
      </c>
      <c r="T612" s="24" t="s">
        <v>30</v>
      </c>
    </row>
    <row r="613" spans="1:20" ht="17.100000000000001" customHeight="1" x14ac:dyDescent="0.25">
      <c r="A613" s="18" t="str">
        <f t="shared" si="87"/>
        <v>Sick earned before 1984</v>
      </c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20"/>
      <c r="N613" s="19"/>
      <c r="O613" s="19"/>
      <c r="P613" s="21">
        <f t="shared" si="88"/>
        <v>0</v>
      </c>
      <c r="R613" s="40">
        <f t="shared" si="89"/>
        <v>0</v>
      </c>
      <c r="S613" s="40">
        <f t="shared" si="86"/>
        <v>0</v>
      </c>
      <c r="T613" s="24" t="s">
        <v>31</v>
      </c>
    </row>
    <row r="614" spans="1:20" ht="17.100000000000001" customHeight="1" x14ac:dyDescent="0.25">
      <c r="A614" s="18" t="str">
        <f t="shared" si="87"/>
        <v>Extended sick</v>
      </c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20"/>
      <c r="N614" s="19"/>
      <c r="O614" s="19"/>
      <c r="P614" s="21">
        <f t="shared" si="88"/>
        <v>0</v>
      </c>
      <c r="R614" s="40">
        <f t="shared" si="89"/>
        <v>0</v>
      </c>
      <c r="S614" s="40">
        <f t="shared" si="86"/>
        <v>0</v>
      </c>
      <c r="T614" s="24" t="s">
        <v>42</v>
      </c>
    </row>
    <row r="615" spans="1:20" ht="17.100000000000001" customHeight="1" x14ac:dyDescent="0.25">
      <c r="A615" s="18" t="str">
        <f t="shared" si="87"/>
        <v>Comp time used</v>
      </c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20"/>
      <c r="N615" s="19"/>
      <c r="O615" s="19"/>
      <c r="P615" s="21">
        <f t="shared" si="88"/>
        <v>0</v>
      </c>
      <c r="R615" s="40">
        <f t="shared" si="89"/>
        <v>0</v>
      </c>
      <c r="S615" s="40">
        <f t="shared" si="86"/>
        <v>0</v>
      </c>
      <c r="T615" s="24" t="s">
        <v>32</v>
      </c>
    </row>
    <row r="616" spans="1:20" ht="17.100000000000001" customHeight="1" x14ac:dyDescent="0.25">
      <c r="A616" s="18" t="str">
        <f t="shared" si="87"/>
        <v>Holiday/AdminClosure</v>
      </c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20"/>
      <c r="N616" s="19"/>
      <c r="O616" s="19"/>
      <c r="P616" s="21">
        <f t="shared" si="88"/>
        <v>0</v>
      </c>
      <c r="R616" s="40">
        <f t="shared" si="89"/>
        <v>0</v>
      </c>
      <c r="S616" s="40">
        <f t="shared" si="86"/>
        <v>0</v>
      </c>
      <c r="T616" s="19"/>
    </row>
    <row r="617" spans="1:20" ht="17.100000000000001" customHeight="1" x14ac:dyDescent="0.25">
      <c r="A617" s="18" t="str">
        <f t="shared" si="87"/>
        <v>Inclement Weather</v>
      </c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20"/>
      <c r="N617" s="19"/>
      <c r="O617" s="19"/>
      <c r="P617" s="21">
        <f t="shared" si="88"/>
        <v>0</v>
      </c>
      <c r="R617" s="40">
        <f t="shared" si="89"/>
        <v>0</v>
      </c>
      <c r="S617" s="40">
        <f t="shared" si="86"/>
        <v>0</v>
      </c>
      <c r="T617" s="19"/>
    </row>
    <row r="618" spans="1:20" ht="17.100000000000001" customHeight="1" x14ac:dyDescent="0.25">
      <c r="A618" s="18" t="str">
        <f t="shared" si="87"/>
        <v>Overtime worked</v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20"/>
      <c r="N618" s="19"/>
      <c r="O618" s="19"/>
      <c r="P618" s="21">
        <f t="shared" si="88"/>
        <v>0</v>
      </c>
      <c r="R618" s="40">
        <f t="shared" si="89"/>
        <v>0</v>
      </c>
      <c r="S618" s="40">
        <f t="shared" si="86"/>
        <v>0</v>
      </c>
      <c r="T618" s="19"/>
    </row>
    <row r="619" spans="1:20" ht="17.100000000000001" customHeight="1" x14ac:dyDescent="0.25">
      <c r="A619" s="18" t="str">
        <f t="shared" si="87"/>
        <v>*Other absence with pay</v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20"/>
      <c r="N619" s="19"/>
      <c r="O619" s="19"/>
      <c r="P619" s="21">
        <f t="shared" si="88"/>
        <v>0</v>
      </c>
      <c r="R619" s="40">
        <f t="shared" si="89"/>
        <v>0</v>
      </c>
      <c r="S619" s="40">
        <f t="shared" si="86"/>
        <v>0</v>
      </c>
      <c r="T619" s="24" t="s">
        <v>13</v>
      </c>
    </row>
    <row r="620" spans="1:20" ht="17.100000000000001" customHeight="1" x14ac:dyDescent="0.25">
      <c r="A620" s="18" t="str">
        <f t="shared" si="87"/>
        <v>Absence without pay</v>
      </c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20"/>
      <c r="N620" s="19"/>
      <c r="O620" s="19"/>
      <c r="P620" s="21">
        <f t="shared" si="88"/>
        <v>0</v>
      </c>
      <c r="R620" s="40">
        <f t="shared" si="89"/>
        <v>0</v>
      </c>
      <c r="S620" s="40">
        <f t="shared" si="86"/>
        <v>0</v>
      </c>
      <c r="T620" s="19"/>
    </row>
    <row r="621" spans="1:20" ht="17.100000000000001" customHeight="1" x14ac:dyDescent="0.25">
      <c r="A621" s="32" t="s">
        <v>1</v>
      </c>
      <c r="B621" s="21">
        <f t="shared" ref="B621:O621" si="90">SUM(B609:B620)</f>
        <v>0</v>
      </c>
      <c r="C621" s="21">
        <f t="shared" si="90"/>
        <v>0</v>
      </c>
      <c r="D621" s="21">
        <f t="shared" si="90"/>
        <v>0</v>
      </c>
      <c r="E621" s="21">
        <f t="shared" si="90"/>
        <v>0</v>
      </c>
      <c r="F621" s="21">
        <f t="shared" si="90"/>
        <v>0</v>
      </c>
      <c r="G621" s="21">
        <f t="shared" si="90"/>
        <v>0</v>
      </c>
      <c r="H621" s="21">
        <f t="shared" si="90"/>
        <v>0</v>
      </c>
      <c r="I621" s="21">
        <f t="shared" si="90"/>
        <v>0</v>
      </c>
      <c r="J621" s="21">
        <f t="shared" si="90"/>
        <v>0</v>
      </c>
      <c r="K621" s="21">
        <f t="shared" si="90"/>
        <v>0</v>
      </c>
      <c r="L621" s="21">
        <f t="shared" si="90"/>
        <v>0</v>
      </c>
      <c r="M621" s="21">
        <f t="shared" si="90"/>
        <v>0</v>
      </c>
      <c r="N621" s="21">
        <f t="shared" si="90"/>
        <v>0</v>
      </c>
      <c r="O621" s="21">
        <f t="shared" si="90"/>
        <v>0</v>
      </c>
      <c r="P621" s="21">
        <f>SUM(P609:P620)</f>
        <v>0</v>
      </c>
      <c r="R621" s="40">
        <f t="shared" si="89"/>
        <v>0</v>
      </c>
      <c r="S621" s="40">
        <f t="shared" si="86"/>
        <v>0</v>
      </c>
      <c r="T621" s="19"/>
    </row>
    <row r="622" spans="1:20" ht="17.100000000000001" customHeight="1" x14ac:dyDescent="0.25">
      <c r="L622" s="42" t="s">
        <v>21</v>
      </c>
      <c r="P622" s="36">
        <f>SUM(B621:O621)</f>
        <v>0</v>
      </c>
      <c r="Q622" s="13" t="s">
        <v>46</v>
      </c>
    </row>
    <row r="623" spans="1:20" ht="17.100000000000001" customHeight="1" x14ac:dyDescent="0.25">
      <c r="A623" s="43" t="s">
        <v>8</v>
      </c>
      <c r="B623" s="44"/>
      <c r="C623" s="45"/>
      <c r="D623" s="45"/>
      <c r="E623" s="45"/>
      <c r="F623" s="44"/>
      <c r="G623" s="45"/>
      <c r="H623" s="45"/>
      <c r="I623" s="45"/>
      <c r="J623" s="45"/>
      <c r="K623" s="46"/>
    </row>
    <row r="624" spans="1:20" ht="17.100000000000001" customHeight="1" x14ac:dyDescent="0.25">
      <c r="A624" s="47"/>
      <c r="B624" s="26"/>
      <c r="C624" s="26"/>
      <c r="D624" s="26"/>
      <c r="E624" s="26"/>
      <c r="F624" s="41"/>
      <c r="G624" s="26"/>
      <c r="H624" s="26"/>
      <c r="I624" s="26"/>
      <c r="J624" s="26"/>
      <c r="K624" s="48"/>
    </row>
    <row r="625" spans="1:20" ht="17.100000000000001" customHeight="1" x14ac:dyDescent="0.25">
      <c r="A625" s="47"/>
      <c r="B625" s="26"/>
      <c r="C625" s="26"/>
      <c r="D625" s="26"/>
      <c r="E625" s="26"/>
      <c r="F625" s="41"/>
      <c r="G625" s="26"/>
      <c r="H625" s="26"/>
      <c r="I625" s="26"/>
      <c r="J625" s="26"/>
      <c r="K625" s="48"/>
      <c r="L625" s="49"/>
      <c r="M625" s="30"/>
      <c r="N625" s="30"/>
      <c r="O625" s="30"/>
      <c r="P625" s="30"/>
      <c r="Q625" s="30"/>
      <c r="R625" s="30"/>
    </row>
    <row r="626" spans="1:20" ht="17.100000000000001" customHeight="1" x14ac:dyDescent="0.25">
      <c r="A626" s="50" t="s">
        <v>7</v>
      </c>
      <c r="B626" s="41"/>
      <c r="C626" s="26"/>
      <c r="D626" s="26"/>
      <c r="E626" s="26"/>
      <c r="F626" s="16"/>
      <c r="G626" s="26"/>
      <c r="H626" s="26"/>
      <c r="I626" s="26"/>
      <c r="J626" s="26"/>
      <c r="K626" s="48"/>
      <c r="L626" s="23"/>
      <c r="M626" s="26"/>
      <c r="N626" s="51" t="s">
        <v>9</v>
      </c>
      <c r="O626" s="26"/>
      <c r="Q626" s="29" t="s">
        <v>16</v>
      </c>
    </row>
    <row r="627" spans="1:20" ht="17.100000000000001" customHeight="1" x14ac:dyDescent="0.25">
      <c r="A627" s="47"/>
      <c r="B627" s="26"/>
      <c r="C627" s="26"/>
      <c r="D627" s="26"/>
      <c r="E627" s="26"/>
      <c r="F627" s="41"/>
      <c r="G627" s="26"/>
      <c r="H627" s="26"/>
      <c r="I627" s="26"/>
      <c r="J627" s="26"/>
      <c r="K627" s="48"/>
    </row>
    <row r="628" spans="1:20" ht="17.100000000000001" customHeight="1" x14ac:dyDescent="0.25">
      <c r="A628" s="52"/>
      <c r="B628" s="30"/>
      <c r="C628" s="30"/>
      <c r="D628" s="30"/>
      <c r="E628" s="30"/>
      <c r="F628" s="53"/>
      <c r="G628" s="30"/>
      <c r="H628" s="30"/>
      <c r="I628" s="30"/>
      <c r="J628" s="30"/>
      <c r="K628" s="54"/>
      <c r="L628" s="49"/>
      <c r="M628" s="30"/>
      <c r="N628" s="55"/>
      <c r="O628" s="30"/>
      <c r="P628" s="30"/>
      <c r="Q628" s="30"/>
      <c r="R628" s="30"/>
    </row>
    <row r="629" spans="1:20" ht="20.100000000000001" customHeight="1" x14ac:dyDescent="0.25">
      <c r="A629" s="42" t="s">
        <v>76</v>
      </c>
      <c r="B629" s="56"/>
      <c r="C629" s="56"/>
      <c r="D629" s="56"/>
      <c r="E629" s="56"/>
      <c r="F629" s="56"/>
      <c r="G629" s="56"/>
      <c r="H629" s="56"/>
      <c r="I629" s="56"/>
      <c r="J629" s="56"/>
      <c r="K629" s="57"/>
      <c r="L629" s="58"/>
      <c r="M629" s="57"/>
      <c r="N629" s="51" t="s">
        <v>10</v>
      </c>
      <c r="O629" s="41"/>
      <c r="P629" s="41"/>
      <c r="Q629" s="42"/>
      <c r="R629" s="29" t="s">
        <v>16</v>
      </c>
      <c r="S629" s="56"/>
    </row>
    <row r="630" spans="1:20" ht="20.100000000000001" customHeight="1" x14ac:dyDescent="0.3">
      <c r="A630" s="59" t="s">
        <v>25</v>
      </c>
      <c r="B630" s="60"/>
      <c r="C630" s="61"/>
      <c r="D630" s="61"/>
      <c r="E630" s="61"/>
      <c r="F630" s="56"/>
      <c r="G630" s="56"/>
      <c r="H630" s="56"/>
      <c r="I630" s="56"/>
      <c r="J630" s="56"/>
      <c r="K630" s="57"/>
      <c r="L630" s="57"/>
      <c r="M630" s="58"/>
      <c r="N630" s="57"/>
      <c r="O630" s="57"/>
      <c r="P630" s="57"/>
      <c r="Q630" s="57"/>
      <c r="R630" s="56"/>
      <c r="S630" s="56"/>
    </row>
    <row r="631" spans="1:20" ht="20.100000000000001" customHeight="1" x14ac:dyDescent="0.3">
      <c r="A631" s="62" t="s">
        <v>23</v>
      </c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61"/>
      <c r="N631" s="56"/>
      <c r="O631" s="56"/>
      <c r="P631" s="56"/>
      <c r="Q631" s="56"/>
      <c r="R631" s="56"/>
      <c r="S631" s="56"/>
      <c r="T631" s="56"/>
    </row>
    <row r="632" spans="1:20" ht="20.100000000000001" customHeight="1" x14ac:dyDescent="0.3">
      <c r="A632" s="62" t="s">
        <v>24</v>
      </c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61"/>
      <c r="N632" s="56"/>
      <c r="O632" s="56"/>
      <c r="P632" s="56"/>
      <c r="Q632" s="56"/>
      <c r="R632" s="56"/>
      <c r="S632" s="56"/>
      <c r="T632" s="56"/>
    </row>
    <row r="633" spans="1:20" ht="20.100000000000001" customHeight="1" x14ac:dyDescent="0.3">
      <c r="A633" s="62" t="s">
        <v>27</v>
      </c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61"/>
      <c r="N633" s="56"/>
      <c r="O633" s="56"/>
      <c r="P633" s="56"/>
      <c r="Q633" s="56"/>
      <c r="R633" s="56"/>
      <c r="S633" s="56"/>
      <c r="T633" s="56"/>
    </row>
    <row r="634" spans="1:20" ht="20.100000000000001" customHeight="1" x14ac:dyDescent="0.3">
      <c r="A634" s="62" t="s">
        <v>26</v>
      </c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61"/>
      <c r="N634" s="56"/>
      <c r="O634" s="56"/>
      <c r="P634" s="56"/>
      <c r="Q634" s="56"/>
      <c r="R634" s="56"/>
      <c r="S634" s="56"/>
      <c r="T634" s="56"/>
    </row>
    <row r="635" spans="1:20" ht="20.100000000000001" customHeight="1" x14ac:dyDescent="0.3">
      <c r="A635" s="62" t="s">
        <v>75</v>
      </c>
      <c r="B635" s="56"/>
      <c r="C635" s="56"/>
      <c r="D635" s="56"/>
      <c r="E635" s="56"/>
      <c r="F635" s="56"/>
      <c r="G635" s="56"/>
      <c r="H635" s="56"/>
      <c r="I635" s="62"/>
      <c r="J635" s="56"/>
      <c r="K635" s="56"/>
      <c r="L635" s="56"/>
      <c r="M635" s="61"/>
      <c r="N635" s="56"/>
      <c r="O635" s="56"/>
      <c r="P635" s="56"/>
      <c r="Q635" s="56"/>
      <c r="R635" s="56"/>
      <c r="S635" s="56"/>
      <c r="T635" s="56"/>
    </row>
  </sheetData>
  <sheetProtection password="DF95" sheet="1"/>
  <protectedRanges>
    <protectedRange sqref="B593:O604 B609:O620 Q604:T604 Q599:T599 Q595:T595 L625:R625 B624:K628 A624 A625 A627 A628 D623:K623" name="Range13"/>
    <protectedRange sqref="B495:O506 B511:O522 Q506:T506 Q501:T501 Q497:T497 L527:R527 B526:K530 D525:K525 A526 A527 A529 A530" name="Range11"/>
    <protectedRange sqref="B397:O408 B413:O424 Q399:T399 Q403:T403 Q408:T408 L429:R429 B428:K432 D427:K428 A428 A429 A431 A432" name="Range9"/>
    <protectedRange sqref="B299:O310 B315:O326 Q301:T301 Q305:T305 Q310:T310 L331:R331 B330:K334 A330 A331 A333 A334 D329:K329" name="Range7"/>
    <protectedRange sqref="B201:O212 B217:O228 Q203:T203 Q207:T207 Q212:T212 L233:R233 B232:K236 A232 A233 A235 A236 D231:K231" name="Range5"/>
    <protectedRange sqref="B103:O114 B119:O130 Q114:T114 Q109:T109 Q105:T105 L135:R135 B134:K138 A134 A135 A137 A138 D133:K133" name="Range3"/>
    <protectedRange sqref="B5:O16 B21:O32 Q7:T7 Q11:T11 Q16:T16 L37:S37 B36:K40 D35:K35 A36:A37 A39:A40" name="Range1"/>
    <protectedRange sqref="B54:O65 B70:O81 Q56:T56 Q60:T60 Q65:T65 L86:R86 B85:K89 D84:K84 A85 A86 A88 A89" name="Range2"/>
    <protectedRange sqref="B152:O163 B168:O179 Q154:T154 Q158:T158 Q163:T163 L184:R184 B183:K187 A183 A184 A186 A187 D182:K182" name="Range4"/>
    <protectedRange sqref="B250:O261 B266:O277 Q261:T261 Q256:T256 Q252:T252 L282:R282 B281:K285 D280:K280 A281 A282 A284 A285" name="Range6"/>
    <protectedRange sqref="B348:O359 B364:O375 Q350:T350 Q354:T354 Q359:T359 L380:R380 B379:K383 D378:K378 A379 A380 A382 A383" name="Range8"/>
    <protectedRange sqref="B446:O457 B462:O473 Q448:T448 Q452:T452 Q457:T457 L478:R478 B477:K481 D476:K476 A477 A478 A480 A481" name="Range10"/>
    <protectedRange sqref="B544:O555 B560:O571 Q555:T555 Q550:T550 Q546:T546 L576:R576 B575:K579 A575 A576 A578 A579 D574:K575" name="Range12"/>
  </protectedRange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5"/>
  <sheetViews>
    <sheetView zoomScale="85" zoomScaleNormal="85" workbookViewId="0">
      <selection activeCell="U641" sqref="U641"/>
    </sheetView>
  </sheetViews>
  <sheetFormatPr defaultColWidth="9.109375" defaultRowHeight="13.2" x14ac:dyDescent="0.25"/>
  <cols>
    <col min="1" max="1" width="26.33203125" style="13" customWidth="1"/>
    <col min="2" max="3" width="8.6640625" style="13" customWidth="1"/>
    <col min="4" max="4" width="11" style="13" customWidth="1"/>
    <col min="5" max="5" width="10.88671875" style="13" customWidth="1"/>
    <col min="6" max="12" width="8.6640625" style="13" customWidth="1"/>
    <col min="13" max="13" width="8.6640625" style="35" customWidth="1"/>
    <col min="14" max="16" width="8.6640625" style="13" customWidth="1"/>
    <col min="17" max="17" width="7" style="13" customWidth="1"/>
    <col min="18" max="18" width="11.44140625" style="13" customWidth="1"/>
    <col min="19" max="19" width="12.88671875" style="13" customWidth="1"/>
    <col min="20" max="20" width="12.109375" style="13" customWidth="1"/>
    <col min="21" max="22" width="9.109375" style="17"/>
    <col min="23" max="16384" width="9.109375" style="13"/>
  </cols>
  <sheetData>
    <row r="1" spans="1:22" s="3" customFormat="1" ht="24.75" customHeight="1" x14ac:dyDescent="0.4">
      <c r="A1" s="3" t="s">
        <v>5</v>
      </c>
      <c r="G1" s="3" t="s">
        <v>73</v>
      </c>
      <c r="M1" s="4"/>
      <c r="R1" s="5"/>
      <c r="S1" s="6"/>
      <c r="U1" s="7"/>
      <c r="V1" s="7"/>
    </row>
    <row r="2" spans="1:22" s="3" customFormat="1" ht="15" customHeight="1" x14ac:dyDescent="0.4">
      <c r="M2" s="4"/>
      <c r="R2" s="5"/>
      <c r="S2" s="6"/>
      <c r="U2" s="7"/>
      <c r="V2" s="7"/>
    </row>
    <row r="3" spans="1:22" s="8" customFormat="1" ht="16.5" customHeight="1" x14ac:dyDescent="0.3">
      <c r="B3" s="8" t="s">
        <v>34</v>
      </c>
      <c r="D3" s="9">
        <v>42548</v>
      </c>
      <c r="E3" s="9">
        <v>42561</v>
      </c>
      <c r="M3" s="10"/>
      <c r="Q3" s="8" t="s">
        <v>35</v>
      </c>
      <c r="S3" s="8" t="str">
        <f>+B3</f>
        <v>BW 15</v>
      </c>
      <c r="T3" s="11" t="str">
        <f>+B19</f>
        <v>BW 16</v>
      </c>
      <c r="U3" s="12"/>
      <c r="V3" s="12"/>
    </row>
    <row r="4" spans="1:22" ht="15.9" customHeight="1" x14ac:dyDescent="0.25">
      <c r="B4" s="14">
        <v>27</v>
      </c>
      <c r="C4" s="14">
        <v>28</v>
      </c>
      <c r="D4" s="14">
        <v>29</v>
      </c>
      <c r="E4" s="14">
        <v>30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 t="s">
        <v>45</v>
      </c>
      <c r="Q4" s="15"/>
      <c r="R4" s="16"/>
      <c r="S4" s="15"/>
      <c r="T4" s="16"/>
    </row>
    <row r="5" spans="1:22" ht="17.100000000000001" customHeight="1" x14ac:dyDescent="0.3">
      <c r="A5" s="18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19"/>
      <c r="O5" s="19"/>
      <c r="P5" s="21">
        <f>SUM(B5:O5)</f>
        <v>0</v>
      </c>
      <c r="Q5" s="22"/>
      <c r="R5" s="23"/>
      <c r="S5" s="23"/>
      <c r="T5" s="23"/>
    </row>
    <row r="6" spans="1:22" ht="17.100000000000001" customHeight="1" x14ac:dyDescent="0.25">
      <c r="A6" s="18" t="s">
        <v>0</v>
      </c>
      <c r="B6" s="19"/>
      <c r="C6" s="24" t="s">
        <v>13</v>
      </c>
      <c r="D6" s="19"/>
      <c r="E6" s="19"/>
      <c r="F6" s="19"/>
      <c r="G6" s="19"/>
      <c r="H6" s="19"/>
      <c r="I6" s="19"/>
      <c r="J6" s="19"/>
      <c r="K6" s="25"/>
      <c r="L6" s="19"/>
      <c r="M6" s="20"/>
      <c r="N6" s="19"/>
      <c r="O6" s="19"/>
      <c r="P6" s="21">
        <f t="shared" ref="P6:P16" si="0">SUM(B6:O6)</f>
        <v>0</v>
      </c>
      <c r="Q6" s="26"/>
    </row>
    <row r="7" spans="1:22" ht="17.100000000000001" customHeight="1" x14ac:dyDescent="0.3">
      <c r="A7" s="18" t="s">
        <v>41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  <c r="O7" s="19"/>
      <c r="P7" s="21">
        <f t="shared" si="0"/>
        <v>0</v>
      </c>
      <c r="Q7" s="27"/>
      <c r="R7" s="28"/>
      <c r="S7" s="27"/>
      <c r="T7" s="27"/>
    </row>
    <row r="8" spans="1:22" ht="17.100000000000001" customHeight="1" x14ac:dyDescent="0.25">
      <c r="A8" s="18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21">
        <f t="shared" si="0"/>
        <v>0</v>
      </c>
      <c r="Q8" s="26"/>
      <c r="R8" s="29" t="s">
        <v>22</v>
      </c>
    </row>
    <row r="9" spans="1:22" ht="17.100000000000001" customHeight="1" x14ac:dyDescent="0.25">
      <c r="A9" s="18" t="s">
        <v>14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19"/>
      <c r="O9" s="19"/>
      <c r="P9" s="21">
        <f t="shared" si="0"/>
        <v>0</v>
      </c>
      <c r="Q9" s="26"/>
    </row>
    <row r="10" spans="1:22" ht="17.100000000000001" customHeight="1" x14ac:dyDescent="0.25">
      <c r="A10" s="18" t="s">
        <v>37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9"/>
      <c r="O10" s="19"/>
      <c r="P10" s="21">
        <f t="shared" si="0"/>
        <v>0</v>
      </c>
      <c r="Q10" s="26"/>
    </row>
    <row r="11" spans="1:22" ht="17.100000000000001" customHeight="1" x14ac:dyDescent="0.25">
      <c r="A11" s="18" t="s">
        <v>11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9"/>
      <c r="O11" s="19"/>
      <c r="P11" s="21">
        <f t="shared" si="0"/>
        <v>0</v>
      </c>
      <c r="Q11" s="30"/>
      <c r="R11" s="31"/>
      <c r="S11" s="30"/>
      <c r="T11" s="30"/>
    </row>
    <row r="12" spans="1:22" ht="17.100000000000001" customHeight="1" x14ac:dyDescent="0.25">
      <c r="A12" s="18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9"/>
      <c r="O12" s="19"/>
      <c r="P12" s="21">
        <f t="shared" si="0"/>
        <v>0</v>
      </c>
      <c r="Q12" s="26"/>
      <c r="R12" s="29" t="s">
        <v>4</v>
      </c>
    </row>
    <row r="13" spans="1:22" ht="17.100000000000001" customHeight="1" x14ac:dyDescent="0.25">
      <c r="A13" s="18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19"/>
      <c r="O13" s="19"/>
      <c r="P13" s="21">
        <f t="shared" si="0"/>
        <v>0</v>
      </c>
      <c r="Q13" s="26"/>
    </row>
    <row r="14" spans="1:22" ht="17.100000000000001" customHeight="1" x14ac:dyDescent="0.25">
      <c r="A14" s="18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19"/>
      <c r="O14" s="19"/>
      <c r="P14" s="21">
        <f t="shared" si="0"/>
        <v>0</v>
      </c>
    </row>
    <row r="15" spans="1:22" ht="17.100000000000001" customHeight="1" x14ac:dyDescent="0.25">
      <c r="A15" s="18" t="s">
        <v>40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19"/>
      <c r="O15" s="19"/>
      <c r="P15" s="21">
        <f t="shared" si="0"/>
        <v>0</v>
      </c>
    </row>
    <row r="16" spans="1:22" ht="17.100000000000001" customHeight="1" x14ac:dyDescent="0.25">
      <c r="A16" s="18" t="s">
        <v>12</v>
      </c>
      <c r="B16" s="24" t="s">
        <v>13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19"/>
      <c r="O16" s="19"/>
      <c r="P16" s="21">
        <f t="shared" si="0"/>
        <v>0</v>
      </c>
      <c r="Q16" s="30"/>
      <c r="R16" s="28"/>
      <c r="S16" s="30"/>
      <c r="T16" s="30"/>
    </row>
    <row r="17" spans="1:21" ht="17.100000000000001" customHeight="1" x14ac:dyDescent="0.25">
      <c r="A17" s="32" t="s">
        <v>1</v>
      </c>
      <c r="B17" s="21">
        <f>SUM(B5:B16)</f>
        <v>0</v>
      </c>
      <c r="C17" s="21">
        <f t="shared" ref="C17:O17" si="1">SUM(C5:C16)</f>
        <v>0</v>
      </c>
      <c r="D17" s="21">
        <f t="shared" si="1"/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21">
        <f t="shared" si="1"/>
        <v>0</v>
      </c>
      <c r="P17" s="21">
        <f>SUM(P5:P16)</f>
        <v>0</v>
      </c>
      <c r="Q17" s="26"/>
      <c r="R17" s="29" t="s">
        <v>3</v>
      </c>
      <c r="U17" s="33"/>
    </row>
    <row r="18" spans="1:21" ht="17.100000000000001" customHeight="1" x14ac:dyDescent="0.25">
      <c r="A18" s="3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>
        <f>SUM(B17:O17)</f>
        <v>0</v>
      </c>
      <c r="Q18" s="26" t="s">
        <v>46</v>
      </c>
      <c r="R18" s="18" t="s">
        <v>13</v>
      </c>
      <c r="U18" s="33"/>
    </row>
    <row r="19" spans="1:21" ht="17.100000000000001" customHeight="1" x14ac:dyDescent="0.3">
      <c r="B19" s="8" t="s">
        <v>36</v>
      </c>
      <c r="D19" s="9">
        <v>42562</v>
      </c>
      <c r="E19" s="9">
        <v>42575</v>
      </c>
      <c r="P19" s="36"/>
      <c r="Q19" s="26"/>
      <c r="R19" s="37" t="s">
        <v>74</v>
      </c>
      <c r="S19" s="37" t="s">
        <v>19</v>
      </c>
      <c r="T19" s="37" t="s">
        <v>33</v>
      </c>
      <c r="U19" s="33"/>
    </row>
    <row r="20" spans="1:21" ht="15.9" customHeight="1" x14ac:dyDescent="0.25">
      <c r="B20" s="38">
        <v>11</v>
      </c>
      <c r="C20" s="38">
        <v>12</v>
      </c>
      <c r="D20" s="38">
        <v>13</v>
      </c>
      <c r="E20" s="38">
        <v>14</v>
      </c>
      <c r="F20" s="38">
        <v>15</v>
      </c>
      <c r="G20" s="38">
        <v>16</v>
      </c>
      <c r="H20" s="38">
        <v>17</v>
      </c>
      <c r="I20" s="38">
        <v>18</v>
      </c>
      <c r="J20" s="38">
        <v>19</v>
      </c>
      <c r="K20" s="38">
        <v>20</v>
      </c>
      <c r="L20" s="38">
        <v>21</v>
      </c>
      <c r="M20" s="38">
        <v>22</v>
      </c>
      <c r="N20" s="38">
        <v>23</v>
      </c>
      <c r="O20" s="38">
        <v>24</v>
      </c>
      <c r="P20" s="39" t="s">
        <v>45</v>
      </c>
      <c r="Q20" s="26"/>
      <c r="R20" s="37" t="s">
        <v>2</v>
      </c>
      <c r="S20" s="37" t="s">
        <v>2</v>
      </c>
      <c r="T20" s="37" t="s">
        <v>87</v>
      </c>
      <c r="U20" s="33"/>
    </row>
    <row r="21" spans="1:21" ht="17.100000000000001" customHeight="1" x14ac:dyDescent="0.25">
      <c r="A21" s="18" t="s">
        <v>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19"/>
      <c r="P21" s="21">
        <f>SUM(B21:O21)</f>
        <v>0</v>
      </c>
      <c r="Q21" s="26"/>
      <c r="R21" s="21">
        <f>+P21+P5</f>
        <v>0</v>
      </c>
      <c r="S21" s="40">
        <f>+R21</f>
        <v>0</v>
      </c>
      <c r="T21" s="19"/>
      <c r="U21" s="33"/>
    </row>
    <row r="22" spans="1:21" ht="17.100000000000001" customHeight="1" x14ac:dyDescent="0.25">
      <c r="A22" s="18" t="str">
        <f t="shared" ref="A22:A32" si="2">+A6</f>
        <v>Vacation</v>
      </c>
      <c r="B22" s="19"/>
      <c r="C22" s="24" t="s">
        <v>13</v>
      </c>
      <c r="D22" s="19"/>
      <c r="E22" s="19"/>
      <c r="F22" s="19"/>
      <c r="G22" s="19"/>
      <c r="H22" s="19" t="s">
        <v>13</v>
      </c>
      <c r="I22" s="19"/>
      <c r="J22" s="19"/>
      <c r="K22" s="19"/>
      <c r="L22" s="19"/>
      <c r="M22" s="20"/>
      <c r="N22" s="19"/>
      <c r="O22" s="19"/>
      <c r="P22" s="21">
        <f t="shared" ref="P22:P32" si="3">SUM(B22:O22)</f>
        <v>0</v>
      </c>
      <c r="Q22" s="26"/>
      <c r="R22" s="21">
        <f t="shared" ref="R22:R32" si="4">+P22+P6</f>
        <v>0</v>
      </c>
      <c r="S22" s="40">
        <f t="shared" ref="S22:S32" si="5">+R22</f>
        <v>0</v>
      </c>
      <c r="T22" s="24" t="s">
        <v>28</v>
      </c>
      <c r="U22" s="33"/>
    </row>
    <row r="23" spans="1:21" ht="17.100000000000001" customHeight="1" x14ac:dyDescent="0.25">
      <c r="A23" s="18" t="str">
        <f t="shared" si="2"/>
        <v>Sick earned after 1997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19"/>
      <c r="O23" s="19"/>
      <c r="P23" s="21">
        <f t="shared" si="3"/>
        <v>0</v>
      </c>
      <c r="Q23" s="26"/>
      <c r="R23" s="21">
        <f t="shared" si="4"/>
        <v>0</v>
      </c>
      <c r="S23" s="40">
        <f t="shared" si="5"/>
        <v>0</v>
      </c>
      <c r="T23" s="24" t="s">
        <v>29</v>
      </c>
    </row>
    <row r="24" spans="1:21" ht="17.100000000000001" customHeight="1" x14ac:dyDescent="0.25">
      <c r="A24" s="18" t="str">
        <f t="shared" si="2"/>
        <v>Sick earned 1984 - 1997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19"/>
      <c r="O24" s="19"/>
      <c r="P24" s="21">
        <f t="shared" si="3"/>
        <v>0</v>
      </c>
      <c r="Q24" s="26"/>
      <c r="R24" s="21">
        <f t="shared" si="4"/>
        <v>0</v>
      </c>
      <c r="S24" s="40">
        <f t="shared" si="5"/>
        <v>0</v>
      </c>
      <c r="T24" s="24" t="s">
        <v>30</v>
      </c>
    </row>
    <row r="25" spans="1:21" ht="17.100000000000001" customHeight="1" x14ac:dyDescent="0.25">
      <c r="A25" s="18" t="str">
        <f t="shared" si="2"/>
        <v>Sick earned before 1984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19"/>
      <c r="O25" s="19"/>
      <c r="P25" s="21">
        <f t="shared" si="3"/>
        <v>0</v>
      </c>
      <c r="Q25" s="26"/>
      <c r="R25" s="21">
        <f t="shared" si="4"/>
        <v>0</v>
      </c>
      <c r="S25" s="40">
        <f t="shared" si="5"/>
        <v>0</v>
      </c>
      <c r="T25" s="24" t="s">
        <v>31</v>
      </c>
    </row>
    <row r="26" spans="1:21" ht="17.100000000000001" customHeight="1" x14ac:dyDescent="0.25">
      <c r="A26" s="18" t="str">
        <f t="shared" si="2"/>
        <v>Extended sick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19"/>
      <c r="O26" s="19"/>
      <c r="P26" s="21">
        <f t="shared" si="3"/>
        <v>0</v>
      </c>
      <c r="Q26" s="26"/>
      <c r="R26" s="21">
        <f t="shared" si="4"/>
        <v>0</v>
      </c>
      <c r="S26" s="40">
        <f t="shared" si="5"/>
        <v>0</v>
      </c>
      <c r="T26" s="24" t="s">
        <v>42</v>
      </c>
    </row>
    <row r="27" spans="1:21" ht="17.100000000000001" customHeight="1" x14ac:dyDescent="0.25">
      <c r="A27" s="18" t="str">
        <f t="shared" si="2"/>
        <v>Comp time used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24" t="s">
        <v>13</v>
      </c>
      <c r="P27" s="21">
        <f t="shared" si="3"/>
        <v>0</v>
      </c>
      <c r="Q27" s="41" t="s">
        <v>13</v>
      </c>
      <c r="R27" s="21">
        <f t="shared" si="4"/>
        <v>0</v>
      </c>
      <c r="S27" s="40">
        <f t="shared" si="5"/>
        <v>0</v>
      </c>
      <c r="T27" s="24" t="s">
        <v>32</v>
      </c>
    </row>
    <row r="28" spans="1:21" ht="17.100000000000001" customHeight="1" x14ac:dyDescent="0.25">
      <c r="A28" s="18" t="str">
        <f t="shared" si="2"/>
        <v>Holiday/AdminClosure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21">
        <f t="shared" si="3"/>
        <v>0</v>
      </c>
      <c r="Q28" s="26"/>
      <c r="R28" s="21">
        <f t="shared" si="4"/>
        <v>0</v>
      </c>
      <c r="S28" s="40">
        <f t="shared" si="5"/>
        <v>0</v>
      </c>
      <c r="T28" s="19"/>
    </row>
    <row r="29" spans="1:21" ht="17.100000000000001" customHeight="1" x14ac:dyDescent="0.25">
      <c r="A29" s="18" t="str">
        <f t="shared" si="2"/>
        <v>Inclement Weather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19"/>
      <c r="O29" s="19"/>
      <c r="P29" s="21">
        <f t="shared" si="3"/>
        <v>0</v>
      </c>
      <c r="Q29" s="26"/>
      <c r="R29" s="21">
        <f t="shared" si="4"/>
        <v>0</v>
      </c>
      <c r="S29" s="40">
        <f t="shared" si="5"/>
        <v>0</v>
      </c>
      <c r="T29" s="19"/>
    </row>
    <row r="30" spans="1:21" ht="17.100000000000001" customHeight="1" x14ac:dyDescent="0.25">
      <c r="A30" s="18" t="str">
        <f t="shared" si="2"/>
        <v>Overtime worked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19"/>
      <c r="O30" s="19"/>
      <c r="P30" s="21">
        <f t="shared" si="3"/>
        <v>0</v>
      </c>
      <c r="Q30" s="26"/>
      <c r="R30" s="21">
        <f t="shared" si="4"/>
        <v>0</v>
      </c>
      <c r="S30" s="40">
        <f t="shared" si="5"/>
        <v>0</v>
      </c>
      <c r="T30" s="19"/>
    </row>
    <row r="31" spans="1:21" ht="17.100000000000001" customHeight="1" x14ac:dyDescent="0.25">
      <c r="A31" s="18" t="str">
        <f t="shared" si="2"/>
        <v>*Other absence with pay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19"/>
      <c r="O31" s="19"/>
      <c r="P31" s="21">
        <f t="shared" si="3"/>
        <v>0</v>
      </c>
      <c r="Q31" s="26"/>
      <c r="R31" s="21">
        <f t="shared" si="4"/>
        <v>0</v>
      </c>
      <c r="S31" s="40">
        <f t="shared" si="5"/>
        <v>0</v>
      </c>
      <c r="T31" s="24" t="s">
        <v>13</v>
      </c>
    </row>
    <row r="32" spans="1:21" ht="17.100000000000001" customHeight="1" x14ac:dyDescent="0.25">
      <c r="A32" s="18" t="str">
        <f t="shared" si="2"/>
        <v>Absence without pay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19"/>
      <c r="O32" s="19"/>
      <c r="P32" s="21">
        <f t="shared" si="3"/>
        <v>0</v>
      </c>
      <c r="Q32" s="26"/>
      <c r="R32" s="21">
        <f t="shared" si="4"/>
        <v>0</v>
      </c>
      <c r="S32" s="40">
        <f t="shared" si="5"/>
        <v>0</v>
      </c>
      <c r="T32" s="19"/>
    </row>
    <row r="33" spans="1:22" ht="17.100000000000001" customHeight="1" x14ac:dyDescent="0.25">
      <c r="A33" s="32" t="s">
        <v>1</v>
      </c>
      <c r="B33" s="21">
        <f t="shared" ref="B33:O33" si="6">SUM(B21:B32)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>SUM(P21:P32)</f>
        <v>0</v>
      </c>
      <c r="Q33" s="34"/>
      <c r="R33" s="21">
        <f>SUM(R21:R32)</f>
        <v>0</v>
      </c>
      <c r="S33" s="21">
        <f>SUM(S21:S32)</f>
        <v>0</v>
      </c>
      <c r="T33" s="19"/>
    </row>
    <row r="34" spans="1:22" ht="17.100000000000001" customHeight="1" x14ac:dyDescent="0.25">
      <c r="L34" s="42" t="s">
        <v>21</v>
      </c>
      <c r="P34" s="36">
        <f>SUM(B33:O33)</f>
        <v>0</v>
      </c>
      <c r="Q34" s="13" t="s">
        <v>46</v>
      </c>
    </row>
    <row r="35" spans="1:22" ht="17.100000000000001" customHeight="1" x14ac:dyDescent="0.25">
      <c r="A35" s="43" t="s">
        <v>8</v>
      </c>
      <c r="B35" s="44"/>
      <c r="C35" s="45"/>
      <c r="D35" s="45"/>
      <c r="E35" s="45"/>
      <c r="F35" s="44"/>
      <c r="G35" s="45"/>
      <c r="H35" s="45"/>
      <c r="I35" s="45"/>
      <c r="J35" s="45"/>
      <c r="K35" s="46"/>
    </row>
    <row r="36" spans="1:22" ht="17.100000000000001" customHeight="1" x14ac:dyDescent="0.25">
      <c r="A36" s="47"/>
      <c r="B36" s="26"/>
      <c r="C36" s="26"/>
      <c r="D36" s="26"/>
      <c r="E36" s="26"/>
      <c r="F36" s="41"/>
      <c r="G36" s="26"/>
      <c r="H36" s="26"/>
      <c r="I36" s="26"/>
      <c r="J36" s="26"/>
      <c r="K36" s="48"/>
    </row>
    <row r="37" spans="1:22" ht="17.100000000000001" customHeight="1" x14ac:dyDescent="0.25">
      <c r="A37" s="47"/>
      <c r="B37" s="26"/>
      <c r="C37" s="26"/>
      <c r="D37" s="26"/>
      <c r="E37" s="26"/>
      <c r="F37" s="41"/>
      <c r="G37" s="26"/>
      <c r="H37" s="26"/>
      <c r="I37" s="26"/>
      <c r="J37" s="26"/>
      <c r="K37" s="48"/>
      <c r="L37" s="49"/>
      <c r="M37" s="30"/>
      <c r="N37" s="30"/>
      <c r="O37" s="30"/>
      <c r="P37" s="30"/>
      <c r="Q37" s="30"/>
      <c r="R37" s="30"/>
      <c r="S37" s="30"/>
    </row>
    <row r="38" spans="1:22" ht="17.100000000000001" customHeight="1" x14ac:dyDescent="0.25">
      <c r="A38" s="50" t="s">
        <v>7</v>
      </c>
      <c r="B38" s="41"/>
      <c r="C38" s="26"/>
      <c r="D38" s="26"/>
      <c r="E38" s="26"/>
      <c r="F38" s="16"/>
      <c r="G38" s="26"/>
      <c r="H38" s="26"/>
      <c r="I38" s="26"/>
      <c r="J38" s="26"/>
      <c r="K38" s="48"/>
      <c r="L38" s="23"/>
      <c r="M38" s="26"/>
      <c r="N38" s="51" t="s">
        <v>9</v>
      </c>
      <c r="O38" s="26"/>
      <c r="P38" s="26"/>
      <c r="R38" s="29" t="s">
        <v>16</v>
      </c>
    </row>
    <row r="39" spans="1:22" ht="17.100000000000001" customHeight="1" x14ac:dyDescent="0.25">
      <c r="A39" s="47"/>
      <c r="B39" s="26"/>
      <c r="C39" s="26"/>
      <c r="D39" s="26"/>
      <c r="E39" s="26"/>
      <c r="F39" s="41"/>
      <c r="G39" s="26"/>
      <c r="H39" s="26"/>
      <c r="I39" s="26"/>
      <c r="J39" s="26"/>
      <c r="K39" s="48"/>
    </row>
    <row r="40" spans="1:22" ht="17.100000000000001" customHeight="1" x14ac:dyDescent="0.25">
      <c r="A40" s="52"/>
      <c r="B40" s="30"/>
      <c r="C40" s="30"/>
      <c r="D40" s="30"/>
      <c r="E40" s="30"/>
      <c r="F40" s="53"/>
      <c r="G40" s="30"/>
      <c r="H40" s="30"/>
      <c r="I40" s="30"/>
      <c r="J40" s="30"/>
      <c r="K40" s="54"/>
      <c r="L40" s="49"/>
      <c r="M40" s="30"/>
      <c r="N40" s="55"/>
      <c r="O40" s="30"/>
      <c r="P40" s="30"/>
      <c r="Q40" s="30"/>
      <c r="R40" s="30"/>
      <c r="S40" s="30"/>
    </row>
    <row r="41" spans="1:22" ht="20.100000000000001" customHeight="1" x14ac:dyDescent="0.25">
      <c r="A41" s="42" t="s">
        <v>76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58"/>
      <c r="M41" s="57"/>
      <c r="N41" s="51" t="s">
        <v>10</v>
      </c>
      <c r="O41" s="41"/>
      <c r="P41" s="41"/>
      <c r="Q41" s="42"/>
      <c r="R41" s="29" t="s">
        <v>16</v>
      </c>
      <c r="S41" s="56"/>
    </row>
    <row r="42" spans="1:22" ht="20.100000000000001" customHeight="1" x14ac:dyDescent="0.3">
      <c r="A42" s="59" t="s">
        <v>25</v>
      </c>
      <c r="B42" s="60"/>
      <c r="C42" s="61"/>
      <c r="D42" s="61"/>
      <c r="E42" s="61"/>
      <c r="F42" s="56"/>
      <c r="G42" s="56"/>
      <c r="H42" s="56"/>
      <c r="I42" s="56"/>
      <c r="J42" s="56"/>
      <c r="K42" s="57"/>
      <c r="L42" s="57"/>
      <c r="M42" s="58"/>
      <c r="N42" s="57"/>
      <c r="O42" s="57"/>
      <c r="P42" s="57"/>
      <c r="Q42" s="57"/>
      <c r="R42" s="56"/>
      <c r="S42" s="56"/>
    </row>
    <row r="43" spans="1:22" s="56" customFormat="1" ht="20.100000000000001" customHeight="1" x14ac:dyDescent="0.3">
      <c r="A43" s="62" t="s">
        <v>23</v>
      </c>
      <c r="M43" s="61"/>
      <c r="U43" s="63"/>
      <c r="V43" s="63"/>
    </row>
    <row r="44" spans="1:22" s="56" customFormat="1" ht="20.100000000000001" customHeight="1" x14ac:dyDescent="0.3">
      <c r="A44" s="62" t="s">
        <v>24</v>
      </c>
      <c r="M44" s="61"/>
      <c r="U44" s="63"/>
      <c r="V44" s="63"/>
    </row>
    <row r="45" spans="1:22" s="56" customFormat="1" ht="20.100000000000001" customHeight="1" x14ac:dyDescent="0.3">
      <c r="A45" s="62" t="s">
        <v>27</v>
      </c>
      <c r="M45" s="61"/>
      <c r="U45" s="63"/>
      <c r="V45" s="63"/>
    </row>
    <row r="46" spans="1:22" s="56" customFormat="1" ht="20.100000000000001" customHeight="1" x14ac:dyDescent="0.3">
      <c r="A46" s="62" t="s">
        <v>26</v>
      </c>
      <c r="M46" s="61"/>
      <c r="U46" s="63"/>
      <c r="V46" s="63"/>
    </row>
    <row r="47" spans="1:22" s="56" customFormat="1" ht="20.100000000000001" customHeight="1" x14ac:dyDescent="0.3">
      <c r="A47" s="62" t="s">
        <v>75</v>
      </c>
      <c r="I47" s="62"/>
      <c r="M47" s="61"/>
      <c r="U47" s="63"/>
      <c r="V47" s="63"/>
    </row>
    <row r="48" spans="1:22" ht="20.100000000000001" customHeight="1" x14ac:dyDescent="0.3">
      <c r="A48" s="62" t="s">
        <v>13</v>
      </c>
    </row>
    <row r="49" spans="1:22" ht="16.5" customHeight="1" x14ac:dyDescent="0.25"/>
    <row r="50" spans="1:22" s="3" customFormat="1" ht="24.75" customHeight="1" x14ac:dyDescent="0.4">
      <c r="A50" s="3" t="s">
        <v>5</v>
      </c>
      <c r="G50" s="3" t="s">
        <v>73</v>
      </c>
      <c r="M50" s="4"/>
      <c r="R50" s="5"/>
      <c r="S50" s="6"/>
      <c r="U50" s="7"/>
      <c r="V50" s="7"/>
    </row>
    <row r="51" spans="1:22" ht="17.100000000000001" customHeight="1" x14ac:dyDescent="0.4">
      <c r="A51" s="3"/>
      <c r="B51" s="3"/>
      <c r="C51" s="3"/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5"/>
      <c r="R51" s="6"/>
    </row>
    <row r="52" spans="1:22" ht="17.100000000000001" customHeight="1" x14ac:dyDescent="0.4">
      <c r="A52" s="8"/>
      <c r="B52" s="8" t="s">
        <v>38</v>
      </c>
      <c r="C52" s="8"/>
      <c r="D52" s="9">
        <v>42576</v>
      </c>
      <c r="E52" s="9">
        <v>42589</v>
      </c>
      <c r="F52" s="8"/>
      <c r="G52" s="8"/>
      <c r="H52" s="8"/>
      <c r="I52" s="8"/>
      <c r="J52" s="8"/>
      <c r="K52" s="8"/>
      <c r="L52" s="8"/>
      <c r="M52" s="10"/>
      <c r="N52" s="8"/>
      <c r="O52" s="8"/>
      <c r="P52" s="3"/>
      <c r="Q52" s="5"/>
      <c r="R52" s="6"/>
    </row>
    <row r="53" spans="1:22" ht="17.100000000000001" customHeight="1" x14ac:dyDescent="0.3">
      <c r="B53" s="14">
        <v>25</v>
      </c>
      <c r="C53" s="14">
        <v>26</v>
      </c>
      <c r="D53" s="14">
        <v>27</v>
      </c>
      <c r="E53" s="14">
        <v>28</v>
      </c>
      <c r="F53" s="14">
        <v>29</v>
      </c>
      <c r="G53" s="14">
        <v>30</v>
      </c>
      <c r="H53" s="14">
        <v>31</v>
      </c>
      <c r="I53" s="14">
        <v>1</v>
      </c>
      <c r="J53" s="14">
        <v>2</v>
      </c>
      <c r="K53" s="14">
        <v>3</v>
      </c>
      <c r="L53" s="14">
        <v>4</v>
      </c>
      <c r="M53" s="14">
        <v>5</v>
      </c>
      <c r="N53" s="14">
        <v>6</v>
      </c>
      <c r="O53" s="14">
        <v>7</v>
      </c>
      <c r="P53" s="14" t="s">
        <v>45</v>
      </c>
      <c r="Q53" s="8" t="s">
        <v>35</v>
      </c>
      <c r="R53" s="8"/>
      <c r="S53" s="8" t="str">
        <f>+B52</f>
        <v>BW 17</v>
      </c>
      <c r="T53" s="8" t="str">
        <f>+B68</f>
        <v>BW 18</v>
      </c>
    </row>
    <row r="54" spans="1:22" ht="17.100000000000001" customHeight="1" x14ac:dyDescent="0.25">
      <c r="A54" s="18" t="s">
        <v>18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  <c r="N54" s="19"/>
      <c r="O54" s="19"/>
      <c r="P54" s="21">
        <f>SUM(B54:O54)</f>
        <v>0</v>
      </c>
      <c r="Q54" s="15"/>
      <c r="R54" s="16"/>
      <c r="S54" s="15"/>
    </row>
    <row r="55" spans="1:22" ht="17.100000000000001" customHeight="1" x14ac:dyDescent="0.25">
      <c r="A55" s="18" t="s">
        <v>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0"/>
      <c r="N55" s="19"/>
      <c r="O55" s="19"/>
      <c r="P55" s="21">
        <f t="shared" ref="P55:P66" si="7">SUM(B55:O55)</f>
        <v>0</v>
      </c>
      <c r="Q55" s="26"/>
    </row>
    <row r="56" spans="1:22" ht="17.100000000000001" customHeight="1" x14ac:dyDescent="0.3">
      <c r="A56" s="18" t="s">
        <v>41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"/>
      <c r="N56" s="19"/>
      <c r="O56" s="19"/>
      <c r="P56" s="21">
        <f t="shared" si="7"/>
        <v>0</v>
      </c>
      <c r="Q56" s="27"/>
      <c r="R56" s="53">
        <f>+R7</f>
        <v>0</v>
      </c>
      <c r="S56" s="27"/>
      <c r="T56" s="30"/>
    </row>
    <row r="57" spans="1:22" ht="17.100000000000001" customHeight="1" x14ac:dyDescent="0.25">
      <c r="A57" s="18" t="s">
        <v>15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0"/>
      <c r="N57" s="19"/>
      <c r="O57" s="19"/>
      <c r="P57" s="21">
        <f t="shared" si="7"/>
        <v>0</v>
      </c>
      <c r="Q57" s="26"/>
      <c r="R57" s="29" t="s">
        <v>22</v>
      </c>
    </row>
    <row r="58" spans="1:22" ht="17.100000000000001" customHeight="1" x14ac:dyDescent="0.25">
      <c r="A58" s="18" t="s">
        <v>14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0"/>
      <c r="N58" s="19"/>
      <c r="O58" s="19"/>
      <c r="P58" s="21">
        <f t="shared" si="7"/>
        <v>0</v>
      </c>
      <c r="Q58" s="26"/>
    </row>
    <row r="59" spans="1:22" ht="17.100000000000001" customHeight="1" x14ac:dyDescent="0.25">
      <c r="A59" s="18" t="s">
        <v>37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19"/>
      <c r="O59" s="19"/>
      <c r="P59" s="21">
        <f t="shared" si="7"/>
        <v>0</v>
      </c>
      <c r="Q59" s="26"/>
    </row>
    <row r="60" spans="1:22" ht="17.100000000000001" customHeight="1" x14ac:dyDescent="0.25">
      <c r="A60" s="18" t="s">
        <v>11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0"/>
      <c r="N60" s="19"/>
      <c r="O60" s="19"/>
      <c r="P60" s="21">
        <f t="shared" si="7"/>
        <v>0</v>
      </c>
      <c r="Q60" s="30"/>
      <c r="R60" s="30">
        <f>+R11</f>
        <v>0</v>
      </c>
      <c r="S60" s="30"/>
      <c r="T60" s="30"/>
    </row>
    <row r="61" spans="1:22" ht="17.100000000000001" customHeight="1" x14ac:dyDescent="0.25">
      <c r="A61" s="18" t="s">
        <v>17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0"/>
      <c r="N61" s="19"/>
      <c r="O61" s="19"/>
      <c r="P61" s="21">
        <f t="shared" si="7"/>
        <v>0</v>
      </c>
      <c r="Q61" s="26"/>
      <c r="R61" s="29" t="s">
        <v>4</v>
      </c>
    </row>
    <row r="62" spans="1:22" ht="17.100000000000001" customHeight="1" x14ac:dyDescent="0.25">
      <c r="A62" s="18" t="s">
        <v>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20"/>
      <c r="N62" s="19"/>
      <c r="O62" s="19"/>
      <c r="P62" s="21">
        <f t="shared" si="7"/>
        <v>0</v>
      </c>
      <c r="Q62" s="26"/>
    </row>
    <row r="63" spans="1:22" ht="17.100000000000001" customHeight="1" x14ac:dyDescent="0.25">
      <c r="A63" s="18" t="s">
        <v>20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20"/>
      <c r="N63" s="19"/>
      <c r="O63" s="19"/>
      <c r="P63" s="21">
        <f t="shared" si="7"/>
        <v>0</v>
      </c>
    </row>
    <row r="64" spans="1:22" ht="17.100000000000001" customHeight="1" x14ac:dyDescent="0.25">
      <c r="A64" s="18" t="s">
        <v>40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0"/>
      <c r="N64" s="19"/>
      <c r="O64" s="19"/>
      <c r="P64" s="21">
        <f t="shared" si="7"/>
        <v>0</v>
      </c>
    </row>
    <row r="65" spans="1:20" ht="17.100000000000001" customHeight="1" x14ac:dyDescent="0.25">
      <c r="A65" s="18" t="s">
        <v>12</v>
      </c>
      <c r="B65" s="24" t="s">
        <v>13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19"/>
      <c r="O65" s="19"/>
      <c r="P65" s="21">
        <f t="shared" si="7"/>
        <v>0</v>
      </c>
      <c r="Q65" s="30"/>
      <c r="R65" s="30">
        <f>+R16</f>
        <v>0</v>
      </c>
      <c r="S65" s="30"/>
      <c r="T65" s="30"/>
    </row>
    <row r="66" spans="1:20" ht="17.100000000000001" customHeight="1" x14ac:dyDescent="0.25">
      <c r="A66" s="32" t="s">
        <v>1</v>
      </c>
      <c r="B66" s="21">
        <f>SUM(B54:B65)</f>
        <v>0</v>
      </c>
      <c r="C66" s="21">
        <f t="shared" ref="C66:O66" si="8">SUM(C54:C65)</f>
        <v>0</v>
      </c>
      <c r="D66" s="21">
        <f t="shared" si="8"/>
        <v>0</v>
      </c>
      <c r="E66" s="21">
        <f t="shared" si="8"/>
        <v>0</v>
      </c>
      <c r="F66" s="21">
        <f t="shared" si="8"/>
        <v>0</v>
      </c>
      <c r="G66" s="21">
        <f t="shared" si="8"/>
        <v>0</v>
      </c>
      <c r="H66" s="21">
        <f t="shared" si="8"/>
        <v>0</v>
      </c>
      <c r="I66" s="21">
        <f t="shared" si="8"/>
        <v>0</v>
      </c>
      <c r="J66" s="21">
        <f t="shared" si="8"/>
        <v>0</v>
      </c>
      <c r="K66" s="21">
        <f t="shared" si="8"/>
        <v>0</v>
      </c>
      <c r="L66" s="21">
        <f t="shared" si="8"/>
        <v>0</v>
      </c>
      <c r="M66" s="21">
        <f t="shared" si="8"/>
        <v>0</v>
      </c>
      <c r="N66" s="21">
        <f t="shared" si="8"/>
        <v>0</v>
      </c>
      <c r="O66" s="21">
        <f t="shared" si="8"/>
        <v>0</v>
      </c>
      <c r="P66" s="21">
        <f t="shared" si="7"/>
        <v>0</v>
      </c>
      <c r="Q66" s="26"/>
      <c r="R66" s="29" t="s">
        <v>3</v>
      </c>
    </row>
    <row r="67" spans="1:20" ht="17.100000000000001" customHeight="1" x14ac:dyDescent="0.25">
      <c r="A67" s="3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>
        <f>SUM(B66:O66)</f>
        <v>0</v>
      </c>
      <c r="Q67" s="13" t="s">
        <v>46</v>
      </c>
      <c r="R67" s="18" t="s">
        <v>13</v>
      </c>
    </row>
    <row r="68" spans="1:20" ht="17.100000000000001" customHeight="1" x14ac:dyDescent="0.3">
      <c r="B68" s="8" t="s">
        <v>39</v>
      </c>
      <c r="D68" s="9">
        <v>42590</v>
      </c>
      <c r="E68" s="9">
        <v>42603</v>
      </c>
      <c r="R68" s="37" t="s">
        <v>74</v>
      </c>
      <c r="S68" s="37" t="s">
        <v>19</v>
      </c>
      <c r="T68" s="37" t="s">
        <v>33</v>
      </c>
    </row>
    <row r="69" spans="1:20" ht="17.100000000000001" customHeight="1" x14ac:dyDescent="0.25">
      <c r="B69" s="38">
        <v>8</v>
      </c>
      <c r="C69" s="38">
        <v>9</v>
      </c>
      <c r="D69" s="38">
        <v>10</v>
      </c>
      <c r="E69" s="38">
        <v>11</v>
      </c>
      <c r="F69" s="38">
        <v>12</v>
      </c>
      <c r="G69" s="38">
        <v>13</v>
      </c>
      <c r="H69" s="38">
        <v>14</v>
      </c>
      <c r="I69" s="38">
        <v>15</v>
      </c>
      <c r="J69" s="38">
        <v>16</v>
      </c>
      <c r="K69" s="38">
        <v>17</v>
      </c>
      <c r="L69" s="38">
        <v>18</v>
      </c>
      <c r="M69" s="38">
        <v>19</v>
      </c>
      <c r="N69" s="38">
        <v>20</v>
      </c>
      <c r="O69" s="38">
        <v>21</v>
      </c>
      <c r="P69" s="38" t="s">
        <v>45</v>
      </c>
      <c r="R69" s="37" t="s">
        <v>2</v>
      </c>
      <c r="S69" s="37" t="s">
        <v>2</v>
      </c>
      <c r="T69" s="37" t="s">
        <v>87</v>
      </c>
    </row>
    <row r="70" spans="1:20" ht="17.100000000000001" customHeight="1" x14ac:dyDescent="0.25">
      <c r="A70" s="18" t="s">
        <v>18</v>
      </c>
      <c r="B70" s="19"/>
      <c r="C70" s="19"/>
      <c r="D70" s="19"/>
      <c r="E70" s="19"/>
      <c r="F70" s="19"/>
      <c r="G70" s="19"/>
      <c r="H70" s="19" t="s">
        <v>13</v>
      </c>
      <c r="I70" s="19"/>
      <c r="J70" s="19"/>
      <c r="K70" s="19"/>
      <c r="L70" s="19"/>
      <c r="M70" s="20"/>
      <c r="N70" s="19"/>
      <c r="O70" s="19"/>
      <c r="P70" s="21">
        <f>SUM(B70:O70)</f>
        <v>0</v>
      </c>
      <c r="R70" s="40">
        <f>+P54+P70</f>
        <v>0</v>
      </c>
      <c r="S70" s="40">
        <f t="shared" ref="S70:S82" si="9">+R70+S21</f>
        <v>0</v>
      </c>
      <c r="T70" s="19"/>
    </row>
    <row r="71" spans="1:20" ht="17.100000000000001" customHeight="1" x14ac:dyDescent="0.25">
      <c r="A71" s="18" t="str">
        <f t="shared" ref="A71:A81" si="10">+A55</f>
        <v>Vacation</v>
      </c>
      <c r="B71" s="19"/>
      <c r="C71" s="24" t="s">
        <v>13</v>
      </c>
      <c r="D71" s="19"/>
      <c r="E71" s="19"/>
      <c r="F71" s="19"/>
      <c r="G71" s="19"/>
      <c r="H71" s="19"/>
      <c r="I71" s="19"/>
      <c r="J71" s="19"/>
      <c r="K71" s="19"/>
      <c r="L71" s="19"/>
      <c r="M71" s="20"/>
      <c r="N71" s="19"/>
      <c r="O71" s="24" t="s">
        <v>13</v>
      </c>
      <c r="P71" s="21">
        <f t="shared" ref="P71:P81" si="11">SUM(B71:O71)</f>
        <v>0</v>
      </c>
      <c r="R71" s="40">
        <f t="shared" ref="R71:R82" si="12">+P55+P71</f>
        <v>0</v>
      </c>
      <c r="S71" s="40">
        <f t="shared" si="9"/>
        <v>0</v>
      </c>
      <c r="T71" s="24" t="s">
        <v>28</v>
      </c>
    </row>
    <row r="72" spans="1:20" ht="17.100000000000001" customHeight="1" x14ac:dyDescent="0.25">
      <c r="A72" s="18" t="str">
        <f t="shared" si="10"/>
        <v>Sick earned after 1997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20"/>
      <c r="N72" s="19"/>
      <c r="O72" s="19"/>
      <c r="P72" s="21">
        <f t="shared" si="11"/>
        <v>0</v>
      </c>
      <c r="R72" s="40">
        <f t="shared" si="12"/>
        <v>0</v>
      </c>
      <c r="S72" s="40">
        <f t="shared" si="9"/>
        <v>0</v>
      </c>
      <c r="T72" s="24" t="s">
        <v>29</v>
      </c>
    </row>
    <row r="73" spans="1:20" ht="17.100000000000001" customHeight="1" x14ac:dyDescent="0.25">
      <c r="A73" s="18" t="str">
        <f t="shared" si="10"/>
        <v>Sick earned 1984 - 1997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0"/>
      <c r="N73" s="19"/>
      <c r="O73" s="19"/>
      <c r="P73" s="21">
        <f t="shared" si="11"/>
        <v>0</v>
      </c>
      <c r="R73" s="40">
        <f t="shared" si="12"/>
        <v>0</v>
      </c>
      <c r="S73" s="40">
        <f t="shared" si="9"/>
        <v>0</v>
      </c>
      <c r="T73" s="24" t="s">
        <v>30</v>
      </c>
    </row>
    <row r="74" spans="1:20" ht="17.100000000000001" customHeight="1" x14ac:dyDescent="0.25">
      <c r="A74" s="18" t="str">
        <f t="shared" si="10"/>
        <v>Sick earned before 1984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0"/>
      <c r="N74" s="19"/>
      <c r="O74" s="19"/>
      <c r="P74" s="21">
        <f t="shared" si="11"/>
        <v>0</v>
      </c>
      <c r="R74" s="40">
        <f t="shared" si="12"/>
        <v>0</v>
      </c>
      <c r="S74" s="40">
        <f t="shared" si="9"/>
        <v>0</v>
      </c>
      <c r="T74" s="24" t="s">
        <v>31</v>
      </c>
    </row>
    <row r="75" spans="1:20" ht="17.100000000000001" customHeight="1" x14ac:dyDescent="0.25">
      <c r="A75" s="18" t="str">
        <f t="shared" si="10"/>
        <v>Extended sick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0"/>
      <c r="N75" s="19"/>
      <c r="O75" s="19"/>
      <c r="P75" s="21">
        <f t="shared" si="11"/>
        <v>0</v>
      </c>
      <c r="R75" s="40">
        <f t="shared" si="12"/>
        <v>0</v>
      </c>
      <c r="S75" s="40">
        <f t="shared" si="9"/>
        <v>0</v>
      </c>
      <c r="T75" s="24" t="s">
        <v>42</v>
      </c>
    </row>
    <row r="76" spans="1:20" ht="17.100000000000001" customHeight="1" x14ac:dyDescent="0.25">
      <c r="A76" s="18" t="str">
        <f t="shared" si="10"/>
        <v>Comp time used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0"/>
      <c r="N76" s="19"/>
      <c r="O76" s="19"/>
      <c r="P76" s="21">
        <f t="shared" si="11"/>
        <v>0</v>
      </c>
      <c r="R76" s="40">
        <f t="shared" si="12"/>
        <v>0</v>
      </c>
      <c r="S76" s="40">
        <f t="shared" si="9"/>
        <v>0</v>
      </c>
      <c r="T76" s="24" t="s">
        <v>32</v>
      </c>
    </row>
    <row r="77" spans="1:20" ht="17.100000000000001" customHeight="1" x14ac:dyDescent="0.25">
      <c r="A77" s="18" t="str">
        <f t="shared" si="10"/>
        <v>Holiday/AdminClosure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0"/>
      <c r="N77" s="19"/>
      <c r="O77" s="19"/>
      <c r="P77" s="21">
        <f t="shared" si="11"/>
        <v>0</v>
      </c>
      <c r="R77" s="40">
        <f t="shared" si="12"/>
        <v>0</v>
      </c>
      <c r="S77" s="40">
        <f t="shared" si="9"/>
        <v>0</v>
      </c>
      <c r="T77" s="19"/>
    </row>
    <row r="78" spans="1:20" ht="17.100000000000001" customHeight="1" x14ac:dyDescent="0.25">
      <c r="A78" s="18" t="str">
        <f t="shared" si="10"/>
        <v>Inclement Weather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0"/>
      <c r="N78" s="19"/>
      <c r="O78" s="19"/>
      <c r="P78" s="21">
        <f t="shared" si="11"/>
        <v>0</v>
      </c>
      <c r="R78" s="40">
        <f t="shared" si="12"/>
        <v>0</v>
      </c>
      <c r="S78" s="40">
        <f t="shared" si="9"/>
        <v>0</v>
      </c>
      <c r="T78" s="19"/>
    </row>
    <row r="79" spans="1:20" ht="17.100000000000001" customHeight="1" x14ac:dyDescent="0.25">
      <c r="A79" s="18" t="str">
        <f t="shared" si="10"/>
        <v>Overtime worked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0"/>
      <c r="N79" s="19"/>
      <c r="O79" s="19"/>
      <c r="P79" s="21">
        <f t="shared" si="11"/>
        <v>0</v>
      </c>
      <c r="R79" s="40">
        <f t="shared" si="12"/>
        <v>0</v>
      </c>
      <c r="S79" s="40">
        <f t="shared" si="9"/>
        <v>0</v>
      </c>
      <c r="T79" s="19"/>
    </row>
    <row r="80" spans="1:20" ht="17.100000000000001" customHeight="1" x14ac:dyDescent="0.25">
      <c r="A80" s="18" t="str">
        <f t="shared" si="10"/>
        <v>*Other absence with pay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0"/>
      <c r="N80" s="19"/>
      <c r="O80" s="19"/>
      <c r="P80" s="21">
        <f t="shared" si="11"/>
        <v>0</v>
      </c>
      <c r="R80" s="40">
        <f t="shared" si="12"/>
        <v>0</v>
      </c>
      <c r="S80" s="40">
        <f t="shared" si="9"/>
        <v>0</v>
      </c>
      <c r="T80" s="24" t="s">
        <v>13</v>
      </c>
    </row>
    <row r="81" spans="1:22" ht="17.100000000000001" customHeight="1" x14ac:dyDescent="0.25">
      <c r="A81" s="18" t="str">
        <f t="shared" si="10"/>
        <v>Absence without pay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0"/>
      <c r="N81" s="19"/>
      <c r="O81" s="19"/>
      <c r="P81" s="21">
        <f t="shared" si="11"/>
        <v>0</v>
      </c>
      <c r="R81" s="40">
        <f t="shared" si="12"/>
        <v>0</v>
      </c>
      <c r="S81" s="40">
        <f t="shared" si="9"/>
        <v>0</v>
      </c>
      <c r="T81" s="19"/>
    </row>
    <row r="82" spans="1:22" ht="17.100000000000001" customHeight="1" x14ac:dyDescent="0.25">
      <c r="A82" s="32" t="s">
        <v>1</v>
      </c>
      <c r="B82" s="21">
        <f t="shared" ref="B82:O82" si="13">SUM(B70:B81)</f>
        <v>0</v>
      </c>
      <c r="C82" s="21">
        <f t="shared" si="13"/>
        <v>0</v>
      </c>
      <c r="D82" s="21">
        <f t="shared" si="13"/>
        <v>0</v>
      </c>
      <c r="E82" s="21">
        <f t="shared" si="13"/>
        <v>0</v>
      </c>
      <c r="F82" s="21">
        <f t="shared" si="13"/>
        <v>0</v>
      </c>
      <c r="G82" s="21">
        <f t="shared" si="13"/>
        <v>0</v>
      </c>
      <c r="H82" s="21">
        <f t="shared" si="13"/>
        <v>0</v>
      </c>
      <c r="I82" s="21">
        <f t="shared" si="13"/>
        <v>0</v>
      </c>
      <c r="J82" s="21">
        <f t="shared" si="13"/>
        <v>0</v>
      </c>
      <c r="K82" s="21">
        <f t="shared" si="13"/>
        <v>0</v>
      </c>
      <c r="L82" s="21">
        <f t="shared" si="13"/>
        <v>0</v>
      </c>
      <c r="M82" s="21">
        <f t="shared" si="13"/>
        <v>0</v>
      </c>
      <c r="N82" s="21">
        <f t="shared" si="13"/>
        <v>0</v>
      </c>
      <c r="O82" s="21">
        <f t="shared" si="13"/>
        <v>0</v>
      </c>
      <c r="P82" s="21">
        <f>SUM(P70:P81)</f>
        <v>0</v>
      </c>
      <c r="R82" s="40">
        <f t="shared" si="12"/>
        <v>0</v>
      </c>
      <c r="S82" s="40">
        <f t="shared" si="9"/>
        <v>0</v>
      </c>
      <c r="T82" s="19"/>
    </row>
    <row r="83" spans="1:22" ht="17.100000000000001" customHeight="1" x14ac:dyDescent="0.25">
      <c r="L83" s="42" t="s">
        <v>21</v>
      </c>
      <c r="P83" s="36">
        <f>SUM(B82:O82)</f>
        <v>0</v>
      </c>
      <c r="Q83" s="13" t="s">
        <v>46</v>
      </c>
    </row>
    <row r="84" spans="1:22" ht="17.100000000000001" customHeight="1" x14ac:dyDescent="0.25">
      <c r="A84" s="43" t="s">
        <v>8</v>
      </c>
      <c r="B84" s="44"/>
      <c r="C84" s="45"/>
      <c r="D84" s="45"/>
      <c r="E84" s="45"/>
      <c r="F84" s="44"/>
      <c r="G84" s="45"/>
      <c r="H84" s="45"/>
      <c r="I84" s="45"/>
      <c r="J84" s="45"/>
      <c r="K84" s="46"/>
    </row>
    <row r="85" spans="1:22" ht="17.100000000000001" customHeight="1" x14ac:dyDescent="0.25">
      <c r="A85" s="47"/>
      <c r="B85" s="26"/>
      <c r="C85" s="26"/>
      <c r="D85" s="26"/>
      <c r="E85" s="26"/>
      <c r="F85" s="41"/>
      <c r="G85" s="26"/>
      <c r="H85" s="26"/>
      <c r="I85" s="26"/>
      <c r="J85" s="26"/>
      <c r="K85" s="48"/>
    </row>
    <row r="86" spans="1:22" ht="17.100000000000001" customHeight="1" x14ac:dyDescent="0.25">
      <c r="A86" s="47"/>
      <c r="B86" s="26"/>
      <c r="C86" s="26"/>
      <c r="D86" s="26"/>
      <c r="E86" s="26"/>
      <c r="F86" s="41"/>
      <c r="G86" s="26"/>
      <c r="H86" s="26"/>
      <c r="I86" s="26"/>
      <c r="J86" s="26"/>
      <c r="K86" s="48"/>
      <c r="L86" s="49"/>
      <c r="M86" s="30"/>
      <c r="N86" s="30"/>
      <c r="O86" s="30"/>
      <c r="P86" s="30"/>
      <c r="Q86" s="30"/>
      <c r="R86" s="30"/>
    </row>
    <row r="87" spans="1:22" ht="17.100000000000001" customHeight="1" x14ac:dyDescent="0.25">
      <c r="A87" s="50" t="s">
        <v>7</v>
      </c>
      <c r="B87" s="41"/>
      <c r="C87" s="26"/>
      <c r="D87" s="26"/>
      <c r="E87" s="26"/>
      <c r="F87" s="16"/>
      <c r="G87" s="26"/>
      <c r="H87" s="26"/>
      <c r="I87" s="26"/>
      <c r="J87" s="26"/>
      <c r="K87" s="48"/>
      <c r="L87" s="23"/>
      <c r="M87" s="26"/>
      <c r="N87" s="51" t="s">
        <v>9</v>
      </c>
      <c r="O87" s="26"/>
      <c r="Q87" s="29" t="s">
        <v>16</v>
      </c>
    </row>
    <row r="88" spans="1:22" ht="17.100000000000001" customHeight="1" x14ac:dyDescent="0.25">
      <c r="A88" s="47"/>
      <c r="B88" s="26"/>
      <c r="C88" s="26"/>
      <c r="D88" s="26"/>
      <c r="E88" s="26"/>
      <c r="F88" s="41"/>
      <c r="G88" s="26"/>
      <c r="H88" s="26"/>
      <c r="I88" s="26"/>
      <c r="J88" s="26"/>
      <c r="K88" s="48"/>
    </row>
    <row r="89" spans="1:22" ht="17.100000000000001" customHeight="1" x14ac:dyDescent="0.25">
      <c r="A89" s="52"/>
      <c r="B89" s="30"/>
      <c r="C89" s="30"/>
      <c r="D89" s="30"/>
      <c r="E89" s="30"/>
      <c r="F89" s="53"/>
      <c r="G89" s="30"/>
      <c r="H89" s="30"/>
      <c r="I89" s="30"/>
      <c r="J89" s="30"/>
      <c r="K89" s="54"/>
      <c r="L89" s="49"/>
      <c r="M89" s="30"/>
      <c r="N89" s="55"/>
      <c r="O89" s="30"/>
      <c r="P89" s="30"/>
      <c r="Q89" s="30"/>
      <c r="R89" s="30"/>
    </row>
    <row r="90" spans="1:22" ht="20.100000000000001" customHeight="1" x14ac:dyDescent="0.25">
      <c r="A90" s="42" t="s">
        <v>76</v>
      </c>
      <c r="B90" s="56"/>
      <c r="C90" s="56"/>
      <c r="D90" s="56"/>
      <c r="E90" s="56"/>
      <c r="F90" s="56"/>
      <c r="G90" s="56"/>
      <c r="H90" s="56"/>
      <c r="I90" s="56"/>
      <c r="J90" s="56"/>
      <c r="K90" s="57"/>
      <c r="L90" s="58"/>
      <c r="M90" s="57"/>
      <c r="N90" s="51" t="s">
        <v>10</v>
      </c>
      <c r="O90" s="41"/>
      <c r="P90" s="41"/>
      <c r="Q90" s="42"/>
      <c r="R90" s="29" t="s">
        <v>16</v>
      </c>
      <c r="S90" s="56"/>
    </row>
    <row r="91" spans="1:22" ht="20.100000000000001" customHeight="1" x14ac:dyDescent="0.3">
      <c r="A91" s="59" t="s">
        <v>25</v>
      </c>
      <c r="B91" s="60"/>
      <c r="C91" s="61"/>
      <c r="D91" s="61"/>
      <c r="E91" s="61"/>
      <c r="F91" s="56"/>
      <c r="G91" s="56"/>
      <c r="H91" s="56"/>
      <c r="I91" s="56"/>
      <c r="J91" s="56"/>
      <c r="K91" s="57"/>
      <c r="L91" s="57"/>
      <c r="M91" s="58"/>
      <c r="N91" s="41"/>
      <c r="O91" s="41"/>
      <c r="P91" s="41"/>
      <c r="Q91" s="41"/>
      <c r="R91" s="42"/>
      <c r="S91" s="56"/>
    </row>
    <row r="92" spans="1:22" s="56" customFormat="1" ht="20.100000000000001" customHeight="1" x14ac:dyDescent="0.3">
      <c r="A92" s="62" t="s">
        <v>23</v>
      </c>
      <c r="M92" s="61"/>
      <c r="U92" s="63"/>
      <c r="V92" s="63"/>
    </row>
    <row r="93" spans="1:22" s="56" customFormat="1" ht="20.100000000000001" customHeight="1" x14ac:dyDescent="0.3">
      <c r="A93" s="62" t="s">
        <v>24</v>
      </c>
      <c r="M93" s="61"/>
      <c r="U93" s="63"/>
      <c r="V93" s="63"/>
    </row>
    <row r="94" spans="1:22" s="56" customFormat="1" ht="20.100000000000001" customHeight="1" x14ac:dyDescent="0.3">
      <c r="A94" s="62" t="s">
        <v>27</v>
      </c>
      <c r="M94" s="61"/>
      <c r="U94" s="63"/>
      <c r="V94" s="63"/>
    </row>
    <row r="95" spans="1:22" s="56" customFormat="1" ht="20.100000000000001" customHeight="1" x14ac:dyDescent="0.3">
      <c r="A95" s="62" t="s">
        <v>26</v>
      </c>
      <c r="M95" s="61"/>
      <c r="U95" s="63"/>
      <c r="V95" s="63"/>
    </row>
    <row r="96" spans="1:22" s="56" customFormat="1" ht="20.100000000000001" customHeight="1" x14ac:dyDescent="0.3">
      <c r="A96" s="62" t="s">
        <v>75</v>
      </c>
      <c r="I96" s="62"/>
      <c r="M96" s="61"/>
      <c r="U96" s="63"/>
      <c r="V96" s="63"/>
    </row>
    <row r="97" spans="1:22" ht="20.100000000000001" customHeight="1" x14ac:dyDescent="0.3">
      <c r="A97" s="62" t="s">
        <v>13</v>
      </c>
    </row>
    <row r="98" spans="1:22" ht="24.75" customHeight="1" x14ac:dyDescent="0.25"/>
    <row r="99" spans="1:22" s="3" customFormat="1" ht="24.75" customHeight="1" x14ac:dyDescent="0.4">
      <c r="A99" s="3" t="s">
        <v>5</v>
      </c>
      <c r="G99" s="3" t="s">
        <v>73</v>
      </c>
      <c r="M99" s="4"/>
      <c r="R99" s="5"/>
      <c r="S99" s="6"/>
      <c r="U99" s="7"/>
      <c r="V99" s="7"/>
    </row>
    <row r="100" spans="1:22" ht="17.100000000000001" customHeight="1" x14ac:dyDescent="0.4">
      <c r="A100" s="3"/>
      <c r="B100" s="3"/>
      <c r="C100" s="3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5"/>
      <c r="R100" s="6"/>
    </row>
    <row r="101" spans="1:22" ht="17.100000000000001" customHeight="1" x14ac:dyDescent="0.4">
      <c r="A101" s="8"/>
      <c r="B101" s="8" t="s">
        <v>43</v>
      </c>
      <c r="C101" s="8"/>
      <c r="D101" s="9">
        <v>42604</v>
      </c>
      <c r="E101" s="9">
        <v>42617</v>
      </c>
      <c r="F101" s="8"/>
      <c r="G101" s="8"/>
      <c r="H101" s="8"/>
      <c r="I101" s="8"/>
      <c r="J101" s="8"/>
      <c r="K101" s="8"/>
      <c r="L101" s="8"/>
      <c r="M101" s="10"/>
      <c r="N101" s="8"/>
      <c r="O101" s="8"/>
      <c r="P101" s="3"/>
      <c r="Q101" s="5"/>
      <c r="R101" s="6"/>
    </row>
    <row r="102" spans="1:22" ht="17.100000000000001" customHeight="1" x14ac:dyDescent="0.3">
      <c r="B102" s="14">
        <v>22</v>
      </c>
      <c r="C102" s="14">
        <v>23</v>
      </c>
      <c r="D102" s="14">
        <v>24</v>
      </c>
      <c r="E102" s="14">
        <v>25</v>
      </c>
      <c r="F102" s="14">
        <v>26</v>
      </c>
      <c r="G102" s="14">
        <v>27</v>
      </c>
      <c r="H102" s="14">
        <v>28</v>
      </c>
      <c r="I102" s="14">
        <v>29</v>
      </c>
      <c r="J102" s="14">
        <v>30</v>
      </c>
      <c r="K102" s="14">
        <v>31</v>
      </c>
      <c r="L102" s="14">
        <v>1</v>
      </c>
      <c r="M102" s="14">
        <v>2</v>
      </c>
      <c r="N102" s="14">
        <v>3</v>
      </c>
      <c r="O102" s="14">
        <v>4</v>
      </c>
      <c r="P102" s="14" t="s">
        <v>45</v>
      </c>
      <c r="Q102" s="8" t="s">
        <v>35</v>
      </c>
      <c r="R102" s="8"/>
      <c r="S102" s="8" t="str">
        <f>+B101</f>
        <v>BW 19</v>
      </c>
      <c r="T102" s="8" t="str">
        <f>+B117</f>
        <v>BW 20</v>
      </c>
    </row>
    <row r="103" spans="1:22" ht="17.100000000000001" customHeight="1" x14ac:dyDescent="0.25">
      <c r="A103" s="18" t="s">
        <v>18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0"/>
      <c r="N103" s="19"/>
      <c r="O103" s="19"/>
      <c r="P103" s="21">
        <f>SUM(B103:O103)</f>
        <v>0</v>
      </c>
      <c r="Q103" s="15"/>
      <c r="R103" s="16"/>
      <c r="S103" s="15"/>
    </row>
    <row r="104" spans="1:22" ht="17.100000000000001" customHeight="1" x14ac:dyDescent="0.25">
      <c r="A104" s="18" t="s">
        <v>0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20"/>
      <c r="N104" s="19"/>
      <c r="O104" s="19"/>
      <c r="P104" s="21">
        <f t="shared" ref="P104:P115" si="14">SUM(B104:O104)</f>
        <v>0</v>
      </c>
      <c r="Q104" s="26"/>
    </row>
    <row r="105" spans="1:22" ht="17.100000000000001" customHeight="1" x14ac:dyDescent="0.3">
      <c r="A105" s="18" t="s">
        <v>41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20"/>
      <c r="N105" s="19"/>
      <c r="O105" s="19"/>
      <c r="P105" s="21">
        <f t="shared" si="14"/>
        <v>0</v>
      </c>
      <c r="Q105" s="27"/>
      <c r="R105" s="53">
        <f>+R56</f>
        <v>0</v>
      </c>
      <c r="S105" s="27"/>
      <c r="T105" s="30"/>
    </row>
    <row r="106" spans="1:22" ht="17.100000000000001" customHeight="1" x14ac:dyDescent="0.25">
      <c r="A106" s="18" t="s">
        <v>15</v>
      </c>
      <c r="B106" s="19"/>
      <c r="C106" s="19"/>
      <c r="D106" s="19"/>
      <c r="E106" s="19"/>
      <c r="F106" s="19"/>
      <c r="G106" s="19"/>
      <c r="H106" s="19"/>
      <c r="I106" s="19"/>
      <c r="J106" s="19" t="s">
        <v>13</v>
      </c>
      <c r="K106" s="19"/>
      <c r="L106" s="19"/>
      <c r="M106" s="20"/>
      <c r="N106" s="19"/>
      <c r="O106" s="19"/>
      <c r="P106" s="21">
        <f t="shared" si="14"/>
        <v>0</v>
      </c>
      <c r="Q106" s="26"/>
      <c r="R106" s="29" t="s">
        <v>22</v>
      </c>
    </row>
    <row r="107" spans="1:22" ht="17.100000000000001" customHeight="1" x14ac:dyDescent="0.25">
      <c r="A107" s="18" t="s">
        <v>14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9"/>
      <c r="O107" s="19"/>
      <c r="P107" s="21">
        <f t="shared" si="14"/>
        <v>0</v>
      </c>
      <c r="Q107" s="26"/>
    </row>
    <row r="108" spans="1:22" ht="17.100000000000001" customHeight="1" x14ac:dyDescent="0.25">
      <c r="A108" s="18" t="s">
        <v>37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0"/>
      <c r="N108" s="19"/>
      <c r="O108" s="19"/>
      <c r="P108" s="21">
        <f t="shared" si="14"/>
        <v>0</v>
      </c>
      <c r="Q108" s="26"/>
    </row>
    <row r="109" spans="1:22" ht="17.100000000000001" customHeight="1" x14ac:dyDescent="0.25">
      <c r="A109" s="18" t="s">
        <v>11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20"/>
      <c r="N109" s="19"/>
      <c r="O109" s="19"/>
      <c r="P109" s="21">
        <f t="shared" si="14"/>
        <v>0</v>
      </c>
      <c r="Q109" s="30"/>
      <c r="R109" s="30">
        <f>+R60</f>
        <v>0</v>
      </c>
      <c r="S109" s="30"/>
      <c r="T109" s="30"/>
    </row>
    <row r="110" spans="1:22" ht="17.100000000000001" customHeight="1" x14ac:dyDescent="0.25">
      <c r="A110" s="18" t="s">
        <v>17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20"/>
      <c r="N110" s="19"/>
      <c r="O110" s="19"/>
      <c r="P110" s="21">
        <f t="shared" si="14"/>
        <v>0</v>
      </c>
      <c r="Q110" s="26"/>
      <c r="R110" s="29" t="s">
        <v>4</v>
      </c>
    </row>
    <row r="111" spans="1:22" ht="17.100000000000001" customHeight="1" x14ac:dyDescent="0.25">
      <c r="A111" s="18" t="s">
        <v>6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20"/>
      <c r="N111" s="19"/>
      <c r="O111" s="19"/>
      <c r="P111" s="21">
        <f t="shared" si="14"/>
        <v>0</v>
      </c>
      <c r="Q111" s="26"/>
    </row>
    <row r="112" spans="1:22" ht="17.100000000000001" customHeight="1" x14ac:dyDescent="0.25">
      <c r="A112" s="18" t="s">
        <v>20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20"/>
      <c r="N112" s="19"/>
      <c r="O112" s="19"/>
      <c r="P112" s="21">
        <f t="shared" si="14"/>
        <v>0</v>
      </c>
    </row>
    <row r="113" spans="1:20" ht="17.100000000000001" customHeight="1" x14ac:dyDescent="0.25">
      <c r="A113" s="18" t="s">
        <v>40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20"/>
      <c r="N113" s="19"/>
      <c r="O113" s="19"/>
      <c r="P113" s="21">
        <f t="shared" si="14"/>
        <v>0</v>
      </c>
    </row>
    <row r="114" spans="1:20" ht="17.100000000000001" customHeight="1" x14ac:dyDescent="0.25">
      <c r="A114" s="18" t="s">
        <v>12</v>
      </c>
      <c r="B114" s="24" t="s">
        <v>13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20"/>
      <c r="N114" s="19"/>
      <c r="O114" s="19"/>
      <c r="P114" s="21">
        <f t="shared" si="14"/>
        <v>0</v>
      </c>
      <c r="Q114" s="30"/>
      <c r="R114" s="30">
        <f>+R65</f>
        <v>0</v>
      </c>
      <c r="S114" s="30"/>
      <c r="T114" s="30"/>
    </row>
    <row r="115" spans="1:20" ht="17.100000000000001" customHeight="1" x14ac:dyDescent="0.25">
      <c r="A115" s="32" t="s">
        <v>1</v>
      </c>
      <c r="B115" s="21">
        <f>SUM(B103:B114)</f>
        <v>0</v>
      </c>
      <c r="C115" s="21">
        <f t="shared" ref="C115:O115" si="15">SUM(C103:C114)</f>
        <v>0</v>
      </c>
      <c r="D115" s="21">
        <f t="shared" si="15"/>
        <v>0</v>
      </c>
      <c r="E115" s="21">
        <f t="shared" si="15"/>
        <v>0</v>
      </c>
      <c r="F115" s="21">
        <f t="shared" si="15"/>
        <v>0</v>
      </c>
      <c r="G115" s="21">
        <f t="shared" si="15"/>
        <v>0</v>
      </c>
      <c r="H115" s="21">
        <f t="shared" si="15"/>
        <v>0</v>
      </c>
      <c r="I115" s="21">
        <f t="shared" si="15"/>
        <v>0</v>
      </c>
      <c r="J115" s="21">
        <f t="shared" si="15"/>
        <v>0</v>
      </c>
      <c r="K115" s="21">
        <f t="shared" si="15"/>
        <v>0</v>
      </c>
      <c r="L115" s="21">
        <f t="shared" si="15"/>
        <v>0</v>
      </c>
      <c r="M115" s="21">
        <f t="shared" si="15"/>
        <v>0</v>
      </c>
      <c r="N115" s="21">
        <f t="shared" si="15"/>
        <v>0</v>
      </c>
      <c r="O115" s="21">
        <f t="shared" si="15"/>
        <v>0</v>
      </c>
      <c r="P115" s="21">
        <f t="shared" si="14"/>
        <v>0</v>
      </c>
      <c r="Q115" s="26"/>
      <c r="R115" s="29" t="s">
        <v>3</v>
      </c>
    </row>
    <row r="116" spans="1:20" ht="17.100000000000001" customHeight="1" x14ac:dyDescent="0.25">
      <c r="A116" s="3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>
        <f>SUM(B115:O115)</f>
        <v>0</v>
      </c>
      <c r="Q116" s="13" t="s">
        <v>46</v>
      </c>
      <c r="R116" s="18" t="s">
        <v>13</v>
      </c>
    </row>
    <row r="117" spans="1:20" ht="17.100000000000001" customHeight="1" x14ac:dyDescent="0.3">
      <c r="B117" s="8" t="s">
        <v>44</v>
      </c>
      <c r="D117" s="9">
        <v>42618</v>
      </c>
      <c r="E117" s="9">
        <v>42631</v>
      </c>
      <c r="R117" s="37" t="s">
        <v>74</v>
      </c>
      <c r="S117" s="37" t="s">
        <v>19</v>
      </c>
      <c r="T117" s="37" t="s">
        <v>33</v>
      </c>
    </row>
    <row r="118" spans="1:20" ht="17.100000000000001" customHeight="1" x14ac:dyDescent="0.25">
      <c r="B118" s="38">
        <v>5</v>
      </c>
      <c r="C118" s="38">
        <v>6</v>
      </c>
      <c r="D118" s="38">
        <v>7</v>
      </c>
      <c r="E118" s="38">
        <v>8</v>
      </c>
      <c r="F118" s="38">
        <v>9</v>
      </c>
      <c r="G118" s="38">
        <v>10</v>
      </c>
      <c r="H118" s="38">
        <v>11</v>
      </c>
      <c r="I118" s="38">
        <v>12</v>
      </c>
      <c r="J118" s="38">
        <v>13</v>
      </c>
      <c r="K118" s="38">
        <v>14</v>
      </c>
      <c r="L118" s="38">
        <v>15</v>
      </c>
      <c r="M118" s="38">
        <v>16</v>
      </c>
      <c r="N118" s="38">
        <v>17</v>
      </c>
      <c r="O118" s="38">
        <v>18</v>
      </c>
      <c r="P118" s="38" t="s">
        <v>45</v>
      </c>
      <c r="R118" s="37" t="s">
        <v>2</v>
      </c>
      <c r="S118" s="37" t="s">
        <v>2</v>
      </c>
      <c r="T118" s="37" t="s">
        <v>87</v>
      </c>
    </row>
    <row r="119" spans="1:20" ht="17.100000000000001" customHeight="1" x14ac:dyDescent="0.25">
      <c r="A119" s="18" t="s">
        <v>18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20"/>
      <c r="N119" s="19"/>
      <c r="O119" s="19"/>
      <c r="P119" s="21">
        <f>SUM(B119:O119)</f>
        <v>0</v>
      </c>
      <c r="R119" s="40">
        <f>+P103+P119</f>
        <v>0</v>
      </c>
      <c r="S119" s="40">
        <f t="shared" ref="S119:S131" si="16">+R119+S70</f>
        <v>0</v>
      </c>
      <c r="T119" s="19"/>
    </row>
    <row r="120" spans="1:20" ht="17.100000000000001" customHeight="1" x14ac:dyDescent="0.25">
      <c r="A120" s="18" t="str">
        <f t="shared" ref="A120:A130" si="17">+A104</f>
        <v>Vacation</v>
      </c>
      <c r="B120" s="19"/>
      <c r="C120" s="24" t="s">
        <v>13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20"/>
      <c r="N120" s="19"/>
      <c r="O120" s="24" t="s">
        <v>13</v>
      </c>
      <c r="P120" s="21">
        <f t="shared" ref="P120:P130" si="18">SUM(B120:O120)</f>
        <v>0</v>
      </c>
      <c r="R120" s="40">
        <f t="shared" ref="R120:R131" si="19">+P104+P120</f>
        <v>0</v>
      </c>
      <c r="S120" s="40">
        <f t="shared" si="16"/>
        <v>0</v>
      </c>
      <c r="T120" s="24" t="s">
        <v>28</v>
      </c>
    </row>
    <row r="121" spans="1:20" ht="17.100000000000001" customHeight="1" x14ac:dyDescent="0.25">
      <c r="A121" s="18" t="str">
        <f t="shared" si="17"/>
        <v>Sick earned after 1997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20"/>
      <c r="N121" s="19"/>
      <c r="O121" s="19"/>
      <c r="P121" s="21">
        <f t="shared" si="18"/>
        <v>0</v>
      </c>
      <c r="R121" s="40">
        <f t="shared" si="19"/>
        <v>0</v>
      </c>
      <c r="S121" s="40">
        <f t="shared" si="16"/>
        <v>0</v>
      </c>
      <c r="T121" s="24" t="s">
        <v>29</v>
      </c>
    </row>
    <row r="122" spans="1:20" ht="17.100000000000001" customHeight="1" x14ac:dyDescent="0.25">
      <c r="A122" s="18" t="str">
        <f t="shared" si="17"/>
        <v>Sick earned 1984 - 1997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20"/>
      <c r="N122" s="19"/>
      <c r="O122" s="19"/>
      <c r="P122" s="21">
        <f t="shared" si="18"/>
        <v>0</v>
      </c>
      <c r="R122" s="40">
        <f t="shared" si="19"/>
        <v>0</v>
      </c>
      <c r="S122" s="40">
        <f t="shared" si="16"/>
        <v>0</v>
      </c>
      <c r="T122" s="24" t="s">
        <v>30</v>
      </c>
    </row>
    <row r="123" spans="1:20" ht="17.100000000000001" customHeight="1" x14ac:dyDescent="0.25">
      <c r="A123" s="18" t="str">
        <f t="shared" si="17"/>
        <v>Sick earned before 1984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20"/>
      <c r="N123" s="19"/>
      <c r="O123" s="19"/>
      <c r="P123" s="21">
        <f t="shared" si="18"/>
        <v>0</v>
      </c>
      <c r="R123" s="40">
        <f t="shared" si="19"/>
        <v>0</v>
      </c>
      <c r="S123" s="40">
        <f t="shared" si="16"/>
        <v>0</v>
      </c>
      <c r="T123" s="24" t="s">
        <v>31</v>
      </c>
    </row>
    <row r="124" spans="1:20" ht="17.100000000000001" customHeight="1" x14ac:dyDescent="0.25">
      <c r="A124" s="18" t="str">
        <f t="shared" si="17"/>
        <v>Extended sick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20"/>
      <c r="N124" s="19"/>
      <c r="O124" s="19"/>
      <c r="P124" s="21">
        <f t="shared" si="18"/>
        <v>0</v>
      </c>
      <c r="R124" s="40">
        <f t="shared" si="19"/>
        <v>0</v>
      </c>
      <c r="S124" s="40">
        <f t="shared" si="16"/>
        <v>0</v>
      </c>
      <c r="T124" s="24" t="s">
        <v>42</v>
      </c>
    </row>
    <row r="125" spans="1:20" ht="17.100000000000001" customHeight="1" x14ac:dyDescent="0.25">
      <c r="A125" s="18" t="str">
        <f t="shared" si="17"/>
        <v>Comp time used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20"/>
      <c r="N125" s="19"/>
      <c r="O125" s="19"/>
      <c r="P125" s="21">
        <f t="shared" si="18"/>
        <v>0</v>
      </c>
      <c r="R125" s="40">
        <f t="shared" si="19"/>
        <v>0</v>
      </c>
      <c r="S125" s="40">
        <f t="shared" si="16"/>
        <v>0</v>
      </c>
      <c r="T125" s="24" t="s">
        <v>32</v>
      </c>
    </row>
    <row r="126" spans="1:20" ht="17.100000000000001" customHeight="1" x14ac:dyDescent="0.25">
      <c r="A126" s="18" t="str">
        <f t="shared" si="17"/>
        <v>Holiday/AdminClosure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0"/>
      <c r="N126" s="19"/>
      <c r="O126" s="19"/>
      <c r="P126" s="21">
        <f t="shared" si="18"/>
        <v>0</v>
      </c>
      <c r="R126" s="40">
        <f t="shared" si="19"/>
        <v>0</v>
      </c>
      <c r="S126" s="40">
        <f t="shared" si="16"/>
        <v>0</v>
      </c>
      <c r="T126" s="19"/>
    </row>
    <row r="127" spans="1:20" ht="17.100000000000001" customHeight="1" x14ac:dyDescent="0.25">
      <c r="A127" s="18" t="str">
        <f t="shared" si="17"/>
        <v>Inclement Weather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20"/>
      <c r="N127" s="19"/>
      <c r="O127" s="19"/>
      <c r="P127" s="21">
        <f t="shared" si="18"/>
        <v>0</v>
      </c>
      <c r="R127" s="40">
        <f t="shared" si="19"/>
        <v>0</v>
      </c>
      <c r="S127" s="40">
        <f t="shared" si="16"/>
        <v>0</v>
      </c>
      <c r="T127" s="19"/>
    </row>
    <row r="128" spans="1:20" ht="17.100000000000001" customHeight="1" x14ac:dyDescent="0.25">
      <c r="A128" s="18" t="str">
        <f t="shared" si="17"/>
        <v>Overtime worked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20"/>
      <c r="N128" s="19"/>
      <c r="O128" s="19"/>
      <c r="P128" s="21">
        <f t="shared" si="18"/>
        <v>0</v>
      </c>
      <c r="R128" s="40">
        <f t="shared" si="19"/>
        <v>0</v>
      </c>
      <c r="S128" s="40">
        <f t="shared" si="16"/>
        <v>0</v>
      </c>
      <c r="T128" s="19"/>
    </row>
    <row r="129" spans="1:22" ht="17.100000000000001" customHeight="1" x14ac:dyDescent="0.25">
      <c r="A129" s="18" t="str">
        <f t="shared" si="17"/>
        <v>*Other absence with pay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20"/>
      <c r="N129" s="19"/>
      <c r="O129" s="19"/>
      <c r="P129" s="21">
        <f t="shared" si="18"/>
        <v>0</v>
      </c>
      <c r="R129" s="40">
        <f t="shared" si="19"/>
        <v>0</v>
      </c>
      <c r="S129" s="40">
        <f t="shared" si="16"/>
        <v>0</v>
      </c>
      <c r="T129" s="24" t="s">
        <v>13</v>
      </c>
    </row>
    <row r="130" spans="1:22" ht="17.100000000000001" customHeight="1" x14ac:dyDescent="0.25">
      <c r="A130" s="18" t="str">
        <f t="shared" si="17"/>
        <v>Absence without pay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20"/>
      <c r="N130" s="19"/>
      <c r="O130" s="19"/>
      <c r="P130" s="21">
        <f t="shared" si="18"/>
        <v>0</v>
      </c>
      <c r="R130" s="40">
        <f t="shared" si="19"/>
        <v>0</v>
      </c>
      <c r="S130" s="40">
        <f t="shared" si="16"/>
        <v>0</v>
      </c>
      <c r="T130" s="19"/>
    </row>
    <row r="131" spans="1:22" ht="17.100000000000001" customHeight="1" x14ac:dyDescent="0.25">
      <c r="A131" s="32" t="s">
        <v>1</v>
      </c>
      <c r="B131" s="21">
        <f t="shared" ref="B131:O131" si="20">SUM(B119:B130)</f>
        <v>0</v>
      </c>
      <c r="C131" s="21">
        <f t="shared" si="20"/>
        <v>0</v>
      </c>
      <c r="D131" s="21">
        <f t="shared" si="20"/>
        <v>0</v>
      </c>
      <c r="E131" s="21">
        <f t="shared" si="20"/>
        <v>0</v>
      </c>
      <c r="F131" s="21">
        <f t="shared" si="20"/>
        <v>0</v>
      </c>
      <c r="G131" s="21">
        <f t="shared" si="20"/>
        <v>0</v>
      </c>
      <c r="H131" s="21">
        <f t="shared" si="20"/>
        <v>0</v>
      </c>
      <c r="I131" s="21">
        <f t="shared" si="20"/>
        <v>0</v>
      </c>
      <c r="J131" s="21">
        <f t="shared" si="20"/>
        <v>0</v>
      </c>
      <c r="K131" s="21">
        <f t="shared" si="20"/>
        <v>0</v>
      </c>
      <c r="L131" s="21">
        <f t="shared" si="20"/>
        <v>0</v>
      </c>
      <c r="M131" s="21">
        <f t="shared" si="20"/>
        <v>0</v>
      </c>
      <c r="N131" s="21">
        <f t="shared" si="20"/>
        <v>0</v>
      </c>
      <c r="O131" s="21">
        <f t="shared" si="20"/>
        <v>0</v>
      </c>
      <c r="P131" s="21">
        <f>SUM(P119:P130)</f>
        <v>0</v>
      </c>
      <c r="R131" s="40">
        <f t="shared" si="19"/>
        <v>0</v>
      </c>
      <c r="S131" s="40">
        <f t="shared" si="16"/>
        <v>0</v>
      </c>
      <c r="T131" s="19"/>
    </row>
    <row r="132" spans="1:22" ht="17.100000000000001" customHeight="1" x14ac:dyDescent="0.25">
      <c r="L132" s="42" t="s">
        <v>21</v>
      </c>
      <c r="P132" s="36">
        <f>SUM(B131:O131)</f>
        <v>0</v>
      </c>
      <c r="Q132" s="13" t="s">
        <v>46</v>
      </c>
    </row>
    <row r="133" spans="1:22" ht="17.100000000000001" customHeight="1" x14ac:dyDescent="0.25">
      <c r="A133" s="43" t="s">
        <v>8</v>
      </c>
      <c r="B133" s="44"/>
      <c r="C133" s="45"/>
      <c r="D133" s="45"/>
      <c r="E133" s="45"/>
      <c r="F133" s="44"/>
      <c r="G133" s="45"/>
      <c r="H133" s="45"/>
      <c r="I133" s="45"/>
      <c r="J133" s="45"/>
      <c r="K133" s="46"/>
    </row>
    <row r="134" spans="1:22" ht="17.100000000000001" customHeight="1" x14ac:dyDescent="0.25">
      <c r="A134" s="47"/>
      <c r="B134" s="26"/>
      <c r="C134" s="26"/>
      <c r="D134" s="26"/>
      <c r="E134" s="26"/>
      <c r="F134" s="41"/>
      <c r="G134" s="26"/>
      <c r="H134" s="26"/>
      <c r="I134" s="26"/>
      <c r="J134" s="26"/>
      <c r="K134" s="48"/>
    </row>
    <row r="135" spans="1:22" ht="17.100000000000001" customHeight="1" x14ac:dyDescent="0.25">
      <c r="A135" s="47"/>
      <c r="B135" s="26"/>
      <c r="C135" s="26"/>
      <c r="D135" s="26"/>
      <c r="E135" s="26"/>
      <c r="F135" s="41"/>
      <c r="G135" s="26"/>
      <c r="H135" s="26"/>
      <c r="I135" s="26"/>
      <c r="J135" s="26"/>
      <c r="K135" s="48"/>
      <c r="L135" s="49"/>
      <c r="M135" s="30"/>
      <c r="N135" s="30"/>
      <c r="O135" s="30"/>
      <c r="P135" s="30"/>
      <c r="Q135" s="30"/>
      <c r="R135" s="30"/>
    </row>
    <row r="136" spans="1:22" ht="17.100000000000001" customHeight="1" x14ac:dyDescent="0.25">
      <c r="A136" s="50" t="s">
        <v>7</v>
      </c>
      <c r="B136" s="41"/>
      <c r="C136" s="26"/>
      <c r="D136" s="26"/>
      <c r="E136" s="26"/>
      <c r="F136" s="16"/>
      <c r="G136" s="26"/>
      <c r="H136" s="26"/>
      <c r="I136" s="26"/>
      <c r="J136" s="26"/>
      <c r="K136" s="48"/>
      <c r="L136" s="23"/>
      <c r="M136" s="26"/>
      <c r="N136" s="51" t="s">
        <v>9</v>
      </c>
      <c r="O136" s="26"/>
      <c r="Q136" s="29" t="s">
        <v>16</v>
      </c>
    </row>
    <row r="137" spans="1:22" ht="17.100000000000001" customHeight="1" x14ac:dyDescent="0.25">
      <c r="A137" s="47"/>
      <c r="B137" s="26"/>
      <c r="C137" s="26"/>
      <c r="D137" s="26"/>
      <c r="E137" s="26"/>
      <c r="F137" s="41"/>
      <c r="G137" s="26"/>
      <c r="H137" s="26"/>
      <c r="I137" s="26"/>
      <c r="J137" s="26"/>
      <c r="K137" s="48"/>
    </row>
    <row r="138" spans="1:22" ht="17.100000000000001" customHeight="1" x14ac:dyDescent="0.25">
      <c r="A138" s="52"/>
      <c r="B138" s="30"/>
      <c r="C138" s="30"/>
      <c r="D138" s="30"/>
      <c r="E138" s="30"/>
      <c r="F138" s="53"/>
      <c r="G138" s="30"/>
      <c r="H138" s="30"/>
      <c r="I138" s="30"/>
      <c r="J138" s="30"/>
      <c r="K138" s="54"/>
      <c r="L138" s="49"/>
      <c r="M138" s="30"/>
      <c r="N138" s="55"/>
      <c r="O138" s="30"/>
      <c r="P138" s="30"/>
      <c r="Q138" s="30"/>
      <c r="R138" s="30"/>
    </row>
    <row r="139" spans="1:22" ht="20.100000000000001" customHeight="1" x14ac:dyDescent="0.25">
      <c r="A139" s="42" t="s">
        <v>76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7"/>
      <c r="L139" s="58"/>
      <c r="M139" s="57"/>
      <c r="N139" s="51" t="s">
        <v>10</v>
      </c>
      <c r="O139" s="41"/>
      <c r="P139" s="41"/>
      <c r="Q139" s="42"/>
      <c r="R139" s="29" t="s">
        <v>16</v>
      </c>
      <c r="S139" s="56"/>
    </row>
    <row r="140" spans="1:22" ht="20.100000000000001" customHeight="1" x14ac:dyDescent="0.3">
      <c r="A140" s="59" t="s">
        <v>25</v>
      </c>
      <c r="B140" s="60"/>
      <c r="C140" s="61"/>
      <c r="D140" s="61"/>
      <c r="E140" s="61"/>
      <c r="F140" s="56"/>
      <c r="G140" s="56"/>
      <c r="H140" s="56"/>
      <c r="I140" s="56"/>
      <c r="J140" s="56"/>
      <c r="K140" s="57"/>
      <c r="L140" s="57"/>
      <c r="M140" s="58"/>
      <c r="N140" s="57"/>
      <c r="O140" s="57"/>
      <c r="P140" s="57"/>
      <c r="Q140" s="57"/>
      <c r="R140" s="56"/>
      <c r="S140" s="56"/>
    </row>
    <row r="141" spans="1:22" s="56" customFormat="1" ht="20.100000000000001" customHeight="1" x14ac:dyDescent="0.3">
      <c r="A141" s="62" t="s">
        <v>23</v>
      </c>
      <c r="M141" s="61"/>
      <c r="U141" s="63"/>
      <c r="V141" s="63"/>
    </row>
    <row r="142" spans="1:22" s="56" customFormat="1" ht="20.100000000000001" customHeight="1" x14ac:dyDescent="0.3">
      <c r="A142" s="62" t="s">
        <v>24</v>
      </c>
      <c r="M142" s="61"/>
      <c r="U142" s="63"/>
      <c r="V142" s="63"/>
    </row>
    <row r="143" spans="1:22" s="56" customFormat="1" ht="20.100000000000001" customHeight="1" x14ac:dyDescent="0.3">
      <c r="A143" s="62" t="s">
        <v>27</v>
      </c>
      <c r="M143" s="61"/>
      <c r="U143" s="63"/>
      <c r="V143" s="63"/>
    </row>
    <row r="144" spans="1:22" s="56" customFormat="1" ht="20.100000000000001" customHeight="1" x14ac:dyDescent="0.3">
      <c r="A144" s="62" t="s">
        <v>26</v>
      </c>
      <c r="M144" s="61"/>
      <c r="U144" s="63"/>
      <c r="V144" s="63"/>
    </row>
    <row r="145" spans="1:22" s="56" customFormat="1" ht="20.100000000000001" customHeight="1" x14ac:dyDescent="0.3">
      <c r="A145" s="62" t="s">
        <v>75</v>
      </c>
      <c r="I145" s="62"/>
      <c r="M145" s="61"/>
      <c r="U145" s="63"/>
      <c r="V145" s="63"/>
    </row>
    <row r="146" spans="1:22" s="65" customFormat="1" ht="10.199999999999999" x14ac:dyDescent="0.2">
      <c r="A146" s="64" t="s">
        <v>13</v>
      </c>
      <c r="M146" s="66"/>
      <c r="U146" s="67"/>
      <c r="V146" s="67"/>
    </row>
    <row r="147" spans="1:22" s="65" customFormat="1" ht="10.199999999999999" x14ac:dyDescent="0.2">
      <c r="M147" s="66"/>
      <c r="U147" s="67"/>
      <c r="V147" s="67"/>
    </row>
    <row r="148" spans="1:22" s="3" customFormat="1" ht="24.75" customHeight="1" x14ac:dyDescent="0.4">
      <c r="A148" s="3" t="s">
        <v>5</v>
      </c>
      <c r="G148" s="3" t="s">
        <v>73</v>
      </c>
      <c r="M148" s="4"/>
      <c r="R148" s="5"/>
      <c r="S148" s="6"/>
      <c r="U148" s="7"/>
      <c r="V148" s="7"/>
    </row>
    <row r="149" spans="1:22" ht="17.100000000000001" customHeight="1" x14ac:dyDescent="0.4">
      <c r="A149" s="3"/>
      <c r="B149" s="3"/>
      <c r="C149" s="3"/>
      <c r="D149" s="3" t="s">
        <v>13</v>
      </c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5"/>
      <c r="R149" s="6"/>
    </row>
    <row r="150" spans="1:22" ht="17.100000000000001" customHeight="1" x14ac:dyDescent="0.4">
      <c r="A150" s="8"/>
      <c r="B150" s="8" t="s">
        <v>47</v>
      </c>
      <c r="C150" s="8"/>
      <c r="D150" s="9">
        <v>42632</v>
      </c>
      <c r="E150" s="9">
        <v>42645</v>
      </c>
      <c r="F150" s="8"/>
      <c r="G150" s="8"/>
      <c r="H150" s="8"/>
      <c r="I150" s="8"/>
      <c r="J150" s="8"/>
      <c r="K150" s="8"/>
      <c r="L150" s="8"/>
      <c r="M150" s="10"/>
      <c r="N150" s="8"/>
      <c r="O150" s="8"/>
      <c r="P150" s="3"/>
      <c r="Q150" s="5"/>
      <c r="R150" s="6"/>
    </row>
    <row r="151" spans="1:22" ht="17.100000000000001" customHeight="1" x14ac:dyDescent="0.3">
      <c r="B151" s="14">
        <v>19</v>
      </c>
      <c r="C151" s="14">
        <v>20</v>
      </c>
      <c r="D151" s="14">
        <v>21</v>
      </c>
      <c r="E151" s="14">
        <v>22</v>
      </c>
      <c r="F151" s="14">
        <v>23</v>
      </c>
      <c r="G151" s="14">
        <v>24</v>
      </c>
      <c r="H151" s="14">
        <v>25</v>
      </c>
      <c r="I151" s="14">
        <v>26</v>
      </c>
      <c r="J151" s="14">
        <v>27</v>
      </c>
      <c r="K151" s="14">
        <v>28</v>
      </c>
      <c r="L151" s="14">
        <v>29</v>
      </c>
      <c r="M151" s="14">
        <v>30</v>
      </c>
      <c r="N151" s="14">
        <v>1</v>
      </c>
      <c r="O151" s="14">
        <v>2</v>
      </c>
      <c r="P151" s="14" t="s">
        <v>45</v>
      </c>
      <c r="Q151" s="8" t="s">
        <v>35</v>
      </c>
      <c r="R151" s="8"/>
      <c r="S151" s="8" t="str">
        <f>+B150</f>
        <v>BW 21</v>
      </c>
      <c r="T151" s="8" t="str">
        <f>+B166</f>
        <v>BW 22</v>
      </c>
    </row>
    <row r="152" spans="1:22" ht="17.100000000000001" customHeight="1" x14ac:dyDescent="0.25">
      <c r="A152" s="18" t="s">
        <v>18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  <c r="N152" s="19"/>
      <c r="O152" s="19"/>
      <c r="P152" s="21">
        <f>SUM(B152:O152)</f>
        <v>0</v>
      </c>
      <c r="Q152" s="15"/>
      <c r="R152" s="16"/>
      <c r="S152" s="15"/>
    </row>
    <row r="153" spans="1:22" ht="17.100000000000001" customHeight="1" x14ac:dyDescent="0.25">
      <c r="A153" s="18" t="s">
        <v>0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  <c r="N153" s="19"/>
      <c r="O153" s="19"/>
      <c r="P153" s="21">
        <f t="shared" ref="P153:P164" si="21">SUM(B153:O153)</f>
        <v>0</v>
      </c>
      <c r="Q153" s="26"/>
    </row>
    <row r="154" spans="1:22" ht="17.100000000000001" customHeight="1" x14ac:dyDescent="0.3">
      <c r="A154" s="18" t="s">
        <v>41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  <c r="N154" s="19"/>
      <c r="O154" s="19"/>
      <c r="P154" s="21">
        <f t="shared" si="21"/>
        <v>0</v>
      </c>
      <c r="Q154" s="27"/>
      <c r="R154" s="53">
        <f>+R105</f>
        <v>0</v>
      </c>
      <c r="S154" s="27"/>
      <c r="T154" s="30"/>
    </row>
    <row r="155" spans="1:22" ht="17.100000000000001" customHeight="1" x14ac:dyDescent="0.25">
      <c r="A155" s="18" t="s">
        <v>15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  <c r="N155" s="19"/>
      <c r="O155" s="19"/>
      <c r="P155" s="21">
        <f t="shared" si="21"/>
        <v>0</v>
      </c>
      <c r="Q155" s="26"/>
      <c r="R155" s="29" t="s">
        <v>22</v>
      </c>
    </row>
    <row r="156" spans="1:22" ht="17.100000000000001" customHeight="1" x14ac:dyDescent="0.25">
      <c r="A156" s="18" t="s">
        <v>14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  <c r="N156" s="19"/>
      <c r="O156" s="19"/>
      <c r="P156" s="21">
        <f t="shared" si="21"/>
        <v>0</v>
      </c>
      <c r="Q156" s="26"/>
    </row>
    <row r="157" spans="1:22" ht="17.100000000000001" customHeight="1" x14ac:dyDescent="0.25">
      <c r="A157" s="18" t="s">
        <v>37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  <c r="N157" s="19"/>
      <c r="O157" s="19"/>
      <c r="P157" s="21">
        <f t="shared" si="21"/>
        <v>0</v>
      </c>
      <c r="Q157" s="26"/>
    </row>
    <row r="158" spans="1:22" ht="17.100000000000001" customHeight="1" x14ac:dyDescent="0.25">
      <c r="A158" s="18" t="s">
        <v>11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0"/>
      <c r="N158" s="19"/>
      <c r="O158" s="19"/>
      <c r="P158" s="21">
        <f t="shared" si="21"/>
        <v>0</v>
      </c>
      <c r="Q158" s="30"/>
      <c r="R158" s="30">
        <f>+R109</f>
        <v>0</v>
      </c>
      <c r="S158" s="30"/>
      <c r="T158" s="30"/>
    </row>
    <row r="159" spans="1:22" ht="17.100000000000001" customHeight="1" x14ac:dyDescent="0.25">
      <c r="A159" s="18" t="s">
        <v>17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0"/>
      <c r="N159" s="19"/>
      <c r="O159" s="19"/>
      <c r="P159" s="21">
        <f t="shared" si="21"/>
        <v>0</v>
      </c>
      <c r="Q159" s="26"/>
      <c r="R159" s="29" t="s">
        <v>4</v>
      </c>
    </row>
    <row r="160" spans="1:22" ht="17.100000000000001" customHeight="1" x14ac:dyDescent="0.25">
      <c r="A160" s="18" t="s">
        <v>6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20"/>
      <c r="N160" s="19"/>
      <c r="O160" s="19"/>
      <c r="P160" s="21">
        <f t="shared" si="21"/>
        <v>0</v>
      </c>
      <c r="Q160" s="26"/>
    </row>
    <row r="161" spans="1:20" ht="17.100000000000001" customHeight="1" x14ac:dyDescent="0.25">
      <c r="A161" s="18" t="s">
        <v>20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0"/>
      <c r="N161" s="19"/>
      <c r="O161" s="19"/>
      <c r="P161" s="21">
        <f t="shared" si="21"/>
        <v>0</v>
      </c>
    </row>
    <row r="162" spans="1:20" ht="17.100000000000001" customHeight="1" x14ac:dyDescent="0.25">
      <c r="A162" s="18" t="s">
        <v>40</v>
      </c>
      <c r="B162" s="19"/>
      <c r="C162" s="19" t="s">
        <v>13</v>
      </c>
      <c r="D162" s="19"/>
      <c r="E162" s="19"/>
      <c r="F162" s="19"/>
      <c r="G162" s="19"/>
      <c r="H162" s="19"/>
      <c r="I162" s="19"/>
      <c r="J162" s="19"/>
      <c r="K162" s="19"/>
      <c r="L162" s="19"/>
      <c r="M162" s="20"/>
      <c r="N162" s="19"/>
      <c r="O162" s="19"/>
      <c r="P162" s="21">
        <f t="shared" si="21"/>
        <v>0</v>
      </c>
    </row>
    <row r="163" spans="1:20" ht="17.100000000000001" customHeight="1" x14ac:dyDescent="0.25">
      <c r="A163" s="18" t="s">
        <v>12</v>
      </c>
      <c r="B163" s="24" t="s">
        <v>13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20"/>
      <c r="N163" s="19"/>
      <c r="O163" s="19"/>
      <c r="P163" s="21">
        <f t="shared" si="21"/>
        <v>0</v>
      </c>
      <c r="Q163" s="30"/>
      <c r="R163" s="30">
        <f>+R114</f>
        <v>0</v>
      </c>
      <c r="S163" s="30"/>
      <c r="T163" s="30"/>
    </row>
    <row r="164" spans="1:20" ht="17.100000000000001" customHeight="1" x14ac:dyDescent="0.25">
      <c r="A164" s="32" t="s">
        <v>1</v>
      </c>
      <c r="B164" s="21">
        <f>SUM(B152:B163)</f>
        <v>0</v>
      </c>
      <c r="C164" s="21">
        <f t="shared" ref="C164:O164" si="22">SUM(C152:C163)</f>
        <v>0</v>
      </c>
      <c r="D164" s="21">
        <f t="shared" si="22"/>
        <v>0</v>
      </c>
      <c r="E164" s="21">
        <f t="shared" si="22"/>
        <v>0</v>
      </c>
      <c r="F164" s="21">
        <f t="shared" si="22"/>
        <v>0</v>
      </c>
      <c r="G164" s="21">
        <f t="shared" si="22"/>
        <v>0</v>
      </c>
      <c r="H164" s="21">
        <f t="shared" si="22"/>
        <v>0</v>
      </c>
      <c r="I164" s="21">
        <f t="shared" si="22"/>
        <v>0</v>
      </c>
      <c r="J164" s="21">
        <f t="shared" si="22"/>
        <v>0</v>
      </c>
      <c r="K164" s="21">
        <f t="shared" si="22"/>
        <v>0</v>
      </c>
      <c r="L164" s="21">
        <f t="shared" si="22"/>
        <v>0</v>
      </c>
      <c r="M164" s="21">
        <f t="shared" si="22"/>
        <v>0</v>
      </c>
      <c r="N164" s="21">
        <f t="shared" si="22"/>
        <v>0</v>
      </c>
      <c r="O164" s="21">
        <f t="shared" si="22"/>
        <v>0</v>
      </c>
      <c r="P164" s="21">
        <f t="shared" si="21"/>
        <v>0</v>
      </c>
      <c r="Q164" s="26"/>
      <c r="R164" s="29" t="s">
        <v>3</v>
      </c>
    </row>
    <row r="165" spans="1:20" ht="17.100000000000001" customHeight="1" x14ac:dyDescent="0.25">
      <c r="A165" s="32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>
        <f>SUM(B164:O164)</f>
        <v>0</v>
      </c>
      <c r="Q165" s="13" t="s">
        <v>46</v>
      </c>
      <c r="R165" s="18" t="s">
        <v>13</v>
      </c>
    </row>
    <row r="166" spans="1:20" ht="17.100000000000001" customHeight="1" x14ac:dyDescent="0.3">
      <c r="B166" s="8" t="s">
        <v>48</v>
      </c>
      <c r="D166" s="9">
        <v>42646</v>
      </c>
      <c r="E166" s="9">
        <v>42659</v>
      </c>
      <c r="R166" s="37" t="s">
        <v>74</v>
      </c>
      <c r="S166" s="37" t="s">
        <v>19</v>
      </c>
      <c r="T166" s="37" t="s">
        <v>33</v>
      </c>
    </row>
    <row r="167" spans="1:20" ht="17.100000000000001" customHeight="1" x14ac:dyDescent="0.25">
      <c r="B167" s="38">
        <v>3</v>
      </c>
      <c r="C167" s="38">
        <v>4</v>
      </c>
      <c r="D167" s="38">
        <v>5</v>
      </c>
      <c r="E167" s="38">
        <v>6</v>
      </c>
      <c r="F167" s="38">
        <v>7</v>
      </c>
      <c r="G167" s="38">
        <v>8</v>
      </c>
      <c r="H167" s="38">
        <v>9</v>
      </c>
      <c r="I167" s="38">
        <v>10</v>
      </c>
      <c r="J167" s="38">
        <v>11</v>
      </c>
      <c r="K167" s="38">
        <v>12</v>
      </c>
      <c r="L167" s="38">
        <v>13</v>
      </c>
      <c r="M167" s="38">
        <v>14</v>
      </c>
      <c r="N167" s="38">
        <v>15</v>
      </c>
      <c r="O167" s="38">
        <v>16</v>
      </c>
      <c r="P167" s="38" t="s">
        <v>45</v>
      </c>
      <c r="R167" s="37" t="s">
        <v>2</v>
      </c>
      <c r="S167" s="37" t="s">
        <v>2</v>
      </c>
      <c r="T167" s="37" t="s">
        <v>87</v>
      </c>
    </row>
    <row r="168" spans="1:20" ht="17.100000000000001" customHeight="1" x14ac:dyDescent="0.25">
      <c r="A168" s="18" t="s">
        <v>18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20"/>
      <c r="N168" s="19"/>
      <c r="O168" s="19"/>
      <c r="P168" s="21">
        <f>SUM(B168:O168)</f>
        <v>0</v>
      </c>
      <c r="R168" s="40">
        <f>+P152+P168</f>
        <v>0</v>
      </c>
      <c r="S168" s="40">
        <f t="shared" ref="S168:S180" si="23">+R168+S119</f>
        <v>0</v>
      </c>
      <c r="T168" s="19"/>
    </row>
    <row r="169" spans="1:20" ht="17.100000000000001" customHeight="1" x14ac:dyDescent="0.25">
      <c r="A169" s="18" t="str">
        <f t="shared" ref="A169:A179" si="24">+A153</f>
        <v>Vacation</v>
      </c>
      <c r="B169" s="19"/>
      <c r="C169" s="24" t="s">
        <v>13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20"/>
      <c r="N169" s="19"/>
      <c r="O169" s="24" t="s">
        <v>13</v>
      </c>
      <c r="P169" s="21">
        <f t="shared" ref="P169:P179" si="25">SUM(B169:O169)</f>
        <v>0</v>
      </c>
      <c r="R169" s="40">
        <f t="shared" ref="R169:R180" si="26">+P153+P169</f>
        <v>0</v>
      </c>
      <c r="S169" s="40">
        <f t="shared" si="23"/>
        <v>0</v>
      </c>
      <c r="T169" s="24" t="s">
        <v>28</v>
      </c>
    </row>
    <row r="170" spans="1:20" ht="17.100000000000001" customHeight="1" x14ac:dyDescent="0.25">
      <c r="A170" s="18" t="str">
        <f t="shared" si="24"/>
        <v>Sick earned after 1997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20"/>
      <c r="N170" s="19"/>
      <c r="O170" s="19"/>
      <c r="P170" s="21">
        <f t="shared" si="25"/>
        <v>0</v>
      </c>
      <c r="R170" s="40">
        <f t="shared" si="26"/>
        <v>0</v>
      </c>
      <c r="S170" s="40">
        <f t="shared" si="23"/>
        <v>0</v>
      </c>
      <c r="T170" s="24" t="s">
        <v>29</v>
      </c>
    </row>
    <row r="171" spans="1:20" ht="17.100000000000001" customHeight="1" x14ac:dyDescent="0.25">
      <c r="A171" s="18" t="str">
        <f t="shared" si="24"/>
        <v>Sick earned 1984 - 1997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20"/>
      <c r="N171" s="19"/>
      <c r="O171" s="19"/>
      <c r="P171" s="21">
        <f t="shared" si="25"/>
        <v>0</v>
      </c>
      <c r="R171" s="40">
        <f t="shared" si="26"/>
        <v>0</v>
      </c>
      <c r="S171" s="40">
        <f t="shared" si="23"/>
        <v>0</v>
      </c>
      <c r="T171" s="24" t="s">
        <v>30</v>
      </c>
    </row>
    <row r="172" spans="1:20" ht="17.100000000000001" customHeight="1" x14ac:dyDescent="0.25">
      <c r="A172" s="18" t="str">
        <f t="shared" si="24"/>
        <v>Sick earned before 1984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20"/>
      <c r="N172" s="19"/>
      <c r="O172" s="19"/>
      <c r="P172" s="21">
        <f t="shared" si="25"/>
        <v>0</v>
      </c>
      <c r="R172" s="40">
        <f t="shared" si="26"/>
        <v>0</v>
      </c>
      <c r="S172" s="40">
        <f t="shared" si="23"/>
        <v>0</v>
      </c>
      <c r="T172" s="24" t="s">
        <v>31</v>
      </c>
    </row>
    <row r="173" spans="1:20" ht="17.100000000000001" customHeight="1" x14ac:dyDescent="0.25">
      <c r="A173" s="18" t="str">
        <f t="shared" si="24"/>
        <v>Extended sick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20"/>
      <c r="N173" s="19"/>
      <c r="O173" s="19"/>
      <c r="P173" s="21">
        <f t="shared" si="25"/>
        <v>0</v>
      </c>
      <c r="R173" s="40">
        <f t="shared" si="26"/>
        <v>0</v>
      </c>
      <c r="S173" s="40">
        <f t="shared" si="23"/>
        <v>0</v>
      </c>
      <c r="T173" s="24" t="s">
        <v>42</v>
      </c>
    </row>
    <row r="174" spans="1:20" ht="17.100000000000001" customHeight="1" x14ac:dyDescent="0.25">
      <c r="A174" s="18" t="str">
        <f t="shared" si="24"/>
        <v>Comp time used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20"/>
      <c r="N174" s="19"/>
      <c r="O174" s="19"/>
      <c r="P174" s="21">
        <f t="shared" si="25"/>
        <v>0</v>
      </c>
      <c r="R174" s="40">
        <f t="shared" si="26"/>
        <v>0</v>
      </c>
      <c r="S174" s="40">
        <f t="shared" si="23"/>
        <v>0</v>
      </c>
      <c r="T174" s="24" t="s">
        <v>32</v>
      </c>
    </row>
    <row r="175" spans="1:20" ht="17.100000000000001" customHeight="1" x14ac:dyDescent="0.25">
      <c r="A175" s="18" t="str">
        <f t="shared" si="24"/>
        <v>Holiday/AdminClosure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20"/>
      <c r="N175" s="19"/>
      <c r="O175" s="19"/>
      <c r="P175" s="21">
        <f t="shared" si="25"/>
        <v>0</v>
      </c>
      <c r="R175" s="40">
        <f t="shared" si="26"/>
        <v>0</v>
      </c>
      <c r="S175" s="40">
        <f t="shared" si="23"/>
        <v>0</v>
      </c>
      <c r="T175" s="19"/>
    </row>
    <row r="176" spans="1:20" ht="17.100000000000001" customHeight="1" x14ac:dyDescent="0.25">
      <c r="A176" s="18" t="str">
        <f t="shared" si="24"/>
        <v>Inclement Weather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20"/>
      <c r="N176" s="19"/>
      <c r="O176" s="19"/>
      <c r="P176" s="21">
        <f t="shared" si="25"/>
        <v>0</v>
      </c>
      <c r="R176" s="40">
        <f t="shared" si="26"/>
        <v>0</v>
      </c>
      <c r="S176" s="40">
        <f t="shared" si="23"/>
        <v>0</v>
      </c>
      <c r="T176" s="19"/>
    </row>
    <row r="177" spans="1:22" ht="17.100000000000001" customHeight="1" x14ac:dyDescent="0.25">
      <c r="A177" s="18" t="str">
        <f t="shared" si="24"/>
        <v>Overtime worked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0"/>
      <c r="N177" s="19"/>
      <c r="O177" s="19"/>
      <c r="P177" s="21">
        <f t="shared" si="25"/>
        <v>0</v>
      </c>
      <c r="R177" s="40">
        <f t="shared" si="26"/>
        <v>0</v>
      </c>
      <c r="S177" s="40">
        <f t="shared" si="23"/>
        <v>0</v>
      </c>
      <c r="T177" s="19"/>
    </row>
    <row r="178" spans="1:22" ht="17.100000000000001" customHeight="1" x14ac:dyDescent="0.25">
      <c r="A178" s="18" t="str">
        <f t="shared" si="24"/>
        <v>*Other absence with pay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0"/>
      <c r="N178" s="19"/>
      <c r="O178" s="19"/>
      <c r="P178" s="21">
        <f t="shared" si="25"/>
        <v>0</v>
      </c>
      <c r="R178" s="40">
        <f t="shared" si="26"/>
        <v>0</v>
      </c>
      <c r="S178" s="40">
        <f t="shared" si="23"/>
        <v>0</v>
      </c>
      <c r="T178" s="24" t="s">
        <v>13</v>
      </c>
    </row>
    <row r="179" spans="1:22" ht="17.100000000000001" customHeight="1" x14ac:dyDescent="0.25">
      <c r="A179" s="18" t="str">
        <f t="shared" si="24"/>
        <v>Absence without pay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  <c r="N179" s="19"/>
      <c r="O179" s="19" t="s">
        <v>13</v>
      </c>
      <c r="P179" s="21">
        <f t="shared" si="25"/>
        <v>0</v>
      </c>
      <c r="R179" s="40">
        <f t="shared" si="26"/>
        <v>0</v>
      </c>
      <c r="S179" s="40">
        <f t="shared" si="23"/>
        <v>0</v>
      </c>
      <c r="T179" s="19"/>
    </row>
    <row r="180" spans="1:22" ht="17.100000000000001" customHeight="1" x14ac:dyDescent="0.25">
      <c r="A180" s="32" t="s">
        <v>1</v>
      </c>
      <c r="B180" s="21">
        <f t="shared" ref="B180:O180" si="27">SUM(B168:B179)</f>
        <v>0</v>
      </c>
      <c r="C180" s="21">
        <f t="shared" si="27"/>
        <v>0</v>
      </c>
      <c r="D180" s="21">
        <f t="shared" si="27"/>
        <v>0</v>
      </c>
      <c r="E180" s="21">
        <f t="shared" si="27"/>
        <v>0</v>
      </c>
      <c r="F180" s="21">
        <f t="shared" si="27"/>
        <v>0</v>
      </c>
      <c r="G180" s="21">
        <f t="shared" si="27"/>
        <v>0</v>
      </c>
      <c r="H180" s="21">
        <f t="shared" si="27"/>
        <v>0</v>
      </c>
      <c r="I180" s="21">
        <f t="shared" si="27"/>
        <v>0</v>
      </c>
      <c r="J180" s="21">
        <f t="shared" si="27"/>
        <v>0</v>
      </c>
      <c r="K180" s="21">
        <f t="shared" si="27"/>
        <v>0</v>
      </c>
      <c r="L180" s="21">
        <f t="shared" si="27"/>
        <v>0</v>
      </c>
      <c r="M180" s="21">
        <f t="shared" si="27"/>
        <v>0</v>
      </c>
      <c r="N180" s="21">
        <f t="shared" si="27"/>
        <v>0</v>
      </c>
      <c r="O180" s="21">
        <f t="shared" si="27"/>
        <v>0</v>
      </c>
      <c r="P180" s="21">
        <f>SUM(P168:P179)</f>
        <v>0</v>
      </c>
      <c r="R180" s="40">
        <f t="shared" si="26"/>
        <v>0</v>
      </c>
      <c r="S180" s="40">
        <f t="shared" si="23"/>
        <v>0</v>
      </c>
      <c r="T180" s="19"/>
    </row>
    <row r="181" spans="1:22" ht="17.100000000000001" customHeight="1" x14ac:dyDescent="0.25">
      <c r="L181" s="42" t="s">
        <v>21</v>
      </c>
      <c r="P181" s="36">
        <f>SUM(B180:O180)</f>
        <v>0</v>
      </c>
      <c r="Q181" s="13" t="s">
        <v>46</v>
      </c>
    </row>
    <row r="182" spans="1:22" ht="17.100000000000001" customHeight="1" x14ac:dyDescent="0.25">
      <c r="A182" s="43" t="s">
        <v>8</v>
      </c>
      <c r="B182" s="44"/>
      <c r="C182" s="45"/>
      <c r="D182" s="45"/>
      <c r="E182" s="45"/>
      <c r="F182" s="44"/>
      <c r="G182" s="45"/>
      <c r="H182" s="45"/>
      <c r="I182" s="45"/>
      <c r="J182" s="45"/>
      <c r="K182" s="46"/>
    </row>
    <row r="183" spans="1:22" ht="17.100000000000001" customHeight="1" x14ac:dyDescent="0.25">
      <c r="A183" s="47"/>
      <c r="B183" s="26"/>
      <c r="C183" s="26"/>
      <c r="D183" s="26"/>
      <c r="E183" s="26"/>
      <c r="F183" s="41"/>
      <c r="G183" s="26"/>
      <c r="H183" s="26"/>
      <c r="I183" s="26"/>
      <c r="J183" s="26"/>
      <c r="K183" s="48"/>
    </row>
    <row r="184" spans="1:22" ht="17.100000000000001" customHeight="1" x14ac:dyDescent="0.25">
      <c r="A184" s="47"/>
      <c r="B184" s="26"/>
      <c r="C184" s="26"/>
      <c r="D184" s="26"/>
      <c r="E184" s="26"/>
      <c r="F184" s="41"/>
      <c r="G184" s="26"/>
      <c r="H184" s="26"/>
      <c r="I184" s="26"/>
      <c r="J184" s="26"/>
      <c r="K184" s="48"/>
      <c r="L184" s="49"/>
      <c r="M184" s="30"/>
      <c r="N184" s="30"/>
      <c r="O184" s="30"/>
      <c r="P184" s="30"/>
      <c r="Q184" s="30"/>
      <c r="R184" s="30"/>
    </row>
    <row r="185" spans="1:22" ht="17.100000000000001" customHeight="1" x14ac:dyDescent="0.25">
      <c r="A185" s="50" t="s">
        <v>7</v>
      </c>
      <c r="B185" s="41"/>
      <c r="C185" s="26"/>
      <c r="D185" s="26"/>
      <c r="E185" s="26"/>
      <c r="F185" s="16"/>
      <c r="G185" s="26"/>
      <c r="H185" s="26"/>
      <c r="I185" s="26"/>
      <c r="J185" s="26"/>
      <c r="K185" s="48"/>
      <c r="L185" s="23"/>
      <c r="M185" s="26"/>
      <c r="N185" s="51" t="s">
        <v>9</v>
      </c>
      <c r="O185" s="26"/>
      <c r="Q185" s="29" t="s">
        <v>16</v>
      </c>
    </row>
    <row r="186" spans="1:22" ht="17.100000000000001" customHeight="1" x14ac:dyDescent="0.25">
      <c r="A186" s="47"/>
      <c r="B186" s="26"/>
      <c r="C186" s="26"/>
      <c r="D186" s="26"/>
      <c r="E186" s="26"/>
      <c r="F186" s="41"/>
      <c r="G186" s="26"/>
      <c r="H186" s="26"/>
      <c r="I186" s="26"/>
      <c r="J186" s="26"/>
      <c r="K186" s="48"/>
    </row>
    <row r="187" spans="1:22" ht="17.100000000000001" customHeight="1" x14ac:dyDescent="0.25">
      <c r="A187" s="52"/>
      <c r="B187" s="30"/>
      <c r="C187" s="30"/>
      <c r="D187" s="30"/>
      <c r="E187" s="30"/>
      <c r="F187" s="53"/>
      <c r="G187" s="30"/>
      <c r="H187" s="30"/>
      <c r="I187" s="30"/>
      <c r="J187" s="30"/>
      <c r="K187" s="54"/>
      <c r="L187" s="49"/>
      <c r="M187" s="30"/>
      <c r="N187" s="55"/>
      <c r="O187" s="30"/>
      <c r="P187" s="30"/>
      <c r="Q187" s="30"/>
      <c r="R187" s="30"/>
    </row>
    <row r="188" spans="1:22" ht="20.100000000000001" customHeight="1" x14ac:dyDescent="0.25">
      <c r="A188" s="42" t="s">
        <v>76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7"/>
      <c r="L188" s="58"/>
      <c r="M188" s="57"/>
      <c r="N188" s="51" t="s">
        <v>10</v>
      </c>
      <c r="O188" s="41"/>
      <c r="P188" s="41"/>
      <c r="Q188" s="42"/>
      <c r="R188" s="29" t="s">
        <v>16</v>
      </c>
      <c r="S188" s="56"/>
    </row>
    <row r="189" spans="1:22" ht="20.100000000000001" customHeight="1" x14ac:dyDescent="0.3">
      <c r="A189" s="59" t="s">
        <v>25</v>
      </c>
      <c r="B189" s="60"/>
      <c r="C189" s="61"/>
      <c r="D189" s="61"/>
      <c r="E189" s="61"/>
      <c r="F189" s="56"/>
      <c r="G189" s="56"/>
      <c r="H189" s="56"/>
      <c r="I189" s="56"/>
      <c r="J189" s="56"/>
      <c r="K189" s="57"/>
      <c r="L189" s="57"/>
      <c r="M189" s="58"/>
      <c r="N189" s="57"/>
      <c r="O189" s="57"/>
      <c r="P189" s="57"/>
      <c r="Q189" s="57"/>
      <c r="R189" s="56"/>
      <c r="S189" s="56"/>
    </row>
    <row r="190" spans="1:22" s="56" customFormat="1" ht="20.100000000000001" customHeight="1" x14ac:dyDescent="0.3">
      <c r="A190" s="62" t="s">
        <v>23</v>
      </c>
      <c r="M190" s="61"/>
      <c r="U190" s="63"/>
      <c r="V190" s="63"/>
    </row>
    <row r="191" spans="1:22" s="56" customFormat="1" ht="20.100000000000001" customHeight="1" x14ac:dyDescent="0.3">
      <c r="A191" s="62" t="s">
        <v>24</v>
      </c>
      <c r="M191" s="61"/>
      <c r="U191" s="63"/>
      <c r="V191" s="63"/>
    </row>
    <row r="192" spans="1:22" s="56" customFormat="1" ht="20.100000000000001" customHeight="1" x14ac:dyDescent="0.3">
      <c r="A192" s="62" t="s">
        <v>27</v>
      </c>
      <c r="M192" s="61"/>
      <c r="U192" s="63"/>
      <c r="V192" s="63"/>
    </row>
    <row r="193" spans="1:22" s="56" customFormat="1" ht="20.100000000000001" customHeight="1" x14ac:dyDescent="0.3">
      <c r="A193" s="62" t="s">
        <v>26</v>
      </c>
      <c r="M193" s="61"/>
      <c r="U193" s="63"/>
      <c r="V193" s="63"/>
    </row>
    <row r="194" spans="1:22" s="56" customFormat="1" ht="20.100000000000001" customHeight="1" x14ac:dyDescent="0.3">
      <c r="A194" s="62" t="s">
        <v>75</v>
      </c>
      <c r="I194" s="62"/>
      <c r="M194" s="61"/>
      <c r="U194" s="63"/>
      <c r="V194" s="63"/>
    </row>
    <row r="195" spans="1:22" ht="20.100000000000001" customHeight="1" x14ac:dyDescent="0.3">
      <c r="A195" s="62" t="s">
        <v>13</v>
      </c>
    </row>
    <row r="196" spans="1:22" ht="24.75" customHeight="1" x14ac:dyDescent="0.25"/>
    <row r="197" spans="1:22" s="3" customFormat="1" ht="24.75" customHeight="1" x14ac:dyDescent="0.4">
      <c r="A197" s="3" t="s">
        <v>5</v>
      </c>
      <c r="G197" s="3" t="s">
        <v>73</v>
      </c>
      <c r="M197" s="4"/>
      <c r="R197" s="5"/>
      <c r="S197" s="6"/>
      <c r="U197" s="7"/>
      <c r="V197" s="7"/>
    </row>
    <row r="198" spans="1:22" ht="17.100000000000001" customHeight="1" x14ac:dyDescent="0.4">
      <c r="A198" s="3"/>
      <c r="B198" s="3"/>
      <c r="C198" s="3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5"/>
      <c r="R198" s="6"/>
    </row>
    <row r="199" spans="1:22" ht="17.100000000000001" customHeight="1" x14ac:dyDescent="0.4">
      <c r="A199" s="8"/>
      <c r="B199" s="8" t="s">
        <v>49</v>
      </c>
      <c r="C199" s="8"/>
      <c r="D199" s="9">
        <v>42660</v>
      </c>
      <c r="E199" s="9">
        <v>42673</v>
      </c>
      <c r="F199" s="8"/>
      <c r="G199" s="8"/>
      <c r="H199" s="8"/>
      <c r="I199" s="8"/>
      <c r="J199" s="8"/>
      <c r="K199" s="8"/>
      <c r="L199" s="8"/>
      <c r="M199" s="10"/>
      <c r="N199" s="8"/>
      <c r="O199" s="8"/>
      <c r="P199" s="3"/>
      <c r="Q199" s="5"/>
      <c r="R199" s="6"/>
    </row>
    <row r="200" spans="1:22" ht="17.100000000000001" customHeight="1" x14ac:dyDescent="0.3">
      <c r="B200" s="14">
        <v>17</v>
      </c>
      <c r="C200" s="14">
        <v>18</v>
      </c>
      <c r="D200" s="14">
        <v>19</v>
      </c>
      <c r="E200" s="14">
        <v>20</v>
      </c>
      <c r="F200" s="14">
        <v>21</v>
      </c>
      <c r="G200" s="14">
        <v>22</v>
      </c>
      <c r="H200" s="14">
        <v>23</v>
      </c>
      <c r="I200" s="14">
        <v>24</v>
      </c>
      <c r="J200" s="14">
        <v>25</v>
      </c>
      <c r="K200" s="14">
        <v>26</v>
      </c>
      <c r="L200" s="14">
        <v>27</v>
      </c>
      <c r="M200" s="14">
        <v>28</v>
      </c>
      <c r="N200" s="14">
        <v>29</v>
      </c>
      <c r="O200" s="14">
        <v>30</v>
      </c>
      <c r="P200" s="14" t="s">
        <v>45</v>
      </c>
      <c r="Q200" s="8" t="s">
        <v>35</v>
      </c>
      <c r="R200" s="8"/>
      <c r="S200" s="8" t="str">
        <f>+B199</f>
        <v>BW 23</v>
      </c>
      <c r="T200" s="8" t="str">
        <f>+B215</f>
        <v>BW 24</v>
      </c>
    </row>
    <row r="201" spans="1:22" ht="17.100000000000001" customHeight="1" x14ac:dyDescent="0.25">
      <c r="A201" s="18" t="s">
        <v>18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0"/>
      <c r="N201" s="19"/>
      <c r="O201" s="19"/>
      <c r="P201" s="21">
        <f>SUM(B201:O201)</f>
        <v>0</v>
      </c>
      <c r="Q201" s="15"/>
      <c r="R201" s="16"/>
      <c r="S201" s="15"/>
    </row>
    <row r="202" spans="1:22" ht="17.100000000000001" customHeight="1" x14ac:dyDescent="0.25">
      <c r="A202" s="18" t="s">
        <v>0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20"/>
      <c r="N202" s="19"/>
      <c r="O202" s="19"/>
      <c r="P202" s="21">
        <f t="shared" ref="P202:P213" si="28">SUM(B202:O202)</f>
        <v>0</v>
      </c>
      <c r="Q202" s="26"/>
    </row>
    <row r="203" spans="1:22" ht="17.100000000000001" customHeight="1" x14ac:dyDescent="0.3">
      <c r="A203" s="18" t="s">
        <v>41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20"/>
      <c r="N203" s="19"/>
      <c r="O203" s="19"/>
      <c r="P203" s="21">
        <f t="shared" si="28"/>
        <v>0</v>
      </c>
      <c r="Q203" s="27"/>
      <c r="R203" s="53">
        <f>+R154</f>
        <v>0</v>
      </c>
      <c r="S203" s="27"/>
      <c r="T203" s="30"/>
    </row>
    <row r="204" spans="1:22" ht="17.100000000000001" customHeight="1" x14ac:dyDescent="0.25">
      <c r="A204" s="18" t="s">
        <v>15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0"/>
      <c r="N204" s="19"/>
      <c r="O204" s="19"/>
      <c r="P204" s="21">
        <f t="shared" si="28"/>
        <v>0</v>
      </c>
      <c r="Q204" s="26"/>
      <c r="R204" s="29" t="s">
        <v>22</v>
      </c>
    </row>
    <row r="205" spans="1:22" ht="17.100000000000001" customHeight="1" x14ac:dyDescent="0.25">
      <c r="A205" s="18" t="s">
        <v>14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20"/>
      <c r="N205" s="19"/>
      <c r="O205" s="19"/>
      <c r="P205" s="21">
        <f t="shared" si="28"/>
        <v>0</v>
      </c>
      <c r="Q205" s="26"/>
    </row>
    <row r="206" spans="1:22" ht="17.100000000000001" customHeight="1" x14ac:dyDescent="0.25">
      <c r="A206" s="18" t="s">
        <v>37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20"/>
      <c r="N206" s="19"/>
      <c r="O206" s="19"/>
      <c r="P206" s="21">
        <f t="shared" si="28"/>
        <v>0</v>
      </c>
      <c r="Q206" s="26"/>
    </row>
    <row r="207" spans="1:22" ht="17.100000000000001" customHeight="1" x14ac:dyDescent="0.25">
      <c r="A207" s="18" t="s">
        <v>11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20"/>
      <c r="N207" s="19"/>
      <c r="O207" s="19"/>
      <c r="P207" s="21">
        <f t="shared" si="28"/>
        <v>0</v>
      </c>
      <c r="Q207" s="30"/>
      <c r="R207" s="30">
        <f>+R158</f>
        <v>0</v>
      </c>
      <c r="S207" s="30"/>
      <c r="T207" s="30"/>
    </row>
    <row r="208" spans="1:22" ht="17.100000000000001" customHeight="1" x14ac:dyDescent="0.25">
      <c r="A208" s="18" t="s">
        <v>17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0"/>
      <c r="N208" s="19"/>
      <c r="O208" s="19"/>
      <c r="P208" s="21">
        <f t="shared" si="28"/>
        <v>0</v>
      </c>
      <c r="Q208" s="26"/>
      <c r="R208" s="29" t="s">
        <v>4</v>
      </c>
    </row>
    <row r="209" spans="1:20" ht="17.100000000000001" customHeight="1" x14ac:dyDescent="0.25">
      <c r="A209" s="18" t="s">
        <v>6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0"/>
      <c r="N209" s="19"/>
      <c r="O209" s="19"/>
      <c r="P209" s="21">
        <f t="shared" si="28"/>
        <v>0</v>
      </c>
      <c r="Q209" s="26"/>
    </row>
    <row r="210" spans="1:20" ht="17.100000000000001" customHeight="1" x14ac:dyDescent="0.25">
      <c r="A210" s="18" t="s">
        <v>20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20"/>
      <c r="N210" s="19"/>
      <c r="O210" s="19"/>
      <c r="P210" s="21">
        <f t="shared" si="28"/>
        <v>0</v>
      </c>
    </row>
    <row r="211" spans="1:20" ht="17.100000000000001" customHeight="1" x14ac:dyDescent="0.25">
      <c r="A211" s="18" t="s">
        <v>40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0"/>
      <c r="N211" s="19"/>
      <c r="O211" s="19"/>
      <c r="P211" s="21">
        <f t="shared" si="28"/>
        <v>0</v>
      </c>
    </row>
    <row r="212" spans="1:20" ht="17.100000000000001" customHeight="1" x14ac:dyDescent="0.25">
      <c r="A212" s="18" t="s">
        <v>12</v>
      </c>
      <c r="B212" s="24" t="s">
        <v>13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20"/>
      <c r="N212" s="19"/>
      <c r="O212" s="19"/>
      <c r="P212" s="21">
        <f t="shared" si="28"/>
        <v>0</v>
      </c>
      <c r="Q212" s="30"/>
      <c r="R212" s="30">
        <f>+R163</f>
        <v>0</v>
      </c>
      <c r="S212" s="30"/>
      <c r="T212" s="30"/>
    </row>
    <row r="213" spans="1:20" ht="17.100000000000001" customHeight="1" x14ac:dyDescent="0.25">
      <c r="A213" s="32" t="s">
        <v>1</v>
      </c>
      <c r="B213" s="21">
        <f>SUM(B201:B212)</f>
        <v>0</v>
      </c>
      <c r="C213" s="21">
        <f t="shared" ref="C213:O213" si="29">SUM(C201:C212)</f>
        <v>0</v>
      </c>
      <c r="D213" s="21">
        <f t="shared" si="29"/>
        <v>0</v>
      </c>
      <c r="E213" s="21">
        <f t="shared" si="29"/>
        <v>0</v>
      </c>
      <c r="F213" s="21">
        <f t="shared" si="29"/>
        <v>0</v>
      </c>
      <c r="G213" s="21">
        <f t="shared" si="29"/>
        <v>0</v>
      </c>
      <c r="H213" s="21">
        <f t="shared" si="29"/>
        <v>0</v>
      </c>
      <c r="I213" s="21">
        <f t="shared" si="29"/>
        <v>0</v>
      </c>
      <c r="J213" s="21">
        <f t="shared" si="29"/>
        <v>0</v>
      </c>
      <c r="K213" s="21">
        <f t="shared" si="29"/>
        <v>0</v>
      </c>
      <c r="L213" s="21">
        <f t="shared" si="29"/>
        <v>0</v>
      </c>
      <c r="M213" s="21">
        <f t="shared" si="29"/>
        <v>0</v>
      </c>
      <c r="N213" s="21">
        <f t="shared" si="29"/>
        <v>0</v>
      </c>
      <c r="O213" s="21">
        <f t="shared" si="29"/>
        <v>0</v>
      </c>
      <c r="P213" s="21">
        <f t="shared" si="28"/>
        <v>0</v>
      </c>
      <c r="Q213" s="26"/>
      <c r="R213" s="29" t="s">
        <v>3</v>
      </c>
    </row>
    <row r="214" spans="1:20" ht="17.100000000000001" customHeight="1" x14ac:dyDescent="0.25">
      <c r="A214" s="32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>
        <f>SUM(B213:O213)</f>
        <v>0</v>
      </c>
      <c r="Q214" s="13" t="s">
        <v>46</v>
      </c>
      <c r="R214" s="18" t="s">
        <v>13</v>
      </c>
    </row>
    <row r="215" spans="1:20" ht="17.100000000000001" customHeight="1" x14ac:dyDescent="0.3">
      <c r="B215" s="8" t="s">
        <v>50</v>
      </c>
      <c r="D215" s="9">
        <v>42674</v>
      </c>
      <c r="E215" s="9">
        <v>42687</v>
      </c>
      <c r="R215" s="37" t="s">
        <v>74</v>
      </c>
      <c r="S215" s="37" t="s">
        <v>19</v>
      </c>
      <c r="T215" s="37" t="s">
        <v>33</v>
      </c>
    </row>
    <row r="216" spans="1:20" ht="17.100000000000001" customHeight="1" x14ac:dyDescent="0.25">
      <c r="B216" s="38">
        <v>31</v>
      </c>
      <c r="C216" s="38">
        <v>1</v>
      </c>
      <c r="D216" s="38">
        <v>2</v>
      </c>
      <c r="E216" s="38">
        <v>3</v>
      </c>
      <c r="F216" s="38">
        <v>4</v>
      </c>
      <c r="G216" s="38">
        <v>5</v>
      </c>
      <c r="H216" s="38">
        <v>6</v>
      </c>
      <c r="I216" s="38">
        <v>7</v>
      </c>
      <c r="J216" s="38">
        <v>8</v>
      </c>
      <c r="K216" s="38">
        <v>9</v>
      </c>
      <c r="L216" s="38">
        <v>10</v>
      </c>
      <c r="M216" s="38">
        <v>11</v>
      </c>
      <c r="N216" s="38">
        <v>12</v>
      </c>
      <c r="O216" s="38">
        <v>13</v>
      </c>
      <c r="P216" s="38" t="s">
        <v>45</v>
      </c>
      <c r="R216" s="37" t="s">
        <v>2</v>
      </c>
      <c r="S216" s="37" t="s">
        <v>2</v>
      </c>
      <c r="T216" s="37" t="s">
        <v>87</v>
      </c>
    </row>
    <row r="217" spans="1:20" ht="17.100000000000001" customHeight="1" x14ac:dyDescent="0.25">
      <c r="A217" s="18" t="s">
        <v>18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20"/>
      <c r="N217" s="19"/>
      <c r="O217" s="19"/>
      <c r="P217" s="21">
        <f>SUM(B217:O217)</f>
        <v>0</v>
      </c>
      <c r="R217" s="40">
        <f>+P201+P217</f>
        <v>0</v>
      </c>
      <c r="S217" s="40">
        <f t="shared" ref="S217:S229" si="30">+R217+S168</f>
        <v>0</v>
      </c>
      <c r="T217" s="19"/>
    </row>
    <row r="218" spans="1:20" ht="17.100000000000001" customHeight="1" x14ac:dyDescent="0.25">
      <c r="A218" s="18" t="str">
        <f t="shared" ref="A218:A228" si="31">+A202</f>
        <v>Vacation</v>
      </c>
      <c r="B218" s="19"/>
      <c r="C218" s="24" t="s">
        <v>13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20"/>
      <c r="N218" s="19"/>
      <c r="O218" s="24" t="s">
        <v>13</v>
      </c>
      <c r="P218" s="21">
        <f t="shared" ref="P218:P228" si="32">SUM(B218:O218)</f>
        <v>0</v>
      </c>
      <c r="R218" s="40">
        <f t="shared" ref="R218:R229" si="33">+P202+P218</f>
        <v>0</v>
      </c>
      <c r="S218" s="40">
        <f t="shared" si="30"/>
        <v>0</v>
      </c>
      <c r="T218" s="24" t="s">
        <v>28</v>
      </c>
    </row>
    <row r="219" spans="1:20" ht="17.100000000000001" customHeight="1" x14ac:dyDescent="0.25">
      <c r="A219" s="18" t="str">
        <f t="shared" si="31"/>
        <v>Sick earned after 1997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20"/>
      <c r="N219" s="19"/>
      <c r="O219" s="19"/>
      <c r="P219" s="21">
        <f t="shared" si="32"/>
        <v>0</v>
      </c>
      <c r="R219" s="40">
        <f t="shared" si="33"/>
        <v>0</v>
      </c>
      <c r="S219" s="40">
        <f t="shared" si="30"/>
        <v>0</v>
      </c>
      <c r="T219" s="24" t="s">
        <v>29</v>
      </c>
    </row>
    <row r="220" spans="1:20" ht="17.100000000000001" customHeight="1" x14ac:dyDescent="0.25">
      <c r="A220" s="18" t="str">
        <f t="shared" si="31"/>
        <v>Sick earned 1984 - 1997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20"/>
      <c r="N220" s="19"/>
      <c r="O220" s="19"/>
      <c r="P220" s="21">
        <f t="shared" si="32"/>
        <v>0</v>
      </c>
      <c r="R220" s="40">
        <f t="shared" si="33"/>
        <v>0</v>
      </c>
      <c r="S220" s="40">
        <f t="shared" si="30"/>
        <v>0</v>
      </c>
      <c r="T220" s="24" t="s">
        <v>30</v>
      </c>
    </row>
    <row r="221" spans="1:20" ht="17.100000000000001" customHeight="1" x14ac:dyDescent="0.25">
      <c r="A221" s="18" t="str">
        <f t="shared" si="31"/>
        <v>Sick earned before 1984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20"/>
      <c r="N221" s="19"/>
      <c r="O221" s="19"/>
      <c r="P221" s="21">
        <f t="shared" si="32"/>
        <v>0</v>
      </c>
      <c r="R221" s="40">
        <f t="shared" si="33"/>
        <v>0</v>
      </c>
      <c r="S221" s="40">
        <f t="shared" si="30"/>
        <v>0</v>
      </c>
      <c r="T221" s="24" t="s">
        <v>31</v>
      </c>
    </row>
    <row r="222" spans="1:20" ht="17.100000000000001" customHeight="1" x14ac:dyDescent="0.25">
      <c r="A222" s="18" t="str">
        <f t="shared" si="31"/>
        <v>Extended sick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0"/>
      <c r="N222" s="19"/>
      <c r="O222" s="19"/>
      <c r="P222" s="21">
        <f t="shared" si="32"/>
        <v>0</v>
      </c>
      <c r="R222" s="40">
        <f t="shared" si="33"/>
        <v>0</v>
      </c>
      <c r="S222" s="40">
        <f t="shared" si="30"/>
        <v>0</v>
      </c>
      <c r="T222" s="24" t="s">
        <v>42</v>
      </c>
    </row>
    <row r="223" spans="1:20" ht="17.100000000000001" customHeight="1" x14ac:dyDescent="0.25">
      <c r="A223" s="18" t="str">
        <f t="shared" si="31"/>
        <v>Comp time used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20"/>
      <c r="N223" s="19"/>
      <c r="O223" s="19"/>
      <c r="P223" s="21">
        <f t="shared" si="32"/>
        <v>0</v>
      </c>
      <c r="R223" s="40">
        <f t="shared" si="33"/>
        <v>0</v>
      </c>
      <c r="S223" s="40">
        <f t="shared" si="30"/>
        <v>0</v>
      </c>
      <c r="T223" s="24" t="s">
        <v>32</v>
      </c>
    </row>
    <row r="224" spans="1:20" ht="17.100000000000001" customHeight="1" x14ac:dyDescent="0.25">
      <c r="A224" s="18" t="str">
        <f t="shared" si="31"/>
        <v>Holiday/AdminClosure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20"/>
      <c r="N224" s="19"/>
      <c r="O224" s="19"/>
      <c r="P224" s="21">
        <f t="shared" si="32"/>
        <v>0</v>
      </c>
      <c r="R224" s="40">
        <f t="shared" si="33"/>
        <v>0</v>
      </c>
      <c r="S224" s="40">
        <f t="shared" si="30"/>
        <v>0</v>
      </c>
      <c r="T224" s="19"/>
    </row>
    <row r="225" spans="1:22" ht="17.100000000000001" customHeight="1" x14ac:dyDescent="0.25">
      <c r="A225" s="18" t="str">
        <f t="shared" si="31"/>
        <v>Inclement Weather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20"/>
      <c r="N225" s="19"/>
      <c r="O225" s="19"/>
      <c r="P225" s="21">
        <f t="shared" si="32"/>
        <v>0</v>
      </c>
      <c r="R225" s="40">
        <f t="shared" si="33"/>
        <v>0</v>
      </c>
      <c r="S225" s="40">
        <f t="shared" si="30"/>
        <v>0</v>
      </c>
      <c r="T225" s="19"/>
    </row>
    <row r="226" spans="1:22" ht="17.100000000000001" customHeight="1" x14ac:dyDescent="0.25">
      <c r="A226" s="18" t="str">
        <f t="shared" si="31"/>
        <v>Overtime worked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20"/>
      <c r="N226" s="19"/>
      <c r="O226" s="19"/>
      <c r="P226" s="21">
        <f t="shared" si="32"/>
        <v>0</v>
      </c>
      <c r="R226" s="40">
        <f t="shared" si="33"/>
        <v>0</v>
      </c>
      <c r="S226" s="40">
        <f t="shared" si="30"/>
        <v>0</v>
      </c>
      <c r="T226" s="19"/>
    </row>
    <row r="227" spans="1:22" ht="17.100000000000001" customHeight="1" x14ac:dyDescent="0.25">
      <c r="A227" s="18" t="str">
        <f t="shared" si="31"/>
        <v>*Other absence with pay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20"/>
      <c r="N227" s="19"/>
      <c r="O227" s="19"/>
      <c r="P227" s="21">
        <f t="shared" si="32"/>
        <v>0</v>
      </c>
      <c r="R227" s="40">
        <f t="shared" si="33"/>
        <v>0</v>
      </c>
      <c r="S227" s="40">
        <f t="shared" si="30"/>
        <v>0</v>
      </c>
      <c r="T227" s="24" t="s">
        <v>13</v>
      </c>
    </row>
    <row r="228" spans="1:22" ht="17.100000000000001" customHeight="1" x14ac:dyDescent="0.25">
      <c r="A228" s="18" t="str">
        <f t="shared" si="31"/>
        <v>Absence without pay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20"/>
      <c r="N228" s="19"/>
      <c r="O228" s="19"/>
      <c r="P228" s="21">
        <f t="shared" si="32"/>
        <v>0</v>
      </c>
      <c r="R228" s="40">
        <f t="shared" si="33"/>
        <v>0</v>
      </c>
      <c r="S228" s="40">
        <f t="shared" si="30"/>
        <v>0</v>
      </c>
      <c r="T228" s="19"/>
    </row>
    <row r="229" spans="1:22" ht="17.100000000000001" customHeight="1" x14ac:dyDescent="0.25">
      <c r="A229" s="32" t="s">
        <v>1</v>
      </c>
      <c r="B229" s="21">
        <f t="shared" ref="B229:O229" si="34">SUM(B217:B228)</f>
        <v>0</v>
      </c>
      <c r="C229" s="21">
        <f t="shared" si="34"/>
        <v>0</v>
      </c>
      <c r="D229" s="21">
        <f t="shared" si="34"/>
        <v>0</v>
      </c>
      <c r="E229" s="21">
        <f t="shared" si="34"/>
        <v>0</v>
      </c>
      <c r="F229" s="21">
        <f t="shared" si="34"/>
        <v>0</v>
      </c>
      <c r="G229" s="21">
        <f t="shared" si="34"/>
        <v>0</v>
      </c>
      <c r="H229" s="21">
        <f t="shared" si="34"/>
        <v>0</v>
      </c>
      <c r="I229" s="21">
        <f t="shared" si="34"/>
        <v>0</v>
      </c>
      <c r="J229" s="21">
        <f t="shared" si="34"/>
        <v>0</v>
      </c>
      <c r="K229" s="21">
        <f t="shared" si="34"/>
        <v>0</v>
      </c>
      <c r="L229" s="21">
        <f t="shared" si="34"/>
        <v>0</v>
      </c>
      <c r="M229" s="21">
        <f t="shared" si="34"/>
        <v>0</v>
      </c>
      <c r="N229" s="21">
        <f t="shared" si="34"/>
        <v>0</v>
      </c>
      <c r="O229" s="21">
        <f t="shared" si="34"/>
        <v>0</v>
      </c>
      <c r="P229" s="21">
        <f>SUM(P217:P228)</f>
        <v>0</v>
      </c>
      <c r="R229" s="40">
        <f t="shared" si="33"/>
        <v>0</v>
      </c>
      <c r="S229" s="40">
        <f t="shared" si="30"/>
        <v>0</v>
      </c>
      <c r="T229" s="19"/>
    </row>
    <row r="230" spans="1:22" ht="17.100000000000001" customHeight="1" x14ac:dyDescent="0.25">
      <c r="L230" s="42" t="s">
        <v>21</v>
      </c>
      <c r="P230" s="36">
        <f>SUM(B229:O229)</f>
        <v>0</v>
      </c>
      <c r="Q230" s="13" t="s">
        <v>46</v>
      </c>
    </row>
    <row r="231" spans="1:22" ht="17.100000000000001" customHeight="1" x14ac:dyDescent="0.25">
      <c r="A231" s="43" t="s">
        <v>8</v>
      </c>
      <c r="B231" s="44"/>
      <c r="C231" s="45"/>
      <c r="D231" s="45"/>
      <c r="E231" s="45"/>
      <c r="F231" s="44"/>
      <c r="G231" s="45"/>
      <c r="H231" s="45"/>
      <c r="I231" s="45"/>
      <c r="J231" s="45"/>
      <c r="K231" s="46"/>
    </row>
    <row r="232" spans="1:22" ht="17.100000000000001" customHeight="1" x14ac:dyDescent="0.25">
      <c r="A232" s="47"/>
      <c r="B232" s="26"/>
      <c r="C232" s="26"/>
      <c r="D232" s="26"/>
      <c r="E232" s="26"/>
      <c r="F232" s="41"/>
      <c r="G232" s="26"/>
      <c r="H232" s="26"/>
      <c r="I232" s="26"/>
      <c r="J232" s="26"/>
      <c r="K232" s="48"/>
    </row>
    <row r="233" spans="1:22" ht="17.100000000000001" customHeight="1" x14ac:dyDescent="0.25">
      <c r="A233" s="47"/>
      <c r="B233" s="26"/>
      <c r="C233" s="26"/>
      <c r="D233" s="26"/>
      <c r="E233" s="26"/>
      <c r="F233" s="41"/>
      <c r="G233" s="26"/>
      <c r="H233" s="26"/>
      <c r="I233" s="26"/>
      <c r="J233" s="26"/>
      <c r="K233" s="48"/>
      <c r="L233" s="49"/>
      <c r="M233" s="30"/>
      <c r="N233" s="30"/>
      <c r="O233" s="30"/>
      <c r="P233" s="30"/>
      <c r="Q233" s="30"/>
      <c r="R233" s="30"/>
    </row>
    <row r="234" spans="1:22" ht="17.100000000000001" customHeight="1" x14ac:dyDescent="0.25">
      <c r="A234" s="50" t="s">
        <v>7</v>
      </c>
      <c r="B234" s="41"/>
      <c r="C234" s="26"/>
      <c r="D234" s="26"/>
      <c r="E234" s="26"/>
      <c r="F234" s="16"/>
      <c r="G234" s="26"/>
      <c r="H234" s="26"/>
      <c r="I234" s="26"/>
      <c r="J234" s="26"/>
      <c r="K234" s="48"/>
      <c r="L234" s="23"/>
      <c r="M234" s="26"/>
      <c r="N234" s="51" t="s">
        <v>9</v>
      </c>
      <c r="O234" s="26"/>
      <c r="Q234" s="29" t="s">
        <v>16</v>
      </c>
    </row>
    <row r="235" spans="1:22" ht="17.100000000000001" customHeight="1" x14ac:dyDescent="0.25">
      <c r="A235" s="47"/>
      <c r="B235" s="26"/>
      <c r="C235" s="26"/>
      <c r="D235" s="26"/>
      <c r="E235" s="26"/>
      <c r="F235" s="41"/>
      <c r="G235" s="26"/>
      <c r="H235" s="26"/>
      <c r="I235" s="26"/>
      <c r="J235" s="26"/>
      <c r="K235" s="48"/>
    </row>
    <row r="236" spans="1:22" ht="17.100000000000001" customHeight="1" x14ac:dyDescent="0.25">
      <c r="A236" s="52"/>
      <c r="B236" s="30"/>
      <c r="C236" s="30"/>
      <c r="D236" s="30"/>
      <c r="E236" s="30"/>
      <c r="F236" s="53"/>
      <c r="G236" s="30"/>
      <c r="H236" s="30"/>
      <c r="I236" s="30"/>
      <c r="J236" s="30"/>
      <c r="K236" s="54"/>
      <c r="L236" s="49"/>
      <c r="M236" s="30"/>
      <c r="N236" s="55"/>
      <c r="O236" s="30"/>
      <c r="P236" s="30"/>
      <c r="Q236" s="30"/>
      <c r="R236" s="30"/>
    </row>
    <row r="237" spans="1:22" ht="20.100000000000001" customHeight="1" x14ac:dyDescent="0.25">
      <c r="A237" s="42" t="s">
        <v>76</v>
      </c>
      <c r="B237" s="56"/>
      <c r="C237" s="56"/>
      <c r="D237" s="56"/>
      <c r="E237" s="56"/>
      <c r="F237" s="56"/>
      <c r="G237" s="56"/>
      <c r="H237" s="56"/>
      <c r="I237" s="56"/>
      <c r="J237" s="56"/>
      <c r="K237" s="57"/>
      <c r="L237" s="58"/>
      <c r="M237" s="57"/>
      <c r="N237" s="51" t="s">
        <v>10</v>
      </c>
      <c r="O237" s="41"/>
      <c r="P237" s="41"/>
      <c r="Q237" s="42"/>
      <c r="R237" s="29" t="s">
        <v>16</v>
      </c>
      <c r="S237" s="56"/>
    </row>
    <row r="238" spans="1:22" ht="20.100000000000001" customHeight="1" x14ac:dyDescent="0.3">
      <c r="A238" s="59" t="s">
        <v>25</v>
      </c>
      <c r="B238" s="60"/>
      <c r="C238" s="61"/>
      <c r="D238" s="61"/>
      <c r="E238" s="61"/>
      <c r="F238" s="56"/>
      <c r="G238" s="56"/>
      <c r="H238" s="56"/>
      <c r="I238" s="56"/>
      <c r="J238" s="56"/>
      <c r="K238" s="57"/>
      <c r="L238" s="57"/>
      <c r="M238" s="58"/>
      <c r="N238" s="57"/>
      <c r="O238" s="57"/>
      <c r="P238" s="57"/>
      <c r="Q238" s="57"/>
      <c r="R238" s="56"/>
      <c r="S238" s="56"/>
    </row>
    <row r="239" spans="1:22" s="56" customFormat="1" ht="20.100000000000001" customHeight="1" x14ac:dyDescent="0.3">
      <c r="A239" s="62" t="s">
        <v>23</v>
      </c>
      <c r="M239" s="61"/>
      <c r="U239" s="63"/>
      <c r="V239" s="63"/>
    </row>
    <row r="240" spans="1:22" s="56" customFormat="1" ht="20.100000000000001" customHeight="1" x14ac:dyDescent="0.3">
      <c r="A240" s="62" t="s">
        <v>24</v>
      </c>
      <c r="M240" s="61"/>
      <c r="U240" s="63"/>
      <c r="V240" s="63"/>
    </row>
    <row r="241" spans="1:22" s="56" customFormat="1" ht="20.100000000000001" customHeight="1" x14ac:dyDescent="0.3">
      <c r="A241" s="62" t="s">
        <v>27</v>
      </c>
      <c r="M241" s="61"/>
      <c r="U241" s="63"/>
      <c r="V241" s="63"/>
    </row>
    <row r="242" spans="1:22" s="56" customFormat="1" ht="20.100000000000001" customHeight="1" x14ac:dyDescent="0.3">
      <c r="A242" s="62" t="s">
        <v>26</v>
      </c>
      <c r="M242" s="61"/>
      <c r="U242" s="63"/>
      <c r="V242" s="63"/>
    </row>
    <row r="243" spans="1:22" s="56" customFormat="1" ht="20.100000000000001" customHeight="1" x14ac:dyDescent="0.3">
      <c r="A243" s="62" t="s">
        <v>75</v>
      </c>
      <c r="I243" s="62"/>
      <c r="M243" s="61"/>
      <c r="U243" s="63"/>
      <c r="V243" s="63"/>
    </row>
    <row r="244" spans="1:22" s="65" customFormat="1" ht="10.199999999999999" x14ac:dyDescent="0.2">
      <c r="A244" s="64" t="s">
        <v>13</v>
      </c>
      <c r="M244" s="66"/>
      <c r="U244" s="67"/>
      <c r="V244" s="67"/>
    </row>
    <row r="245" spans="1:22" s="65" customFormat="1" ht="10.199999999999999" x14ac:dyDescent="0.2">
      <c r="M245" s="66"/>
      <c r="U245" s="67"/>
      <c r="V245" s="67"/>
    </row>
    <row r="246" spans="1:22" s="3" customFormat="1" ht="24.75" customHeight="1" x14ac:dyDescent="0.4">
      <c r="A246" s="3" t="s">
        <v>5</v>
      </c>
      <c r="G246" s="3" t="s">
        <v>73</v>
      </c>
      <c r="M246" s="4"/>
      <c r="R246" s="5"/>
      <c r="S246" s="6"/>
      <c r="U246" s="7"/>
      <c r="V246" s="7"/>
    </row>
    <row r="247" spans="1:22" ht="17.100000000000001" customHeight="1" x14ac:dyDescent="0.4">
      <c r="A247" s="3"/>
      <c r="B247" s="3"/>
      <c r="C247" s="3"/>
      <c r="D247" s="3" t="s">
        <v>13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5"/>
      <c r="R247" s="6"/>
    </row>
    <row r="248" spans="1:22" ht="17.100000000000001" customHeight="1" x14ac:dyDescent="0.4">
      <c r="A248" s="8"/>
      <c r="B248" s="8" t="s">
        <v>51</v>
      </c>
      <c r="C248" s="8"/>
      <c r="D248" s="9">
        <v>42688</v>
      </c>
      <c r="E248" s="9">
        <v>42701</v>
      </c>
      <c r="F248" s="8"/>
      <c r="G248" s="8"/>
      <c r="H248" s="8"/>
      <c r="I248" s="8"/>
      <c r="J248" s="8"/>
      <c r="K248" s="8"/>
      <c r="L248" s="8"/>
      <c r="M248" s="10"/>
      <c r="N248" s="8"/>
      <c r="O248" s="8"/>
      <c r="P248" s="3"/>
      <c r="Q248" s="5"/>
      <c r="R248" s="6"/>
    </row>
    <row r="249" spans="1:22" ht="17.100000000000001" customHeight="1" x14ac:dyDescent="0.3">
      <c r="B249" s="14">
        <v>14</v>
      </c>
      <c r="C249" s="14">
        <v>15</v>
      </c>
      <c r="D249" s="14">
        <v>16</v>
      </c>
      <c r="E249" s="14">
        <v>17</v>
      </c>
      <c r="F249" s="14">
        <v>18</v>
      </c>
      <c r="G249" s="14">
        <v>19</v>
      </c>
      <c r="H249" s="14">
        <v>20</v>
      </c>
      <c r="I249" s="14">
        <v>21</v>
      </c>
      <c r="J249" s="14">
        <v>22</v>
      </c>
      <c r="K249" s="14">
        <v>23</v>
      </c>
      <c r="L249" s="14">
        <v>24</v>
      </c>
      <c r="M249" s="14">
        <v>25</v>
      </c>
      <c r="N249" s="14">
        <v>26</v>
      </c>
      <c r="O249" s="14">
        <v>27</v>
      </c>
      <c r="P249" s="14" t="s">
        <v>45</v>
      </c>
      <c r="Q249" s="8" t="s">
        <v>35</v>
      </c>
      <c r="R249" s="8"/>
      <c r="S249" s="8" t="str">
        <f>+B248</f>
        <v>BW 25</v>
      </c>
      <c r="T249" s="8" t="str">
        <f>+B264</f>
        <v>BW 26</v>
      </c>
    </row>
    <row r="250" spans="1:22" ht="17.100000000000001" customHeight="1" x14ac:dyDescent="0.25">
      <c r="A250" s="18" t="s">
        <v>18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20"/>
      <c r="N250" s="19"/>
      <c r="O250" s="19"/>
      <c r="P250" s="21">
        <f>SUM(B250:O250)</f>
        <v>0</v>
      </c>
      <c r="Q250" s="15"/>
      <c r="R250" s="16"/>
      <c r="S250" s="15"/>
    </row>
    <row r="251" spans="1:22" ht="17.100000000000001" customHeight="1" x14ac:dyDescent="0.25">
      <c r="A251" s="18" t="s">
        <v>0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20"/>
      <c r="N251" s="19"/>
      <c r="O251" s="19"/>
      <c r="P251" s="21">
        <f t="shared" ref="P251:P262" si="35">SUM(B251:O251)</f>
        <v>0</v>
      </c>
      <c r="Q251" s="26"/>
    </row>
    <row r="252" spans="1:22" ht="17.100000000000001" customHeight="1" x14ac:dyDescent="0.3">
      <c r="A252" s="18" t="s">
        <v>41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20"/>
      <c r="N252" s="19"/>
      <c r="O252" s="19"/>
      <c r="P252" s="21">
        <f t="shared" si="35"/>
        <v>0</v>
      </c>
      <c r="Q252" s="27"/>
      <c r="R252" s="53">
        <f>+R203</f>
        <v>0</v>
      </c>
      <c r="S252" s="27"/>
      <c r="T252" s="30"/>
    </row>
    <row r="253" spans="1:22" ht="17.100000000000001" customHeight="1" x14ac:dyDescent="0.25">
      <c r="A253" s="18" t="s">
        <v>15</v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20"/>
      <c r="N253" s="19"/>
      <c r="O253" s="19"/>
      <c r="P253" s="21">
        <f t="shared" si="35"/>
        <v>0</v>
      </c>
      <c r="Q253" s="26"/>
      <c r="R253" s="29" t="s">
        <v>22</v>
      </c>
    </row>
    <row r="254" spans="1:22" ht="17.100000000000001" customHeight="1" x14ac:dyDescent="0.25">
      <c r="A254" s="18" t="s">
        <v>14</v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20"/>
      <c r="N254" s="19"/>
      <c r="O254" s="19"/>
      <c r="P254" s="21">
        <f t="shared" si="35"/>
        <v>0</v>
      </c>
      <c r="Q254" s="26"/>
    </row>
    <row r="255" spans="1:22" ht="17.100000000000001" customHeight="1" x14ac:dyDescent="0.25">
      <c r="A255" s="18" t="s">
        <v>37</v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20"/>
      <c r="N255" s="19"/>
      <c r="O255" s="19"/>
      <c r="P255" s="21">
        <f t="shared" si="35"/>
        <v>0</v>
      </c>
      <c r="Q255" s="26"/>
    </row>
    <row r="256" spans="1:22" ht="17.100000000000001" customHeight="1" x14ac:dyDescent="0.25">
      <c r="A256" s="18" t="s">
        <v>11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20"/>
      <c r="N256" s="19"/>
      <c r="O256" s="19"/>
      <c r="P256" s="21">
        <f t="shared" si="35"/>
        <v>0</v>
      </c>
      <c r="Q256" s="30"/>
      <c r="R256" s="30">
        <f>+R207</f>
        <v>0</v>
      </c>
      <c r="S256" s="30"/>
      <c r="T256" s="30"/>
    </row>
    <row r="257" spans="1:20" ht="17.100000000000001" customHeight="1" x14ac:dyDescent="0.25">
      <c r="A257" s="18" t="s">
        <v>17</v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20"/>
      <c r="N257" s="19"/>
      <c r="O257" s="19"/>
      <c r="P257" s="21">
        <f t="shared" si="35"/>
        <v>0</v>
      </c>
      <c r="Q257" s="26"/>
      <c r="R257" s="29" t="s">
        <v>4</v>
      </c>
    </row>
    <row r="258" spans="1:20" ht="17.100000000000001" customHeight="1" x14ac:dyDescent="0.25">
      <c r="A258" s="18" t="s">
        <v>6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20"/>
      <c r="N258" s="19"/>
      <c r="O258" s="19"/>
      <c r="P258" s="21">
        <f t="shared" si="35"/>
        <v>0</v>
      </c>
      <c r="Q258" s="26"/>
    </row>
    <row r="259" spans="1:20" ht="17.100000000000001" customHeight="1" x14ac:dyDescent="0.25">
      <c r="A259" s="18" t="s">
        <v>20</v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20"/>
      <c r="N259" s="19"/>
      <c r="O259" s="19"/>
      <c r="P259" s="21">
        <f t="shared" si="35"/>
        <v>0</v>
      </c>
    </row>
    <row r="260" spans="1:20" ht="17.100000000000001" customHeight="1" x14ac:dyDescent="0.25">
      <c r="A260" s="18" t="s">
        <v>40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20"/>
      <c r="N260" s="19"/>
      <c r="O260" s="19"/>
      <c r="P260" s="21">
        <f t="shared" si="35"/>
        <v>0</v>
      </c>
    </row>
    <row r="261" spans="1:20" ht="17.100000000000001" customHeight="1" x14ac:dyDescent="0.25">
      <c r="A261" s="18" t="s">
        <v>12</v>
      </c>
      <c r="B261" s="24" t="s">
        <v>13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20"/>
      <c r="N261" s="19"/>
      <c r="O261" s="19"/>
      <c r="P261" s="21">
        <f t="shared" si="35"/>
        <v>0</v>
      </c>
      <c r="Q261" s="30"/>
      <c r="R261" s="30">
        <f>+R212</f>
        <v>0</v>
      </c>
      <c r="S261" s="30"/>
      <c r="T261" s="30"/>
    </row>
    <row r="262" spans="1:20" ht="17.100000000000001" customHeight="1" x14ac:dyDescent="0.25">
      <c r="A262" s="32" t="s">
        <v>1</v>
      </c>
      <c r="B262" s="21">
        <f>SUM(B250:B261)</f>
        <v>0</v>
      </c>
      <c r="C262" s="21">
        <f t="shared" ref="C262:O262" si="36">SUM(C250:C261)</f>
        <v>0</v>
      </c>
      <c r="D262" s="21">
        <f t="shared" si="36"/>
        <v>0</v>
      </c>
      <c r="E262" s="21">
        <f t="shared" si="36"/>
        <v>0</v>
      </c>
      <c r="F262" s="21">
        <f t="shared" si="36"/>
        <v>0</v>
      </c>
      <c r="G262" s="21">
        <f t="shared" si="36"/>
        <v>0</v>
      </c>
      <c r="H262" s="21">
        <f t="shared" si="36"/>
        <v>0</v>
      </c>
      <c r="I262" s="21">
        <f t="shared" si="36"/>
        <v>0</v>
      </c>
      <c r="J262" s="21">
        <f t="shared" si="36"/>
        <v>0</v>
      </c>
      <c r="K262" s="21">
        <f t="shared" si="36"/>
        <v>0</v>
      </c>
      <c r="L262" s="21">
        <f t="shared" si="36"/>
        <v>0</v>
      </c>
      <c r="M262" s="21">
        <f t="shared" si="36"/>
        <v>0</v>
      </c>
      <c r="N262" s="21">
        <f t="shared" si="36"/>
        <v>0</v>
      </c>
      <c r="O262" s="21">
        <f t="shared" si="36"/>
        <v>0</v>
      </c>
      <c r="P262" s="21">
        <f t="shared" si="35"/>
        <v>0</v>
      </c>
      <c r="Q262" s="26"/>
      <c r="R262" s="29" t="s">
        <v>3</v>
      </c>
    </row>
    <row r="263" spans="1:20" ht="17.100000000000001" customHeight="1" x14ac:dyDescent="0.25">
      <c r="A263" s="32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>
        <f>SUM(B262:O262)</f>
        <v>0</v>
      </c>
      <c r="Q263" s="13" t="s">
        <v>46</v>
      </c>
      <c r="R263" s="18" t="s">
        <v>13</v>
      </c>
    </row>
    <row r="264" spans="1:20" ht="17.100000000000001" customHeight="1" x14ac:dyDescent="0.3">
      <c r="B264" s="8" t="s">
        <v>52</v>
      </c>
      <c r="D264" s="9">
        <v>42702</v>
      </c>
      <c r="E264" s="9">
        <v>42715</v>
      </c>
      <c r="R264" s="37" t="s">
        <v>74</v>
      </c>
      <c r="S264" s="37" t="s">
        <v>19</v>
      </c>
      <c r="T264" s="37" t="s">
        <v>33</v>
      </c>
    </row>
    <row r="265" spans="1:20" ht="17.100000000000001" customHeight="1" x14ac:dyDescent="0.25">
      <c r="B265" s="38">
        <v>28</v>
      </c>
      <c r="C265" s="38">
        <v>29</v>
      </c>
      <c r="D265" s="38">
        <v>30</v>
      </c>
      <c r="E265" s="38">
        <v>1</v>
      </c>
      <c r="F265" s="38">
        <v>2</v>
      </c>
      <c r="G265" s="38">
        <v>3</v>
      </c>
      <c r="H265" s="38">
        <v>4</v>
      </c>
      <c r="I265" s="38">
        <v>5</v>
      </c>
      <c r="J265" s="38">
        <v>6</v>
      </c>
      <c r="K265" s="38">
        <v>7</v>
      </c>
      <c r="L265" s="38">
        <v>8</v>
      </c>
      <c r="M265" s="38">
        <v>9</v>
      </c>
      <c r="N265" s="38">
        <v>10</v>
      </c>
      <c r="O265" s="38">
        <v>11</v>
      </c>
      <c r="P265" s="38" t="s">
        <v>45</v>
      </c>
      <c r="R265" s="37" t="s">
        <v>2</v>
      </c>
      <c r="S265" s="37" t="s">
        <v>2</v>
      </c>
      <c r="T265" s="37" t="s">
        <v>87</v>
      </c>
    </row>
    <row r="266" spans="1:20" ht="17.100000000000001" customHeight="1" x14ac:dyDescent="0.25">
      <c r="A266" s="18" t="s">
        <v>18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20"/>
      <c r="N266" s="19"/>
      <c r="O266" s="19"/>
      <c r="P266" s="21">
        <f>SUM(B266:O266)</f>
        <v>0</v>
      </c>
      <c r="R266" s="40">
        <f>+P250+P266</f>
        <v>0</v>
      </c>
      <c r="S266" s="40">
        <f t="shared" ref="S266:S278" si="37">+R266+S217</f>
        <v>0</v>
      </c>
      <c r="T266" s="19"/>
    </row>
    <row r="267" spans="1:20" ht="17.100000000000001" customHeight="1" x14ac:dyDescent="0.25">
      <c r="A267" s="18" t="str">
        <f t="shared" ref="A267:A277" si="38">+A251</f>
        <v>Vacation</v>
      </c>
      <c r="B267" s="19"/>
      <c r="C267" s="24" t="s">
        <v>13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20"/>
      <c r="N267" s="19"/>
      <c r="O267" s="24" t="s">
        <v>13</v>
      </c>
      <c r="P267" s="21">
        <f t="shared" ref="P267:P277" si="39">SUM(B267:O267)</f>
        <v>0</v>
      </c>
      <c r="R267" s="40">
        <f t="shared" ref="R267:R278" si="40">+P251+P267</f>
        <v>0</v>
      </c>
      <c r="S267" s="40">
        <f t="shared" si="37"/>
        <v>0</v>
      </c>
      <c r="T267" s="24" t="s">
        <v>28</v>
      </c>
    </row>
    <row r="268" spans="1:20" ht="17.100000000000001" customHeight="1" x14ac:dyDescent="0.25">
      <c r="A268" s="18" t="str">
        <f t="shared" si="38"/>
        <v>Sick earned after 1997</v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20"/>
      <c r="N268" s="19"/>
      <c r="O268" s="19"/>
      <c r="P268" s="21">
        <f t="shared" si="39"/>
        <v>0</v>
      </c>
      <c r="R268" s="40">
        <f t="shared" si="40"/>
        <v>0</v>
      </c>
      <c r="S268" s="40">
        <f t="shared" si="37"/>
        <v>0</v>
      </c>
      <c r="T268" s="24" t="s">
        <v>29</v>
      </c>
    </row>
    <row r="269" spans="1:20" ht="17.100000000000001" customHeight="1" x14ac:dyDescent="0.25">
      <c r="A269" s="18" t="str">
        <f t="shared" si="38"/>
        <v>Sick earned 1984 - 1997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20"/>
      <c r="N269" s="19"/>
      <c r="O269" s="19"/>
      <c r="P269" s="21">
        <f t="shared" si="39"/>
        <v>0</v>
      </c>
      <c r="R269" s="40">
        <f t="shared" si="40"/>
        <v>0</v>
      </c>
      <c r="S269" s="40">
        <f t="shared" si="37"/>
        <v>0</v>
      </c>
      <c r="T269" s="24" t="s">
        <v>30</v>
      </c>
    </row>
    <row r="270" spans="1:20" ht="17.100000000000001" customHeight="1" x14ac:dyDescent="0.25">
      <c r="A270" s="18" t="str">
        <f t="shared" si="38"/>
        <v>Sick earned before 1984</v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20"/>
      <c r="N270" s="19"/>
      <c r="O270" s="19"/>
      <c r="P270" s="21">
        <f t="shared" si="39"/>
        <v>0</v>
      </c>
      <c r="R270" s="40">
        <f t="shared" si="40"/>
        <v>0</v>
      </c>
      <c r="S270" s="40">
        <f t="shared" si="37"/>
        <v>0</v>
      </c>
      <c r="T270" s="24" t="s">
        <v>31</v>
      </c>
    </row>
    <row r="271" spans="1:20" ht="17.100000000000001" customHeight="1" x14ac:dyDescent="0.25">
      <c r="A271" s="18" t="str">
        <f t="shared" si="38"/>
        <v>Extended sick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20"/>
      <c r="N271" s="19"/>
      <c r="O271" s="19"/>
      <c r="P271" s="21">
        <f t="shared" si="39"/>
        <v>0</v>
      </c>
      <c r="R271" s="40">
        <f t="shared" si="40"/>
        <v>0</v>
      </c>
      <c r="S271" s="40">
        <f t="shared" si="37"/>
        <v>0</v>
      </c>
      <c r="T271" s="24" t="s">
        <v>42</v>
      </c>
    </row>
    <row r="272" spans="1:20" ht="17.100000000000001" customHeight="1" x14ac:dyDescent="0.25">
      <c r="A272" s="18" t="str">
        <f t="shared" si="38"/>
        <v>Comp time used</v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20"/>
      <c r="N272" s="19"/>
      <c r="O272" s="19"/>
      <c r="P272" s="21">
        <f t="shared" si="39"/>
        <v>0</v>
      </c>
      <c r="R272" s="40">
        <f t="shared" si="40"/>
        <v>0</v>
      </c>
      <c r="S272" s="40">
        <f t="shared" si="37"/>
        <v>0</v>
      </c>
      <c r="T272" s="24" t="s">
        <v>32</v>
      </c>
    </row>
    <row r="273" spans="1:20" ht="17.100000000000001" customHeight="1" x14ac:dyDescent="0.25">
      <c r="A273" s="18" t="str">
        <f t="shared" si="38"/>
        <v>Holiday/AdminClosure</v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20"/>
      <c r="N273" s="19"/>
      <c r="O273" s="19"/>
      <c r="P273" s="21">
        <f t="shared" si="39"/>
        <v>0</v>
      </c>
      <c r="R273" s="40">
        <f t="shared" si="40"/>
        <v>0</v>
      </c>
      <c r="S273" s="40">
        <f t="shared" si="37"/>
        <v>0</v>
      </c>
      <c r="T273" s="19"/>
    </row>
    <row r="274" spans="1:20" ht="17.100000000000001" customHeight="1" x14ac:dyDescent="0.25">
      <c r="A274" s="18" t="str">
        <f t="shared" si="38"/>
        <v>Inclement Weather</v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20"/>
      <c r="N274" s="19"/>
      <c r="O274" s="19"/>
      <c r="P274" s="21">
        <f t="shared" si="39"/>
        <v>0</v>
      </c>
      <c r="R274" s="40">
        <f t="shared" si="40"/>
        <v>0</v>
      </c>
      <c r="S274" s="40">
        <f t="shared" si="37"/>
        <v>0</v>
      </c>
      <c r="T274" s="19"/>
    </row>
    <row r="275" spans="1:20" ht="17.100000000000001" customHeight="1" x14ac:dyDescent="0.25">
      <c r="A275" s="18" t="str">
        <f t="shared" si="38"/>
        <v>Overtime worked</v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20"/>
      <c r="N275" s="19"/>
      <c r="O275" s="19"/>
      <c r="P275" s="21">
        <f t="shared" si="39"/>
        <v>0</v>
      </c>
      <c r="R275" s="40">
        <f t="shared" si="40"/>
        <v>0</v>
      </c>
      <c r="S275" s="40">
        <f t="shared" si="37"/>
        <v>0</v>
      </c>
      <c r="T275" s="19"/>
    </row>
    <row r="276" spans="1:20" ht="17.100000000000001" customHeight="1" x14ac:dyDescent="0.25">
      <c r="A276" s="18" t="str">
        <f t="shared" si="38"/>
        <v>*Other absence with pay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20"/>
      <c r="N276" s="19"/>
      <c r="O276" s="19"/>
      <c r="P276" s="21">
        <f t="shared" si="39"/>
        <v>0</v>
      </c>
      <c r="R276" s="40">
        <f t="shared" si="40"/>
        <v>0</v>
      </c>
      <c r="S276" s="40">
        <f t="shared" si="37"/>
        <v>0</v>
      </c>
      <c r="T276" s="24" t="s">
        <v>13</v>
      </c>
    </row>
    <row r="277" spans="1:20" ht="17.100000000000001" customHeight="1" x14ac:dyDescent="0.25">
      <c r="A277" s="18" t="str">
        <f t="shared" si="38"/>
        <v>Absence without pay</v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20"/>
      <c r="N277" s="19"/>
      <c r="O277" s="19"/>
      <c r="P277" s="21">
        <f t="shared" si="39"/>
        <v>0</v>
      </c>
      <c r="R277" s="40">
        <f t="shared" si="40"/>
        <v>0</v>
      </c>
      <c r="S277" s="40">
        <f t="shared" si="37"/>
        <v>0</v>
      </c>
      <c r="T277" s="19"/>
    </row>
    <row r="278" spans="1:20" ht="17.100000000000001" customHeight="1" x14ac:dyDescent="0.25">
      <c r="A278" s="32" t="s">
        <v>1</v>
      </c>
      <c r="B278" s="21">
        <f t="shared" ref="B278:O278" si="41">SUM(B266:B277)</f>
        <v>0</v>
      </c>
      <c r="C278" s="21">
        <f t="shared" si="41"/>
        <v>0</v>
      </c>
      <c r="D278" s="21">
        <f t="shared" si="41"/>
        <v>0</v>
      </c>
      <c r="E278" s="21">
        <f t="shared" si="41"/>
        <v>0</v>
      </c>
      <c r="F278" s="21">
        <f t="shared" si="41"/>
        <v>0</v>
      </c>
      <c r="G278" s="21">
        <f t="shared" si="41"/>
        <v>0</v>
      </c>
      <c r="H278" s="21">
        <f t="shared" si="41"/>
        <v>0</v>
      </c>
      <c r="I278" s="21">
        <f t="shared" si="41"/>
        <v>0</v>
      </c>
      <c r="J278" s="21">
        <f t="shared" si="41"/>
        <v>0</v>
      </c>
      <c r="K278" s="21">
        <f t="shared" si="41"/>
        <v>0</v>
      </c>
      <c r="L278" s="21">
        <f t="shared" si="41"/>
        <v>0</v>
      </c>
      <c r="M278" s="21">
        <f t="shared" si="41"/>
        <v>0</v>
      </c>
      <c r="N278" s="21">
        <f t="shared" si="41"/>
        <v>0</v>
      </c>
      <c r="O278" s="21">
        <f t="shared" si="41"/>
        <v>0</v>
      </c>
      <c r="P278" s="21">
        <f>SUM(P266:P277)</f>
        <v>0</v>
      </c>
      <c r="R278" s="40">
        <f t="shared" si="40"/>
        <v>0</v>
      </c>
      <c r="S278" s="40">
        <f t="shared" si="37"/>
        <v>0</v>
      </c>
      <c r="T278" s="19"/>
    </row>
    <row r="279" spans="1:20" ht="17.100000000000001" customHeight="1" x14ac:dyDescent="0.25">
      <c r="L279" s="42" t="s">
        <v>21</v>
      </c>
      <c r="P279" s="36">
        <f>SUM(B278:O278)</f>
        <v>0</v>
      </c>
      <c r="Q279" s="13" t="s">
        <v>46</v>
      </c>
    </row>
    <row r="280" spans="1:20" ht="17.100000000000001" customHeight="1" x14ac:dyDescent="0.25">
      <c r="A280" s="43" t="s">
        <v>8</v>
      </c>
      <c r="B280" s="44"/>
      <c r="C280" s="45"/>
      <c r="D280" s="45"/>
      <c r="E280" s="45"/>
      <c r="F280" s="44"/>
      <c r="G280" s="45"/>
      <c r="H280" s="45"/>
      <c r="I280" s="45"/>
      <c r="J280" s="45"/>
      <c r="K280" s="46"/>
    </row>
    <row r="281" spans="1:20" ht="17.100000000000001" customHeight="1" x14ac:dyDescent="0.25">
      <c r="A281" s="47"/>
      <c r="B281" s="26"/>
      <c r="C281" s="26"/>
      <c r="D281" s="26"/>
      <c r="E281" s="26"/>
      <c r="F281" s="41"/>
      <c r="G281" s="26"/>
      <c r="H281" s="26"/>
      <c r="I281" s="26"/>
      <c r="J281" s="26"/>
      <c r="K281" s="48"/>
    </row>
    <row r="282" spans="1:20" ht="17.100000000000001" customHeight="1" x14ac:dyDescent="0.25">
      <c r="A282" s="47"/>
      <c r="B282" s="26"/>
      <c r="C282" s="26"/>
      <c r="D282" s="26"/>
      <c r="E282" s="26"/>
      <c r="F282" s="41"/>
      <c r="G282" s="26"/>
      <c r="H282" s="26"/>
      <c r="I282" s="26"/>
      <c r="J282" s="26"/>
      <c r="K282" s="48"/>
      <c r="L282" s="49"/>
      <c r="M282" s="30"/>
      <c r="N282" s="30"/>
      <c r="O282" s="30"/>
      <c r="P282" s="30"/>
      <c r="Q282" s="30"/>
      <c r="R282" s="30"/>
    </row>
    <row r="283" spans="1:20" ht="17.100000000000001" customHeight="1" x14ac:dyDescent="0.25">
      <c r="A283" s="50" t="s">
        <v>7</v>
      </c>
      <c r="B283" s="41"/>
      <c r="C283" s="26"/>
      <c r="D283" s="26"/>
      <c r="E283" s="26"/>
      <c r="F283" s="16"/>
      <c r="G283" s="26"/>
      <c r="H283" s="26"/>
      <c r="I283" s="26"/>
      <c r="J283" s="26"/>
      <c r="K283" s="48"/>
      <c r="L283" s="23"/>
      <c r="M283" s="26"/>
      <c r="N283" s="51" t="s">
        <v>9</v>
      </c>
      <c r="O283" s="26"/>
      <c r="Q283" s="29" t="s">
        <v>16</v>
      </c>
    </row>
    <row r="284" spans="1:20" ht="17.100000000000001" customHeight="1" x14ac:dyDescent="0.25">
      <c r="A284" s="47"/>
      <c r="B284" s="26"/>
      <c r="C284" s="26"/>
      <c r="D284" s="26"/>
      <c r="E284" s="26"/>
      <c r="F284" s="41"/>
      <c r="G284" s="26"/>
      <c r="H284" s="26"/>
      <c r="I284" s="26"/>
      <c r="J284" s="26"/>
      <c r="K284" s="48"/>
    </row>
    <row r="285" spans="1:20" ht="17.100000000000001" customHeight="1" x14ac:dyDescent="0.25">
      <c r="A285" s="52"/>
      <c r="B285" s="30"/>
      <c r="C285" s="30"/>
      <c r="D285" s="30"/>
      <c r="E285" s="30"/>
      <c r="F285" s="53"/>
      <c r="G285" s="30"/>
      <c r="H285" s="30"/>
      <c r="I285" s="30"/>
      <c r="J285" s="30"/>
      <c r="K285" s="54"/>
      <c r="L285" s="49"/>
      <c r="M285" s="30"/>
      <c r="N285" s="55"/>
      <c r="O285" s="30"/>
      <c r="P285" s="30"/>
      <c r="Q285" s="30"/>
      <c r="R285" s="30"/>
    </row>
    <row r="286" spans="1:20" ht="20.100000000000001" customHeight="1" x14ac:dyDescent="0.25">
      <c r="A286" s="42" t="s">
        <v>76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7"/>
      <c r="L286" s="58"/>
      <c r="M286" s="57"/>
      <c r="N286" s="51" t="s">
        <v>10</v>
      </c>
      <c r="O286" s="41"/>
      <c r="P286" s="41"/>
      <c r="Q286" s="42"/>
      <c r="R286" s="29" t="s">
        <v>16</v>
      </c>
      <c r="S286" s="56"/>
    </row>
    <row r="287" spans="1:20" ht="20.100000000000001" customHeight="1" x14ac:dyDescent="0.3">
      <c r="A287" s="59" t="s">
        <v>25</v>
      </c>
      <c r="B287" s="60"/>
      <c r="C287" s="61"/>
      <c r="D287" s="61"/>
      <c r="E287" s="61"/>
      <c r="F287" s="56"/>
      <c r="G287" s="56"/>
      <c r="H287" s="56"/>
      <c r="I287" s="56"/>
      <c r="J287" s="56"/>
      <c r="K287" s="57"/>
      <c r="L287" s="57"/>
      <c r="M287" s="58"/>
      <c r="N287" s="57"/>
      <c r="O287" s="57"/>
      <c r="P287" s="57"/>
      <c r="Q287" s="57"/>
      <c r="R287" s="56"/>
      <c r="S287" s="56"/>
    </row>
    <row r="288" spans="1:20" ht="20.100000000000001" customHeight="1" x14ac:dyDescent="0.3">
      <c r="A288" s="62" t="s">
        <v>23</v>
      </c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61"/>
      <c r="N288" s="56"/>
      <c r="O288" s="56"/>
      <c r="P288" s="56"/>
      <c r="Q288" s="56"/>
      <c r="R288" s="56"/>
      <c r="S288" s="56"/>
      <c r="T288" s="56"/>
    </row>
    <row r="289" spans="1:22" ht="20.100000000000001" customHeight="1" x14ac:dyDescent="0.3">
      <c r="A289" s="62" t="s">
        <v>24</v>
      </c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61"/>
      <c r="N289" s="56"/>
      <c r="O289" s="56"/>
      <c r="P289" s="56"/>
      <c r="Q289" s="56"/>
      <c r="R289" s="56"/>
      <c r="S289" s="56"/>
      <c r="T289" s="56"/>
    </row>
    <row r="290" spans="1:22" ht="20.100000000000001" customHeight="1" x14ac:dyDescent="0.3">
      <c r="A290" s="62" t="s">
        <v>27</v>
      </c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61"/>
      <c r="N290" s="56"/>
      <c r="O290" s="56"/>
      <c r="P290" s="56"/>
      <c r="Q290" s="56"/>
      <c r="R290" s="56"/>
      <c r="S290" s="56"/>
      <c r="T290" s="56"/>
    </row>
    <row r="291" spans="1:22" ht="20.100000000000001" customHeight="1" x14ac:dyDescent="0.3">
      <c r="A291" s="62" t="s">
        <v>26</v>
      </c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61"/>
      <c r="N291" s="56"/>
      <c r="O291" s="56"/>
      <c r="P291" s="56"/>
      <c r="Q291" s="56"/>
      <c r="R291" s="56"/>
      <c r="S291" s="56"/>
      <c r="T291" s="56"/>
    </row>
    <row r="292" spans="1:22" ht="20.100000000000001" customHeight="1" x14ac:dyDescent="0.3">
      <c r="A292" s="62" t="s">
        <v>75</v>
      </c>
      <c r="B292" s="56"/>
      <c r="C292" s="56"/>
      <c r="D292" s="56"/>
      <c r="E292" s="56"/>
      <c r="F292" s="56"/>
      <c r="G292" s="56"/>
      <c r="H292" s="56"/>
      <c r="I292" s="62"/>
      <c r="J292" s="56"/>
      <c r="K292" s="56"/>
      <c r="L292" s="56"/>
      <c r="M292" s="61"/>
      <c r="N292" s="56"/>
      <c r="O292" s="56"/>
      <c r="P292" s="56"/>
      <c r="Q292" s="56"/>
      <c r="R292" s="56"/>
      <c r="S292" s="56"/>
      <c r="T292" s="56"/>
    </row>
    <row r="293" spans="1:22" ht="20.100000000000001" customHeight="1" x14ac:dyDescent="0.3">
      <c r="A293" s="62" t="s">
        <v>13</v>
      </c>
    </row>
    <row r="294" spans="1:22" ht="24.75" customHeight="1" x14ac:dyDescent="0.25"/>
    <row r="295" spans="1:22" s="3" customFormat="1" ht="24.75" customHeight="1" x14ac:dyDescent="0.4">
      <c r="A295" s="3" t="s">
        <v>5</v>
      </c>
      <c r="G295" s="3" t="s">
        <v>73</v>
      </c>
      <c r="M295" s="4"/>
      <c r="R295" s="5"/>
      <c r="S295" s="6"/>
      <c r="U295" s="7"/>
      <c r="V295" s="7"/>
    </row>
    <row r="296" spans="1:22" ht="17.100000000000001" customHeight="1" x14ac:dyDescent="0.4">
      <c r="A296" s="3"/>
      <c r="B296" s="3"/>
      <c r="C296" s="3"/>
      <c r="D296" s="3" t="s">
        <v>13</v>
      </c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5"/>
      <c r="R296" s="6"/>
    </row>
    <row r="297" spans="1:22" ht="17.100000000000001" customHeight="1" x14ac:dyDescent="0.4">
      <c r="A297" s="8"/>
      <c r="B297" s="8" t="s">
        <v>88</v>
      </c>
      <c r="C297" s="8"/>
      <c r="D297" s="9">
        <v>42716</v>
      </c>
      <c r="E297" s="9">
        <v>42729</v>
      </c>
      <c r="F297" s="8"/>
      <c r="G297" s="8"/>
      <c r="H297" s="8"/>
      <c r="I297" s="8"/>
      <c r="J297" s="8"/>
      <c r="K297" s="8"/>
      <c r="L297" s="8"/>
      <c r="M297" s="10"/>
      <c r="N297" s="8"/>
      <c r="O297" s="8"/>
      <c r="P297" s="3"/>
      <c r="Q297" s="5"/>
      <c r="R297" s="6"/>
    </row>
    <row r="298" spans="1:22" ht="17.100000000000001" customHeight="1" x14ac:dyDescent="0.3">
      <c r="B298" s="14">
        <v>12</v>
      </c>
      <c r="C298" s="14">
        <v>13</v>
      </c>
      <c r="D298" s="14">
        <v>14</v>
      </c>
      <c r="E298" s="14">
        <v>15</v>
      </c>
      <c r="F298" s="14">
        <v>16</v>
      </c>
      <c r="G298" s="14">
        <v>17</v>
      </c>
      <c r="H298" s="14">
        <v>18</v>
      </c>
      <c r="I298" s="14">
        <v>19</v>
      </c>
      <c r="J298" s="14">
        <v>20</v>
      </c>
      <c r="K298" s="14">
        <v>21</v>
      </c>
      <c r="L298" s="14">
        <v>22</v>
      </c>
      <c r="M298" s="14">
        <v>23</v>
      </c>
      <c r="N298" s="14">
        <v>24</v>
      </c>
      <c r="O298" s="14">
        <v>25</v>
      </c>
      <c r="P298" s="14" t="s">
        <v>45</v>
      </c>
      <c r="Q298" s="8" t="s">
        <v>35</v>
      </c>
      <c r="R298" s="8"/>
      <c r="S298" s="8" t="str">
        <f>+B297</f>
        <v>BW 01</v>
      </c>
      <c r="T298" s="8" t="str">
        <f>+B313</f>
        <v>BW 02</v>
      </c>
    </row>
    <row r="299" spans="1:22" ht="17.100000000000001" customHeight="1" x14ac:dyDescent="0.25">
      <c r="A299" s="18" t="s">
        <v>18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20"/>
      <c r="N299" s="19"/>
      <c r="O299" s="19"/>
      <c r="P299" s="21">
        <f>SUM(B299:O299)</f>
        <v>0</v>
      </c>
      <c r="Q299" s="15"/>
      <c r="R299" s="16"/>
      <c r="S299" s="15"/>
    </row>
    <row r="300" spans="1:22" ht="17.100000000000001" customHeight="1" x14ac:dyDescent="0.25">
      <c r="A300" s="18" t="s">
        <v>0</v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20"/>
      <c r="N300" s="19"/>
      <c r="O300" s="19"/>
      <c r="P300" s="21">
        <f t="shared" ref="P300:P311" si="42">SUM(B300:O300)</f>
        <v>0</v>
      </c>
      <c r="Q300" s="26"/>
    </row>
    <row r="301" spans="1:22" ht="17.100000000000001" customHeight="1" x14ac:dyDescent="0.3">
      <c r="A301" s="18" t="s">
        <v>41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20"/>
      <c r="N301" s="19"/>
      <c r="O301" s="19"/>
      <c r="P301" s="21">
        <f t="shared" si="42"/>
        <v>0</v>
      </c>
      <c r="Q301" s="27"/>
      <c r="R301" s="53">
        <f>+R252</f>
        <v>0</v>
      </c>
      <c r="S301" s="27"/>
      <c r="T301" s="30"/>
    </row>
    <row r="302" spans="1:22" ht="17.100000000000001" customHeight="1" x14ac:dyDescent="0.25">
      <c r="A302" s="18" t="s">
        <v>15</v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20"/>
      <c r="N302" s="19"/>
      <c r="O302" s="19"/>
      <c r="P302" s="21">
        <f t="shared" si="42"/>
        <v>0</v>
      </c>
      <c r="Q302" s="26"/>
      <c r="R302" s="29" t="s">
        <v>22</v>
      </c>
    </row>
    <row r="303" spans="1:22" ht="17.100000000000001" customHeight="1" x14ac:dyDescent="0.25">
      <c r="A303" s="18" t="s">
        <v>14</v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20"/>
      <c r="N303" s="19"/>
      <c r="O303" s="19"/>
      <c r="P303" s="21">
        <f t="shared" si="42"/>
        <v>0</v>
      </c>
      <c r="Q303" s="26"/>
    </row>
    <row r="304" spans="1:22" ht="17.100000000000001" customHeight="1" x14ac:dyDescent="0.25">
      <c r="A304" s="18" t="s">
        <v>37</v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20"/>
      <c r="N304" s="19"/>
      <c r="O304" s="19"/>
      <c r="P304" s="21">
        <f t="shared" si="42"/>
        <v>0</v>
      </c>
      <c r="Q304" s="26"/>
    </row>
    <row r="305" spans="1:20" ht="17.100000000000001" customHeight="1" x14ac:dyDescent="0.25">
      <c r="A305" s="18" t="s">
        <v>11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0"/>
      <c r="N305" s="19"/>
      <c r="O305" s="19"/>
      <c r="P305" s="21">
        <f t="shared" si="42"/>
        <v>0</v>
      </c>
      <c r="Q305" s="30"/>
      <c r="R305" s="30">
        <f>+R256</f>
        <v>0</v>
      </c>
      <c r="S305" s="30"/>
      <c r="T305" s="30"/>
    </row>
    <row r="306" spans="1:20" ht="17.100000000000001" customHeight="1" x14ac:dyDescent="0.25">
      <c r="A306" s="18" t="s">
        <v>17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20"/>
      <c r="N306" s="19"/>
      <c r="O306" s="19"/>
      <c r="P306" s="21">
        <f t="shared" si="42"/>
        <v>0</v>
      </c>
      <c r="Q306" s="26"/>
      <c r="R306" s="29" t="s">
        <v>4</v>
      </c>
    </row>
    <row r="307" spans="1:20" ht="17.100000000000001" customHeight="1" x14ac:dyDescent="0.25">
      <c r="A307" s="18" t="s">
        <v>6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20"/>
      <c r="N307" s="19"/>
      <c r="O307" s="19"/>
      <c r="P307" s="21">
        <f t="shared" si="42"/>
        <v>0</v>
      </c>
      <c r="Q307" s="26"/>
    </row>
    <row r="308" spans="1:20" ht="17.100000000000001" customHeight="1" x14ac:dyDescent="0.25">
      <c r="A308" s="18" t="s">
        <v>20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20"/>
      <c r="N308" s="19"/>
      <c r="O308" s="19"/>
      <c r="P308" s="21">
        <f t="shared" si="42"/>
        <v>0</v>
      </c>
    </row>
    <row r="309" spans="1:20" ht="17.100000000000001" customHeight="1" x14ac:dyDescent="0.25">
      <c r="A309" s="18" t="s">
        <v>40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20"/>
      <c r="N309" s="19"/>
      <c r="O309" s="19"/>
      <c r="P309" s="21">
        <f t="shared" si="42"/>
        <v>0</v>
      </c>
    </row>
    <row r="310" spans="1:20" ht="17.100000000000001" customHeight="1" x14ac:dyDescent="0.25">
      <c r="A310" s="18" t="s">
        <v>12</v>
      </c>
      <c r="B310" s="24" t="s">
        <v>13</v>
      </c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20"/>
      <c r="N310" s="19"/>
      <c r="O310" s="19"/>
      <c r="P310" s="21">
        <f t="shared" si="42"/>
        <v>0</v>
      </c>
      <c r="Q310" s="30"/>
      <c r="R310" s="30">
        <f>+R261</f>
        <v>0</v>
      </c>
      <c r="S310" s="30"/>
      <c r="T310" s="30"/>
    </row>
    <row r="311" spans="1:20" ht="17.100000000000001" customHeight="1" x14ac:dyDescent="0.25">
      <c r="A311" s="32" t="s">
        <v>1</v>
      </c>
      <c r="B311" s="21">
        <f>SUM(B299:B310)</f>
        <v>0</v>
      </c>
      <c r="C311" s="21">
        <f t="shared" ref="C311:O311" si="43">SUM(C299:C310)</f>
        <v>0</v>
      </c>
      <c r="D311" s="21">
        <f t="shared" si="43"/>
        <v>0</v>
      </c>
      <c r="E311" s="21">
        <f t="shared" si="43"/>
        <v>0</v>
      </c>
      <c r="F311" s="21">
        <f t="shared" si="43"/>
        <v>0</v>
      </c>
      <c r="G311" s="21">
        <f t="shared" si="43"/>
        <v>0</v>
      </c>
      <c r="H311" s="21">
        <f t="shared" si="43"/>
        <v>0</v>
      </c>
      <c r="I311" s="21">
        <f t="shared" si="43"/>
        <v>0</v>
      </c>
      <c r="J311" s="21">
        <f t="shared" si="43"/>
        <v>0</v>
      </c>
      <c r="K311" s="21">
        <f t="shared" si="43"/>
        <v>0</v>
      </c>
      <c r="L311" s="21">
        <f t="shared" si="43"/>
        <v>0</v>
      </c>
      <c r="M311" s="21">
        <f t="shared" si="43"/>
        <v>0</v>
      </c>
      <c r="N311" s="21">
        <f t="shared" si="43"/>
        <v>0</v>
      </c>
      <c r="O311" s="21">
        <f t="shared" si="43"/>
        <v>0</v>
      </c>
      <c r="P311" s="21">
        <f t="shared" si="42"/>
        <v>0</v>
      </c>
      <c r="Q311" s="26"/>
      <c r="R311" s="29" t="s">
        <v>3</v>
      </c>
    </row>
    <row r="312" spans="1:20" ht="17.100000000000001" customHeight="1" x14ac:dyDescent="0.25">
      <c r="A312" s="32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>
        <f>SUM(B311:O311)</f>
        <v>0</v>
      </c>
      <c r="Q312" s="13" t="s">
        <v>46</v>
      </c>
      <c r="R312" s="18" t="s">
        <v>13</v>
      </c>
    </row>
    <row r="313" spans="1:20" ht="17.100000000000001" customHeight="1" x14ac:dyDescent="0.3">
      <c r="B313" s="8" t="s">
        <v>53</v>
      </c>
      <c r="D313" s="9">
        <v>42730</v>
      </c>
      <c r="E313" s="9">
        <v>42743</v>
      </c>
      <c r="R313" s="37" t="s">
        <v>74</v>
      </c>
      <c r="S313" s="37" t="s">
        <v>19</v>
      </c>
      <c r="T313" s="37" t="s">
        <v>33</v>
      </c>
    </row>
    <row r="314" spans="1:20" ht="17.100000000000001" customHeight="1" x14ac:dyDescent="0.25">
      <c r="B314" s="38">
        <v>26</v>
      </c>
      <c r="C314" s="38">
        <v>27</v>
      </c>
      <c r="D314" s="38">
        <v>28</v>
      </c>
      <c r="E314" s="38">
        <v>29</v>
      </c>
      <c r="F314" s="38">
        <v>30</v>
      </c>
      <c r="G314" s="38">
        <v>31</v>
      </c>
      <c r="H314" s="38">
        <v>1</v>
      </c>
      <c r="I314" s="38">
        <v>2</v>
      </c>
      <c r="J314" s="38">
        <v>3</v>
      </c>
      <c r="K314" s="38">
        <v>4</v>
      </c>
      <c r="L314" s="38">
        <v>5</v>
      </c>
      <c r="M314" s="38">
        <v>6</v>
      </c>
      <c r="N314" s="38">
        <v>7</v>
      </c>
      <c r="O314" s="38">
        <v>8</v>
      </c>
      <c r="P314" s="38" t="s">
        <v>45</v>
      </c>
      <c r="R314" s="37" t="s">
        <v>2</v>
      </c>
      <c r="S314" s="37" t="s">
        <v>2</v>
      </c>
      <c r="T314" s="37" t="s">
        <v>87</v>
      </c>
    </row>
    <row r="315" spans="1:20" ht="17.100000000000001" customHeight="1" x14ac:dyDescent="0.25">
      <c r="A315" s="18" t="s">
        <v>18</v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20"/>
      <c r="N315" s="19"/>
      <c r="O315" s="19"/>
      <c r="P315" s="21">
        <f>SUM(B315:O315)</f>
        <v>0</v>
      </c>
      <c r="R315" s="40">
        <f>+P299+P315</f>
        <v>0</v>
      </c>
      <c r="S315" s="40">
        <f t="shared" ref="S315:S327" si="44">+R315+S266</f>
        <v>0</v>
      </c>
      <c r="T315" s="19"/>
    </row>
    <row r="316" spans="1:20" ht="17.100000000000001" customHeight="1" x14ac:dyDescent="0.25">
      <c r="A316" s="18" t="str">
        <f t="shared" ref="A316:A326" si="45">+A300</f>
        <v>Vacation</v>
      </c>
      <c r="B316" s="19"/>
      <c r="C316" s="24" t="s">
        <v>13</v>
      </c>
      <c r="D316" s="19"/>
      <c r="E316" s="19"/>
      <c r="F316" s="19"/>
      <c r="G316" s="19"/>
      <c r="H316" s="19"/>
      <c r="I316" s="19"/>
      <c r="J316" s="19"/>
      <c r="K316" s="19"/>
      <c r="L316" s="19"/>
      <c r="M316" s="20"/>
      <c r="N316" s="19"/>
      <c r="O316" s="24" t="s">
        <v>13</v>
      </c>
      <c r="P316" s="21">
        <f t="shared" ref="P316:P326" si="46">SUM(B316:O316)</f>
        <v>0</v>
      </c>
      <c r="R316" s="40">
        <f t="shared" ref="R316:R327" si="47">+P300+P316</f>
        <v>0</v>
      </c>
      <c r="S316" s="40">
        <f t="shared" si="44"/>
        <v>0</v>
      </c>
      <c r="T316" s="24" t="s">
        <v>28</v>
      </c>
    </row>
    <row r="317" spans="1:20" ht="17.100000000000001" customHeight="1" x14ac:dyDescent="0.25">
      <c r="A317" s="18" t="str">
        <f t="shared" si="45"/>
        <v>Sick earned after 1997</v>
      </c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20"/>
      <c r="N317" s="19"/>
      <c r="O317" s="19"/>
      <c r="P317" s="21">
        <f t="shared" si="46"/>
        <v>0</v>
      </c>
      <c r="R317" s="40">
        <f t="shared" si="47"/>
        <v>0</v>
      </c>
      <c r="S317" s="40">
        <f t="shared" si="44"/>
        <v>0</v>
      </c>
      <c r="T317" s="24" t="s">
        <v>29</v>
      </c>
    </row>
    <row r="318" spans="1:20" ht="17.100000000000001" customHeight="1" x14ac:dyDescent="0.25">
      <c r="A318" s="18" t="str">
        <f t="shared" si="45"/>
        <v>Sick earned 1984 - 1997</v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20"/>
      <c r="N318" s="19"/>
      <c r="O318" s="19"/>
      <c r="P318" s="21">
        <f t="shared" si="46"/>
        <v>0</v>
      </c>
      <c r="R318" s="40">
        <f t="shared" si="47"/>
        <v>0</v>
      </c>
      <c r="S318" s="40">
        <f t="shared" si="44"/>
        <v>0</v>
      </c>
      <c r="T318" s="24" t="s">
        <v>30</v>
      </c>
    </row>
    <row r="319" spans="1:20" ht="17.100000000000001" customHeight="1" x14ac:dyDescent="0.25">
      <c r="A319" s="18" t="str">
        <f t="shared" si="45"/>
        <v>Sick earned before 1984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20"/>
      <c r="N319" s="19"/>
      <c r="O319" s="19"/>
      <c r="P319" s="21">
        <f t="shared" si="46"/>
        <v>0</v>
      </c>
      <c r="R319" s="40">
        <f t="shared" si="47"/>
        <v>0</v>
      </c>
      <c r="S319" s="40">
        <f t="shared" si="44"/>
        <v>0</v>
      </c>
      <c r="T319" s="24" t="s">
        <v>31</v>
      </c>
    </row>
    <row r="320" spans="1:20" ht="17.100000000000001" customHeight="1" x14ac:dyDescent="0.25">
      <c r="A320" s="18" t="str">
        <f t="shared" si="45"/>
        <v>Extended sick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20"/>
      <c r="N320" s="19"/>
      <c r="O320" s="19"/>
      <c r="P320" s="21">
        <f t="shared" si="46"/>
        <v>0</v>
      </c>
      <c r="R320" s="40">
        <f t="shared" si="47"/>
        <v>0</v>
      </c>
      <c r="S320" s="40">
        <f t="shared" si="44"/>
        <v>0</v>
      </c>
      <c r="T320" s="24" t="s">
        <v>42</v>
      </c>
    </row>
    <row r="321" spans="1:20" ht="17.100000000000001" customHeight="1" x14ac:dyDescent="0.25">
      <c r="A321" s="18" t="str">
        <f t="shared" si="45"/>
        <v>Comp time used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20"/>
      <c r="N321" s="19"/>
      <c r="O321" s="19"/>
      <c r="P321" s="21">
        <f t="shared" si="46"/>
        <v>0</v>
      </c>
      <c r="R321" s="40">
        <f t="shared" si="47"/>
        <v>0</v>
      </c>
      <c r="S321" s="40">
        <f t="shared" si="44"/>
        <v>0</v>
      </c>
      <c r="T321" s="24" t="s">
        <v>32</v>
      </c>
    </row>
    <row r="322" spans="1:20" ht="17.100000000000001" customHeight="1" x14ac:dyDescent="0.25">
      <c r="A322" s="18" t="str">
        <f t="shared" si="45"/>
        <v>Holiday/AdminClosure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20"/>
      <c r="N322" s="19"/>
      <c r="O322" s="19"/>
      <c r="P322" s="21">
        <f t="shared" si="46"/>
        <v>0</v>
      </c>
      <c r="R322" s="40">
        <f t="shared" si="47"/>
        <v>0</v>
      </c>
      <c r="S322" s="40">
        <f t="shared" si="44"/>
        <v>0</v>
      </c>
      <c r="T322" s="19"/>
    </row>
    <row r="323" spans="1:20" ht="17.100000000000001" customHeight="1" x14ac:dyDescent="0.25">
      <c r="A323" s="18" t="str">
        <f t="shared" si="45"/>
        <v>Inclement Weather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20"/>
      <c r="N323" s="19"/>
      <c r="O323" s="19"/>
      <c r="P323" s="21">
        <f t="shared" si="46"/>
        <v>0</v>
      </c>
      <c r="R323" s="40">
        <f t="shared" si="47"/>
        <v>0</v>
      </c>
      <c r="S323" s="40">
        <f t="shared" si="44"/>
        <v>0</v>
      </c>
      <c r="T323" s="19"/>
    </row>
    <row r="324" spans="1:20" ht="17.100000000000001" customHeight="1" x14ac:dyDescent="0.25">
      <c r="A324" s="18" t="str">
        <f t="shared" si="45"/>
        <v>Overtime worked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20"/>
      <c r="N324" s="19"/>
      <c r="O324" s="19"/>
      <c r="P324" s="21">
        <f t="shared" si="46"/>
        <v>0</v>
      </c>
      <c r="R324" s="40">
        <f t="shared" si="47"/>
        <v>0</v>
      </c>
      <c r="S324" s="40">
        <f t="shared" si="44"/>
        <v>0</v>
      </c>
      <c r="T324" s="19"/>
    </row>
    <row r="325" spans="1:20" ht="17.100000000000001" customHeight="1" x14ac:dyDescent="0.25">
      <c r="A325" s="18" t="str">
        <f t="shared" si="45"/>
        <v>*Other absence with pay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20"/>
      <c r="N325" s="19"/>
      <c r="O325" s="19"/>
      <c r="P325" s="21">
        <f t="shared" si="46"/>
        <v>0</v>
      </c>
      <c r="R325" s="40">
        <f t="shared" si="47"/>
        <v>0</v>
      </c>
      <c r="S325" s="40">
        <f t="shared" si="44"/>
        <v>0</v>
      </c>
      <c r="T325" s="24" t="s">
        <v>13</v>
      </c>
    </row>
    <row r="326" spans="1:20" ht="17.100000000000001" customHeight="1" x14ac:dyDescent="0.25">
      <c r="A326" s="18" t="str">
        <f t="shared" si="45"/>
        <v>Absence without pay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20"/>
      <c r="N326" s="19"/>
      <c r="O326" s="19"/>
      <c r="P326" s="21">
        <f t="shared" si="46"/>
        <v>0</v>
      </c>
      <c r="R326" s="40">
        <f t="shared" si="47"/>
        <v>0</v>
      </c>
      <c r="S326" s="40">
        <f t="shared" si="44"/>
        <v>0</v>
      </c>
      <c r="T326" s="19"/>
    </row>
    <row r="327" spans="1:20" ht="17.100000000000001" customHeight="1" x14ac:dyDescent="0.25">
      <c r="A327" s="32" t="s">
        <v>1</v>
      </c>
      <c r="B327" s="21">
        <f t="shared" ref="B327:O327" si="48">SUM(B315:B326)</f>
        <v>0</v>
      </c>
      <c r="C327" s="21">
        <f t="shared" si="48"/>
        <v>0</v>
      </c>
      <c r="D327" s="21">
        <f t="shared" si="48"/>
        <v>0</v>
      </c>
      <c r="E327" s="21">
        <f t="shared" si="48"/>
        <v>0</v>
      </c>
      <c r="F327" s="21">
        <f t="shared" si="48"/>
        <v>0</v>
      </c>
      <c r="G327" s="21">
        <f t="shared" si="48"/>
        <v>0</v>
      </c>
      <c r="H327" s="21">
        <f t="shared" si="48"/>
        <v>0</v>
      </c>
      <c r="I327" s="21">
        <f t="shared" si="48"/>
        <v>0</v>
      </c>
      <c r="J327" s="21">
        <f t="shared" si="48"/>
        <v>0</v>
      </c>
      <c r="K327" s="21">
        <f t="shared" si="48"/>
        <v>0</v>
      </c>
      <c r="L327" s="21">
        <f t="shared" si="48"/>
        <v>0</v>
      </c>
      <c r="M327" s="21">
        <f t="shared" si="48"/>
        <v>0</v>
      </c>
      <c r="N327" s="21">
        <f t="shared" si="48"/>
        <v>0</v>
      </c>
      <c r="O327" s="21">
        <f t="shared" si="48"/>
        <v>0</v>
      </c>
      <c r="P327" s="21">
        <f>SUM(P315:P326)</f>
        <v>0</v>
      </c>
      <c r="R327" s="40">
        <f t="shared" si="47"/>
        <v>0</v>
      </c>
      <c r="S327" s="40">
        <f t="shared" si="44"/>
        <v>0</v>
      </c>
      <c r="T327" s="19"/>
    </row>
    <row r="328" spans="1:20" ht="17.100000000000001" customHeight="1" x14ac:dyDescent="0.25">
      <c r="L328" s="42" t="s">
        <v>21</v>
      </c>
      <c r="P328" s="36">
        <f>SUM(B327:O327)</f>
        <v>0</v>
      </c>
      <c r="Q328" s="13" t="s">
        <v>46</v>
      </c>
    </row>
    <row r="329" spans="1:20" ht="17.100000000000001" customHeight="1" x14ac:dyDescent="0.25">
      <c r="A329" s="43" t="s">
        <v>8</v>
      </c>
      <c r="B329" s="44"/>
      <c r="C329" s="45"/>
      <c r="D329" s="45"/>
      <c r="E329" s="45"/>
      <c r="F329" s="44"/>
      <c r="G329" s="45"/>
      <c r="H329" s="45"/>
      <c r="I329" s="45"/>
      <c r="J329" s="45"/>
      <c r="K329" s="46"/>
    </row>
    <row r="330" spans="1:20" ht="17.100000000000001" customHeight="1" x14ac:dyDescent="0.25">
      <c r="A330" s="47"/>
      <c r="B330" s="26"/>
      <c r="C330" s="26"/>
      <c r="D330" s="26"/>
      <c r="E330" s="26"/>
      <c r="F330" s="41"/>
      <c r="G330" s="26"/>
      <c r="H330" s="26"/>
      <c r="I330" s="26"/>
      <c r="J330" s="26"/>
      <c r="K330" s="48"/>
    </row>
    <row r="331" spans="1:20" ht="17.100000000000001" customHeight="1" x14ac:dyDescent="0.25">
      <c r="A331" s="47"/>
      <c r="B331" s="26"/>
      <c r="C331" s="26"/>
      <c r="D331" s="26"/>
      <c r="E331" s="26"/>
      <c r="F331" s="41"/>
      <c r="G331" s="26"/>
      <c r="H331" s="26"/>
      <c r="I331" s="26"/>
      <c r="J331" s="26"/>
      <c r="K331" s="48"/>
      <c r="L331" s="49"/>
      <c r="M331" s="30"/>
      <c r="N331" s="30"/>
      <c r="O331" s="30"/>
      <c r="P331" s="30"/>
      <c r="Q331" s="30"/>
      <c r="R331" s="30"/>
    </row>
    <row r="332" spans="1:20" ht="17.100000000000001" customHeight="1" x14ac:dyDescent="0.25">
      <c r="A332" s="50" t="s">
        <v>7</v>
      </c>
      <c r="B332" s="41"/>
      <c r="C332" s="26"/>
      <c r="D332" s="26"/>
      <c r="E332" s="26"/>
      <c r="F332" s="16"/>
      <c r="G332" s="26"/>
      <c r="H332" s="26"/>
      <c r="I332" s="26"/>
      <c r="J332" s="26"/>
      <c r="K332" s="48"/>
      <c r="L332" s="23"/>
      <c r="M332" s="26"/>
      <c r="N332" s="51" t="s">
        <v>9</v>
      </c>
      <c r="O332" s="26"/>
      <c r="Q332" s="29" t="s">
        <v>16</v>
      </c>
    </row>
    <row r="333" spans="1:20" ht="17.100000000000001" customHeight="1" x14ac:dyDescent="0.25">
      <c r="A333" s="47"/>
      <c r="B333" s="26"/>
      <c r="C333" s="26"/>
      <c r="D333" s="26"/>
      <c r="E333" s="26"/>
      <c r="F333" s="41"/>
      <c r="G333" s="26"/>
      <c r="H333" s="26"/>
      <c r="I333" s="26"/>
      <c r="J333" s="26"/>
      <c r="K333" s="48"/>
    </row>
    <row r="334" spans="1:20" ht="17.100000000000001" customHeight="1" x14ac:dyDescent="0.25">
      <c r="A334" s="52"/>
      <c r="B334" s="30"/>
      <c r="C334" s="30"/>
      <c r="D334" s="30"/>
      <c r="E334" s="30"/>
      <c r="F334" s="53"/>
      <c r="G334" s="30"/>
      <c r="H334" s="30"/>
      <c r="I334" s="30"/>
      <c r="J334" s="30"/>
      <c r="K334" s="54"/>
      <c r="L334" s="49"/>
      <c r="M334" s="30"/>
      <c r="N334" s="55"/>
      <c r="O334" s="30"/>
      <c r="P334" s="30"/>
      <c r="Q334" s="30"/>
      <c r="R334" s="30"/>
    </row>
    <row r="335" spans="1:20" ht="20.100000000000001" customHeight="1" x14ac:dyDescent="0.25">
      <c r="A335" s="42" t="s">
        <v>76</v>
      </c>
      <c r="B335" s="56"/>
      <c r="C335" s="56"/>
      <c r="D335" s="56"/>
      <c r="E335" s="56"/>
      <c r="F335" s="56"/>
      <c r="G335" s="56"/>
      <c r="H335" s="56"/>
      <c r="I335" s="56"/>
      <c r="J335" s="56"/>
      <c r="K335" s="57"/>
      <c r="L335" s="58"/>
      <c r="M335" s="57"/>
      <c r="N335" s="51" t="s">
        <v>10</v>
      </c>
      <c r="O335" s="41"/>
      <c r="P335" s="41"/>
      <c r="Q335" s="42"/>
      <c r="R335" s="29" t="s">
        <v>16</v>
      </c>
      <c r="S335" s="56"/>
    </row>
    <row r="336" spans="1:20" ht="20.100000000000001" customHeight="1" x14ac:dyDescent="0.3">
      <c r="A336" s="59" t="s">
        <v>25</v>
      </c>
      <c r="B336" s="60"/>
      <c r="C336" s="61"/>
      <c r="D336" s="61"/>
      <c r="E336" s="61"/>
      <c r="F336" s="56"/>
      <c r="G336" s="56"/>
      <c r="H336" s="56"/>
      <c r="I336" s="56"/>
      <c r="J336" s="56"/>
      <c r="K336" s="57"/>
      <c r="L336" s="57"/>
      <c r="M336" s="58"/>
      <c r="N336" s="57"/>
      <c r="O336" s="57"/>
      <c r="P336" s="57"/>
      <c r="Q336" s="57"/>
      <c r="R336" s="56"/>
      <c r="S336" s="56"/>
    </row>
    <row r="337" spans="1:22" ht="20.100000000000001" customHeight="1" x14ac:dyDescent="0.3">
      <c r="A337" s="62" t="s">
        <v>23</v>
      </c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61"/>
      <c r="N337" s="56"/>
      <c r="O337" s="56"/>
      <c r="P337" s="56"/>
      <c r="Q337" s="56"/>
      <c r="R337" s="56"/>
      <c r="S337" s="56"/>
      <c r="T337" s="56"/>
    </row>
    <row r="338" spans="1:22" ht="20.100000000000001" customHeight="1" x14ac:dyDescent="0.3">
      <c r="A338" s="62" t="s">
        <v>24</v>
      </c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61"/>
      <c r="N338" s="56"/>
      <c r="O338" s="56"/>
      <c r="P338" s="56"/>
      <c r="Q338" s="56"/>
      <c r="R338" s="56"/>
      <c r="S338" s="56"/>
      <c r="T338" s="56"/>
    </row>
    <row r="339" spans="1:22" ht="20.100000000000001" customHeight="1" x14ac:dyDescent="0.3">
      <c r="A339" s="62" t="s">
        <v>27</v>
      </c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61"/>
      <c r="N339" s="56"/>
      <c r="O339" s="56"/>
      <c r="P339" s="56"/>
      <c r="Q339" s="56"/>
      <c r="R339" s="56"/>
      <c r="S339" s="56"/>
      <c r="T339" s="56"/>
    </row>
    <row r="340" spans="1:22" ht="20.100000000000001" customHeight="1" x14ac:dyDescent="0.3">
      <c r="A340" s="62" t="s">
        <v>26</v>
      </c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61"/>
      <c r="N340" s="56"/>
      <c r="O340" s="56"/>
      <c r="P340" s="56"/>
      <c r="Q340" s="56"/>
      <c r="R340" s="56"/>
      <c r="S340" s="56"/>
      <c r="T340" s="56"/>
    </row>
    <row r="341" spans="1:22" ht="20.100000000000001" customHeight="1" x14ac:dyDescent="0.3">
      <c r="A341" s="62" t="s">
        <v>75</v>
      </c>
      <c r="B341" s="56"/>
      <c r="C341" s="56"/>
      <c r="D341" s="56"/>
      <c r="E341" s="56"/>
      <c r="F341" s="56"/>
      <c r="G341" s="56"/>
      <c r="H341" s="56"/>
      <c r="I341" s="62"/>
      <c r="J341" s="56"/>
      <c r="K341" s="56"/>
      <c r="L341" s="56"/>
      <c r="M341" s="61"/>
      <c r="N341" s="56"/>
      <c r="O341" s="56"/>
      <c r="P341" s="56"/>
      <c r="Q341" s="56"/>
      <c r="R341" s="56"/>
      <c r="S341" s="56"/>
      <c r="T341" s="56"/>
    </row>
    <row r="342" spans="1:22" s="65" customFormat="1" ht="10.199999999999999" x14ac:dyDescent="0.2">
      <c r="A342" s="64" t="s">
        <v>13</v>
      </c>
      <c r="M342" s="66"/>
      <c r="U342" s="67"/>
      <c r="V342" s="67"/>
    </row>
    <row r="343" spans="1:22" s="65" customFormat="1" ht="10.199999999999999" x14ac:dyDescent="0.2">
      <c r="M343" s="66"/>
      <c r="U343" s="67"/>
      <c r="V343" s="67"/>
    </row>
    <row r="344" spans="1:22" s="3" customFormat="1" ht="24.75" customHeight="1" x14ac:dyDescent="0.4">
      <c r="A344" s="3" t="s">
        <v>5</v>
      </c>
      <c r="G344" s="3" t="s">
        <v>73</v>
      </c>
      <c r="M344" s="4"/>
      <c r="R344" s="5"/>
      <c r="S344" s="6"/>
      <c r="U344" s="7"/>
      <c r="V344" s="7"/>
    </row>
    <row r="345" spans="1:22" ht="17.100000000000001" customHeight="1" x14ac:dyDescent="0.4">
      <c r="A345" s="3"/>
      <c r="B345" s="3"/>
      <c r="C345" s="3"/>
      <c r="D345" s="3" t="s">
        <v>13</v>
      </c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5"/>
      <c r="R345" s="6"/>
    </row>
    <row r="346" spans="1:22" ht="17.100000000000001" customHeight="1" x14ac:dyDescent="0.4">
      <c r="A346" s="8"/>
      <c r="B346" s="8" t="s">
        <v>54</v>
      </c>
      <c r="C346" s="8"/>
      <c r="D346" s="9">
        <v>42744</v>
      </c>
      <c r="E346" s="9">
        <v>42757</v>
      </c>
      <c r="F346" s="8"/>
      <c r="G346" s="8"/>
      <c r="H346" s="8"/>
      <c r="I346" s="8"/>
      <c r="J346" s="8"/>
      <c r="K346" s="8"/>
      <c r="L346" s="8"/>
      <c r="M346" s="10"/>
      <c r="N346" s="8"/>
      <c r="O346" s="8"/>
      <c r="P346" s="3"/>
      <c r="Q346" s="5"/>
      <c r="R346" s="6"/>
    </row>
    <row r="347" spans="1:22" ht="17.100000000000001" customHeight="1" x14ac:dyDescent="0.3">
      <c r="B347" s="14">
        <v>9</v>
      </c>
      <c r="C347" s="14">
        <v>10</v>
      </c>
      <c r="D347" s="14">
        <v>11</v>
      </c>
      <c r="E347" s="14">
        <v>12</v>
      </c>
      <c r="F347" s="14">
        <v>13</v>
      </c>
      <c r="G347" s="14">
        <v>14</v>
      </c>
      <c r="H347" s="14">
        <v>15</v>
      </c>
      <c r="I347" s="14">
        <v>16</v>
      </c>
      <c r="J347" s="14">
        <v>17</v>
      </c>
      <c r="K347" s="14">
        <v>18</v>
      </c>
      <c r="L347" s="14">
        <v>19</v>
      </c>
      <c r="M347" s="14">
        <v>20</v>
      </c>
      <c r="N347" s="14">
        <v>21</v>
      </c>
      <c r="O347" s="14">
        <v>22</v>
      </c>
      <c r="P347" s="14" t="s">
        <v>45</v>
      </c>
      <c r="Q347" s="8" t="s">
        <v>35</v>
      </c>
      <c r="R347" s="8"/>
      <c r="S347" s="8" t="str">
        <f>+B346</f>
        <v>BW 03</v>
      </c>
      <c r="T347" s="8" t="str">
        <f>+B362</f>
        <v>BW 04</v>
      </c>
    </row>
    <row r="348" spans="1:22" ht="17.100000000000001" customHeight="1" x14ac:dyDescent="0.25">
      <c r="A348" s="18" t="s">
        <v>18</v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20"/>
      <c r="N348" s="19"/>
      <c r="O348" s="19"/>
      <c r="P348" s="21">
        <f>SUM(B348:O348)</f>
        <v>0</v>
      </c>
      <c r="Q348" s="15"/>
      <c r="R348" s="16"/>
      <c r="S348" s="15"/>
    </row>
    <row r="349" spans="1:22" ht="17.100000000000001" customHeight="1" x14ac:dyDescent="0.25">
      <c r="A349" s="18" t="s">
        <v>0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20"/>
      <c r="N349" s="19"/>
      <c r="O349" s="19"/>
      <c r="P349" s="21">
        <f t="shared" ref="P349:P360" si="49">SUM(B349:O349)</f>
        <v>0</v>
      </c>
      <c r="Q349" s="26"/>
    </row>
    <row r="350" spans="1:22" ht="17.100000000000001" customHeight="1" x14ac:dyDescent="0.3">
      <c r="A350" s="18" t="s">
        <v>41</v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20"/>
      <c r="N350" s="19"/>
      <c r="O350" s="19"/>
      <c r="P350" s="21">
        <f t="shared" si="49"/>
        <v>0</v>
      </c>
      <c r="Q350" s="27"/>
      <c r="R350" s="53">
        <f>+R301</f>
        <v>0</v>
      </c>
      <c r="S350" s="27"/>
      <c r="T350" s="30"/>
    </row>
    <row r="351" spans="1:22" ht="17.100000000000001" customHeight="1" x14ac:dyDescent="0.25">
      <c r="A351" s="18" t="s">
        <v>15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20"/>
      <c r="N351" s="19"/>
      <c r="O351" s="19"/>
      <c r="P351" s="21">
        <f t="shared" si="49"/>
        <v>0</v>
      </c>
      <c r="Q351" s="26"/>
      <c r="R351" s="29" t="s">
        <v>22</v>
      </c>
    </row>
    <row r="352" spans="1:22" ht="17.100000000000001" customHeight="1" x14ac:dyDescent="0.25">
      <c r="A352" s="18" t="s">
        <v>14</v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20"/>
      <c r="N352" s="19"/>
      <c r="O352" s="19"/>
      <c r="P352" s="21">
        <f t="shared" si="49"/>
        <v>0</v>
      </c>
      <c r="Q352" s="26"/>
    </row>
    <row r="353" spans="1:20" ht="17.100000000000001" customHeight="1" x14ac:dyDescent="0.25">
      <c r="A353" s="18" t="s">
        <v>37</v>
      </c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20"/>
      <c r="N353" s="19"/>
      <c r="O353" s="19"/>
      <c r="P353" s="21">
        <f t="shared" si="49"/>
        <v>0</v>
      </c>
      <c r="Q353" s="26"/>
    </row>
    <row r="354" spans="1:20" ht="17.100000000000001" customHeight="1" x14ac:dyDescent="0.25">
      <c r="A354" s="18" t="s">
        <v>11</v>
      </c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20"/>
      <c r="N354" s="19"/>
      <c r="O354" s="19"/>
      <c r="P354" s="21">
        <f t="shared" si="49"/>
        <v>0</v>
      </c>
      <c r="Q354" s="30"/>
      <c r="R354" s="30">
        <f>+R305</f>
        <v>0</v>
      </c>
      <c r="S354" s="30"/>
      <c r="T354" s="30"/>
    </row>
    <row r="355" spans="1:20" ht="17.100000000000001" customHeight="1" x14ac:dyDescent="0.25">
      <c r="A355" s="18" t="s">
        <v>17</v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20"/>
      <c r="N355" s="19"/>
      <c r="O355" s="19"/>
      <c r="P355" s="21">
        <f t="shared" si="49"/>
        <v>0</v>
      </c>
      <c r="Q355" s="26"/>
      <c r="R355" s="29" t="s">
        <v>4</v>
      </c>
    </row>
    <row r="356" spans="1:20" ht="17.100000000000001" customHeight="1" x14ac:dyDescent="0.25">
      <c r="A356" s="18" t="s">
        <v>6</v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20"/>
      <c r="N356" s="19"/>
      <c r="O356" s="19"/>
      <c r="P356" s="21">
        <f t="shared" si="49"/>
        <v>0</v>
      </c>
      <c r="Q356" s="26"/>
    </row>
    <row r="357" spans="1:20" ht="17.100000000000001" customHeight="1" x14ac:dyDescent="0.25">
      <c r="A357" s="18" t="s">
        <v>20</v>
      </c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20"/>
      <c r="N357" s="19"/>
      <c r="O357" s="19"/>
      <c r="P357" s="21">
        <f t="shared" si="49"/>
        <v>0</v>
      </c>
    </row>
    <row r="358" spans="1:20" ht="17.100000000000001" customHeight="1" x14ac:dyDescent="0.25">
      <c r="A358" s="18" t="s">
        <v>40</v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20"/>
      <c r="N358" s="19"/>
      <c r="O358" s="19"/>
      <c r="P358" s="21">
        <f t="shared" si="49"/>
        <v>0</v>
      </c>
    </row>
    <row r="359" spans="1:20" ht="17.100000000000001" customHeight="1" x14ac:dyDescent="0.25">
      <c r="A359" s="18" t="s">
        <v>12</v>
      </c>
      <c r="B359" s="24" t="s">
        <v>13</v>
      </c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20"/>
      <c r="N359" s="19"/>
      <c r="O359" s="19"/>
      <c r="P359" s="21">
        <f t="shared" si="49"/>
        <v>0</v>
      </c>
      <c r="Q359" s="30"/>
      <c r="R359" s="30">
        <f>+R310</f>
        <v>0</v>
      </c>
      <c r="S359" s="30"/>
      <c r="T359" s="30"/>
    </row>
    <row r="360" spans="1:20" ht="17.100000000000001" customHeight="1" x14ac:dyDescent="0.25">
      <c r="A360" s="32" t="s">
        <v>1</v>
      </c>
      <c r="B360" s="21">
        <f>SUM(B348:B359)</f>
        <v>0</v>
      </c>
      <c r="C360" s="21">
        <f t="shared" ref="C360:O360" si="50">SUM(C348:C359)</f>
        <v>0</v>
      </c>
      <c r="D360" s="21">
        <f t="shared" si="50"/>
        <v>0</v>
      </c>
      <c r="E360" s="21">
        <f t="shared" si="50"/>
        <v>0</v>
      </c>
      <c r="F360" s="21">
        <f t="shared" si="50"/>
        <v>0</v>
      </c>
      <c r="G360" s="21">
        <f t="shared" si="50"/>
        <v>0</v>
      </c>
      <c r="H360" s="21">
        <f t="shared" si="50"/>
        <v>0</v>
      </c>
      <c r="I360" s="21">
        <f t="shared" si="50"/>
        <v>0</v>
      </c>
      <c r="J360" s="21">
        <f t="shared" si="50"/>
        <v>0</v>
      </c>
      <c r="K360" s="21">
        <f t="shared" si="50"/>
        <v>0</v>
      </c>
      <c r="L360" s="21">
        <f t="shared" si="50"/>
        <v>0</v>
      </c>
      <c r="M360" s="21">
        <f t="shared" si="50"/>
        <v>0</v>
      </c>
      <c r="N360" s="21">
        <f t="shared" si="50"/>
        <v>0</v>
      </c>
      <c r="O360" s="21">
        <f t="shared" si="50"/>
        <v>0</v>
      </c>
      <c r="P360" s="21">
        <f t="shared" si="49"/>
        <v>0</v>
      </c>
      <c r="Q360" s="26"/>
      <c r="R360" s="29" t="s">
        <v>3</v>
      </c>
    </row>
    <row r="361" spans="1:20" ht="17.100000000000001" customHeight="1" x14ac:dyDescent="0.25">
      <c r="A361" s="32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>
        <f>SUM(B360:O360)</f>
        <v>0</v>
      </c>
      <c r="Q361" s="13" t="s">
        <v>46</v>
      </c>
      <c r="R361" s="18" t="s">
        <v>13</v>
      </c>
    </row>
    <row r="362" spans="1:20" ht="17.100000000000001" customHeight="1" x14ac:dyDescent="0.3">
      <c r="B362" s="8" t="s">
        <v>55</v>
      </c>
      <c r="D362" s="9">
        <v>42758</v>
      </c>
      <c r="E362" s="9">
        <v>42771</v>
      </c>
      <c r="R362" s="37" t="s">
        <v>74</v>
      </c>
      <c r="S362" s="37" t="s">
        <v>19</v>
      </c>
      <c r="T362" s="37" t="s">
        <v>33</v>
      </c>
    </row>
    <row r="363" spans="1:20" ht="17.100000000000001" customHeight="1" x14ac:dyDescent="0.25">
      <c r="B363" s="38">
        <v>23</v>
      </c>
      <c r="C363" s="38">
        <v>24</v>
      </c>
      <c r="D363" s="38">
        <v>25</v>
      </c>
      <c r="E363" s="38">
        <v>26</v>
      </c>
      <c r="F363" s="38">
        <v>27</v>
      </c>
      <c r="G363" s="38">
        <v>28</v>
      </c>
      <c r="H363" s="38">
        <v>29</v>
      </c>
      <c r="I363" s="38">
        <v>30</v>
      </c>
      <c r="J363" s="38">
        <v>31</v>
      </c>
      <c r="K363" s="38">
        <v>1</v>
      </c>
      <c r="L363" s="38">
        <v>2</v>
      </c>
      <c r="M363" s="38">
        <v>3</v>
      </c>
      <c r="N363" s="38">
        <v>4</v>
      </c>
      <c r="O363" s="38">
        <v>5</v>
      </c>
      <c r="P363" s="38" t="s">
        <v>45</v>
      </c>
      <c r="R363" s="37" t="s">
        <v>2</v>
      </c>
      <c r="S363" s="37" t="s">
        <v>2</v>
      </c>
      <c r="T363" s="37" t="s">
        <v>87</v>
      </c>
    </row>
    <row r="364" spans="1:20" ht="17.100000000000001" customHeight="1" x14ac:dyDescent="0.25">
      <c r="A364" s="18" t="s">
        <v>18</v>
      </c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20"/>
      <c r="N364" s="19"/>
      <c r="O364" s="19"/>
      <c r="P364" s="21">
        <f>SUM(B364:O364)</f>
        <v>0</v>
      </c>
      <c r="R364" s="40">
        <f>+P348+P364</f>
        <v>0</v>
      </c>
      <c r="S364" s="40">
        <f t="shared" ref="S364:S376" si="51">+R364+S315</f>
        <v>0</v>
      </c>
      <c r="T364" s="19"/>
    </row>
    <row r="365" spans="1:20" ht="17.100000000000001" customHeight="1" x14ac:dyDescent="0.25">
      <c r="A365" s="18" t="str">
        <f t="shared" ref="A365:A375" si="52">+A349</f>
        <v>Vacation</v>
      </c>
      <c r="B365" s="19"/>
      <c r="C365" s="24" t="s">
        <v>13</v>
      </c>
      <c r="D365" s="19"/>
      <c r="E365" s="19"/>
      <c r="F365" s="19"/>
      <c r="G365" s="19"/>
      <c r="H365" s="19"/>
      <c r="I365" s="19"/>
      <c r="J365" s="19"/>
      <c r="K365" s="19"/>
      <c r="L365" s="19"/>
      <c r="M365" s="20"/>
      <c r="N365" s="19"/>
      <c r="O365" s="24" t="s">
        <v>13</v>
      </c>
      <c r="P365" s="21">
        <f t="shared" ref="P365:P375" si="53">SUM(B365:O365)</f>
        <v>0</v>
      </c>
      <c r="R365" s="40">
        <f t="shared" ref="R365:R376" si="54">+P349+P365</f>
        <v>0</v>
      </c>
      <c r="S365" s="40">
        <f t="shared" si="51"/>
        <v>0</v>
      </c>
      <c r="T365" s="24" t="s">
        <v>28</v>
      </c>
    </row>
    <row r="366" spans="1:20" ht="17.100000000000001" customHeight="1" x14ac:dyDescent="0.25">
      <c r="A366" s="18" t="str">
        <f t="shared" si="52"/>
        <v>Sick earned after 1997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20"/>
      <c r="N366" s="19"/>
      <c r="O366" s="19"/>
      <c r="P366" s="21">
        <f t="shared" si="53"/>
        <v>0</v>
      </c>
      <c r="R366" s="40">
        <f t="shared" si="54"/>
        <v>0</v>
      </c>
      <c r="S366" s="40">
        <f t="shared" si="51"/>
        <v>0</v>
      </c>
      <c r="T366" s="24" t="s">
        <v>29</v>
      </c>
    </row>
    <row r="367" spans="1:20" ht="17.100000000000001" customHeight="1" x14ac:dyDescent="0.25">
      <c r="A367" s="18" t="str">
        <f t="shared" si="52"/>
        <v>Sick earned 1984 - 1997</v>
      </c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20"/>
      <c r="N367" s="19"/>
      <c r="O367" s="19"/>
      <c r="P367" s="21">
        <f t="shared" si="53"/>
        <v>0</v>
      </c>
      <c r="R367" s="40">
        <f t="shared" si="54"/>
        <v>0</v>
      </c>
      <c r="S367" s="40">
        <f t="shared" si="51"/>
        <v>0</v>
      </c>
      <c r="T367" s="24" t="s">
        <v>30</v>
      </c>
    </row>
    <row r="368" spans="1:20" ht="17.100000000000001" customHeight="1" x14ac:dyDescent="0.25">
      <c r="A368" s="18" t="str">
        <f t="shared" si="52"/>
        <v>Sick earned before 1984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20"/>
      <c r="N368" s="19"/>
      <c r="O368" s="19"/>
      <c r="P368" s="21">
        <f t="shared" si="53"/>
        <v>0</v>
      </c>
      <c r="R368" s="40">
        <f t="shared" si="54"/>
        <v>0</v>
      </c>
      <c r="S368" s="40">
        <f t="shared" si="51"/>
        <v>0</v>
      </c>
      <c r="T368" s="24" t="s">
        <v>31</v>
      </c>
    </row>
    <row r="369" spans="1:20" ht="17.100000000000001" customHeight="1" x14ac:dyDescent="0.25">
      <c r="A369" s="18" t="str">
        <f t="shared" si="52"/>
        <v>Extended sick</v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20"/>
      <c r="N369" s="19"/>
      <c r="O369" s="19"/>
      <c r="P369" s="21">
        <f t="shared" si="53"/>
        <v>0</v>
      </c>
      <c r="R369" s="40">
        <f t="shared" si="54"/>
        <v>0</v>
      </c>
      <c r="S369" s="40">
        <f t="shared" si="51"/>
        <v>0</v>
      </c>
      <c r="T369" s="24" t="s">
        <v>42</v>
      </c>
    </row>
    <row r="370" spans="1:20" ht="17.100000000000001" customHeight="1" x14ac:dyDescent="0.25">
      <c r="A370" s="18" t="str">
        <f t="shared" si="52"/>
        <v>Comp time used</v>
      </c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20"/>
      <c r="N370" s="19"/>
      <c r="O370" s="19"/>
      <c r="P370" s="21">
        <f t="shared" si="53"/>
        <v>0</v>
      </c>
      <c r="R370" s="40">
        <f t="shared" si="54"/>
        <v>0</v>
      </c>
      <c r="S370" s="40">
        <f t="shared" si="51"/>
        <v>0</v>
      </c>
      <c r="T370" s="24" t="s">
        <v>32</v>
      </c>
    </row>
    <row r="371" spans="1:20" ht="17.100000000000001" customHeight="1" x14ac:dyDescent="0.25">
      <c r="A371" s="18" t="str">
        <f t="shared" si="52"/>
        <v>Holiday/AdminClosure</v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20"/>
      <c r="N371" s="19"/>
      <c r="O371" s="19"/>
      <c r="P371" s="21">
        <f t="shared" si="53"/>
        <v>0</v>
      </c>
      <c r="R371" s="40">
        <f t="shared" si="54"/>
        <v>0</v>
      </c>
      <c r="S371" s="40">
        <f t="shared" si="51"/>
        <v>0</v>
      </c>
      <c r="T371" s="19"/>
    </row>
    <row r="372" spans="1:20" ht="17.100000000000001" customHeight="1" x14ac:dyDescent="0.25">
      <c r="A372" s="18" t="str">
        <f t="shared" si="52"/>
        <v>Inclement Weather</v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20"/>
      <c r="N372" s="19"/>
      <c r="O372" s="19"/>
      <c r="P372" s="21">
        <f t="shared" si="53"/>
        <v>0</v>
      </c>
      <c r="R372" s="40">
        <f t="shared" si="54"/>
        <v>0</v>
      </c>
      <c r="S372" s="40">
        <f t="shared" si="51"/>
        <v>0</v>
      </c>
      <c r="T372" s="19"/>
    </row>
    <row r="373" spans="1:20" ht="17.100000000000001" customHeight="1" x14ac:dyDescent="0.25">
      <c r="A373" s="18" t="str">
        <f t="shared" si="52"/>
        <v>Overtime worked</v>
      </c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20"/>
      <c r="N373" s="19"/>
      <c r="O373" s="19"/>
      <c r="P373" s="21">
        <f t="shared" si="53"/>
        <v>0</v>
      </c>
      <c r="R373" s="40">
        <f t="shared" si="54"/>
        <v>0</v>
      </c>
      <c r="S373" s="40">
        <f t="shared" si="51"/>
        <v>0</v>
      </c>
      <c r="T373" s="19"/>
    </row>
    <row r="374" spans="1:20" ht="17.100000000000001" customHeight="1" x14ac:dyDescent="0.25">
      <c r="A374" s="18" t="str">
        <f t="shared" si="52"/>
        <v>*Other absence with pay</v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20"/>
      <c r="N374" s="19"/>
      <c r="O374" s="19"/>
      <c r="P374" s="21">
        <f t="shared" si="53"/>
        <v>0</v>
      </c>
      <c r="R374" s="40">
        <f t="shared" si="54"/>
        <v>0</v>
      </c>
      <c r="S374" s="40">
        <f t="shared" si="51"/>
        <v>0</v>
      </c>
      <c r="T374" s="24" t="s">
        <v>13</v>
      </c>
    </row>
    <row r="375" spans="1:20" ht="17.100000000000001" customHeight="1" x14ac:dyDescent="0.25">
      <c r="A375" s="18" t="str">
        <f t="shared" si="52"/>
        <v>Absence without pay</v>
      </c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20"/>
      <c r="N375" s="19"/>
      <c r="O375" s="19"/>
      <c r="P375" s="21">
        <f t="shared" si="53"/>
        <v>0</v>
      </c>
      <c r="R375" s="40">
        <f t="shared" si="54"/>
        <v>0</v>
      </c>
      <c r="S375" s="40">
        <f t="shared" si="51"/>
        <v>0</v>
      </c>
      <c r="T375" s="19"/>
    </row>
    <row r="376" spans="1:20" ht="17.100000000000001" customHeight="1" x14ac:dyDescent="0.25">
      <c r="A376" s="32" t="s">
        <v>1</v>
      </c>
      <c r="B376" s="21">
        <f t="shared" ref="B376:O376" si="55">SUM(B364:B375)</f>
        <v>0</v>
      </c>
      <c r="C376" s="21">
        <f t="shared" si="55"/>
        <v>0</v>
      </c>
      <c r="D376" s="21">
        <f t="shared" si="55"/>
        <v>0</v>
      </c>
      <c r="E376" s="21">
        <f t="shared" si="55"/>
        <v>0</v>
      </c>
      <c r="F376" s="21">
        <f t="shared" si="55"/>
        <v>0</v>
      </c>
      <c r="G376" s="21">
        <f t="shared" si="55"/>
        <v>0</v>
      </c>
      <c r="H376" s="21">
        <f t="shared" si="55"/>
        <v>0</v>
      </c>
      <c r="I376" s="21">
        <f t="shared" si="55"/>
        <v>0</v>
      </c>
      <c r="J376" s="21">
        <f t="shared" si="55"/>
        <v>0</v>
      </c>
      <c r="K376" s="21">
        <f t="shared" si="55"/>
        <v>0</v>
      </c>
      <c r="L376" s="21">
        <f t="shared" si="55"/>
        <v>0</v>
      </c>
      <c r="M376" s="21">
        <f t="shared" si="55"/>
        <v>0</v>
      </c>
      <c r="N376" s="21">
        <f t="shared" si="55"/>
        <v>0</v>
      </c>
      <c r="O376" s="21">
        <f t="shared" si="55"/>
        <v>0</v>
      </c>
      <c r="P376" s="21">
        <f>SUM(P364:P375)</f>
        <v>0</v>
      </c>
      <c r="R376" s="40">
        <f t="shared" si="54"/>
        <v>0</v>
      </c>
      <c r="S376" s="40">
        <f t="shared" si="51"/>
        <v>0</v>
      </c>
      <c r="T376" s="19"/>
    </row>
    <row r="377" spans="1:20" ht="17.100000000000001" customHeight="1" x14ac:dyDescent="0.25">
      <c r="L377" s="42" t="s">
        <v>21</v>
      </c>
      <c r="P377" s="36">
        <f>SUM(B376:O376)</f>
        <v>0</v>
      </c>
      <c r="Q377" s="13" t="s">
        <v>46</v>
      </c>
    </row>
    <row r="378" spans="1:20" ht="17.100000000000001" customHeight="1" x14ac:dyDescent="0.25">
      <c r="A378" s="43" t="s">
        <v>8</v>
      </c>
      <c r="B378" s="44"/>
      <c r="C378" s="45"/>
      <c r="D378" s="45"/>
      <c r="E378" s="45"/>
      <c r="F378" s="44"/>
      <c r="G378" s="45"/>
      <c r="H378" s="45"/>
      <c r="I378" s="45"/>
      <c r="J378" s="45"/>
      <c r="K378" s="46"/>
    </row>
    <row r="379" spans="1:20" ht="17.100000000000001" customHeight="1" x14ac:dyDescent="0.25">
      <c r="A379" s="47"/>
      <c r="B379" s="26"/>
      <c r="C379" s="26"/>
      <c r="D379" s="26"/>
      <c r="E379" s="26"/>
      <c r="F379" s="41"/>
      <c r="G379" s="26"/>
      <c r="H379" s="26"/>
      <c r="I379" s="26"/>
      <c r="J379" s="26"/>
      <c r="K379" s="48"/>
    </row>
    <row r="380" spans="1:20" ht="17.100000000000001" customHeight="1" x14ac:dyDescent="0.25">
      <c r="A380" s="47"/>
      <c r="B380" s="26"/>
      <c r="C380" s="26"/>
      <c r="D380" s="26"/>
      <c r="E380" s="26"/>
      <c r="F380" s="41"/>
      <c r="G380" s="26"/>
      <c r="H380" s="26"/>
      <c r="I380" s="26"/>
      <c r="J380" s="26"/>
      <c r="K380" s="48"/>
      <c r="L380" s="49"/>
      <c r="M380" s="30"/>
      <c r="N380" s="30"/>
      <c r="O380" s="30"/>
      <c r="P380" s="30"/>
      <c r="Q380" s="30"/>
      <c r="R380" s="30"/>
    </row>
    <row r="381" spans="1:20" ht="17.100000000000001" customHeight="1" x14ac:dyDescent="0.25">
      <c r="A381" s="50" t="s">
        <v>7</v>
      </c>
      <c r="B381" s="41"/>
      <c r="C381" s="26"/>
      <c r="D381" s="26"/>
      <c r="E381" s="26"/>
      <c r="F381" s="16"/>
      <c r="G381" s="26"/>
      <c r="H381" s="26"/>
      <c r="I381" s="26"/>
      <c r="J381" s="26"/>
      <c r="K381" s="48"/>
      <c r="L381" s="23"/>
      <c r="M381" s="26"/>
      <c r="N381" s="51" t="s">
        <v>9</v>
      </c>
      <c r="O381" s="26"/>
      <c r="Q381" s="29" t="s">
        <v>16</v>
      </c>
    </row>
    <row r="382" spans="1:20" ht="17.100000000000001" customHeight="1" x14ac:dyDescent="0.25">
      <c r="A382" s="47"/>
      <c r="B382" s="26"/>
      <c r="C382" s="26"/>
      <c r="D382" s="26"/>
      <c r="E382" s="26"/>
      <c r="F382" s="41"/>
      <c r="G382" s="26"/>
      <c r="H382" s="26"/>
      <c r="I382" s="26"/>
      <c r="J382" s="26"/>
      <c r="K382" s="48"/>
    </row>
    <row r="383" spans="1:20" ht="17.100000000000001" customHeight="1" x14ac:dyDescent="0.25">
      <c r="A383" s="52"/>
      <c r="B383" s="30"/>
      <c r="C383" s="30"/>
      <c r="D383" s="30"/>
      <c r="E383" s="30"/>
      <c r="F383" s="53"/>
      <c r="G383" s="30"/>
      <c r="H383" s="30"/>
      <c r="I383" s="30"/>
      <c r="J383" s="30"/>
      <c r="K383" s="54"/>
      <c r="L383" s="49"/>
      <c r="M383" s="30"/>
      <c r="N383" s="55"/>
      <c r="O383" s="30"/>
      <c r="P383" s="30"/>
      <c r="Q383" s="30"/>
      <c r="R383" s="30"/>
    </row>
    <row r="384" spans="1:20" ht="20.100000000000001" customHeight="1" x14ac:dyDescent="0.25">
      <c r="A384" s="42" t="s">
        <v>76</v>
      </c>
      <c r="B384" s="56"/>
      <c r="C384" s="56"/>
      <c r="D384" s="56"/>
      <c r="E384" s="56"/>
      <c r="F384" s="56"/>
      <c r="G384" s="56"/>
      <c r="H384" s="56"/>
      <c r="I384" s="56"/>
      <c r="J384" s="56"/>
      <c r="K384" s="57"/>
      <c r="L384" s="58"/>
      <c r="M384" s="57"/>
      <c r="N384" s="51" t="s">
        <v>10</v>
      </c>
      <c r="O384" s="41"/>
      <c r="P384" s="41"/>
      <c r="Q384" s="42"/>
      <c r="R384" s="29" t="s">
        <v>16</v>
      </c>
      <c r="S384" s="56"/>
    </row>
    <row r="385" spans="1:22" ht="20.100000000000001" customHeight="1" x14ac:dyDescent="0.3">
      <c r="A385" s="59" t="s">
        <v>25</v>
      </c>
      <c r="B385" s="60"/>
      <c r="C385" s="61"/>
      <c r="D385" s="61"/>
      <c r="E385" s="61"/>
      <c r="F385" s="56"/>
      <c r="G385" s="56"/>
      <c r="H385" s="56"/>
      <c r="I385" s="56"/>
      <c r="J385" s="56"/>
      <c r="K385" s="57"/>
      <c r="L385" s="57"/>
      <c r="M385" s="58"/>
      <c r="N385" s="57"/>
      <c r="O385" s="57"/>
      <c r="P385" s="57"/>
      <c r="Q385" s="57"/>
      <c r="R385" s="56"/>
      <c r="S385" s="56"/>
    </row>
    <row r="386" spans="1:22" ht="20.100000000000001" customHeight="1" x14ac:dyDescent="0.3">
      <c r="A386" s="62" t="s">
        <v>23</v>
      </c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61"/>
      <c r="N386" s="56"/>
      <c r="O386" s="56"/>
      <c r="P386" s="56"/>
      <c r="Q386" s="56"/>
      <c r="R386" s="56"/>
      <c r="S386" s="56"/>
      <c r="T386" s="56"/>
    </row>
    <row r="387" spans="1:22" ht="20.100000000000001" customHeight="1" x14ac:dyDescent="0.3">
      <c r="A387" s="62" t="s">
        <v>24</v>
      </c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61"/>
      <c r="N387" s="56"/>
      <c r="O387" s="56"/>
      <c r="P387" s="56"/>
      <c r="Q387" s="56"/>
      <c r="R387" s="56"/>
      <c r="S387" s="56"/>
      <c r="T387" s="56"/>
    </row>
    <row r="388" spans="1:22" ht="20.100000000000001" customHeight="1" x14ac:dyDescent="0.3">
      <c r="A388" s="62" t="s">
        <v>27</v>
      </c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61"/>
      <c r="N388" s="56"/>
      <c r="O388" s="56"/>
      <c r="P388" s="56"/>
      <c r="Q388" s="56"/>
      <c r="R388" s="56"/>
      <c r="S388" s="56"/>
      <c r="T388" s="56"/>
    </row>
    <row r="389" spans="1:22" ht="20.100000000000001" customHeight="1" x14ac:dyDescent="0.3">
      <c r="A389" s="62" t="s">
        <v>26</v>
      </c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61"/>
      <c r="N389" s="56"/>
      <c r="O389" s="56"/>
      <c r="P389" s="56"/>
      <c r="Q389" s="56"/>
      <c r="R389" s="56"/>
      <c r="S389" s="56"/>
      <c r="T389" s="56"/>
    </row>
    <row r="390" spans="1:22" ht="20.100000000000001" customHeight="1" x14ac:dyDescent="0.3">
      <c r="A390" s="62" t="s">
        <v>75</v>
      </c>
      <c r="B390" s="56"/>
      <c r="C390" s="56"/>
      <c r="D390" s="56"/>
      <c r="E390" s="56"/>
      <c r="F390" s="56"/>
      <c r="G390" s="56"/>
      <c r="H390" s="56"/>
      <c r="I390" s="62"/>
      <c r="J390" s="56"/>
      <c r="K390" s="56"/>
      <c r="L390" s="56"/>
      <c r="M390" s="61"/>
      <c r="N390" s="56"/>
      <c r="O390" s="56"/>
      <c r="P390" s="56"/>
      <c r="Q390" s="56"/>
      <c r="R390" s="56"/>
      <c r="S390" s="56"/>
      <c r="T390" s="56"/>
    </row>
    <row r="391" spans="1:22" ht="20.100000000000001" customHeight="1" x14ac:dyDescent="0.3">
      <c r="A391" s="62" t="s">
        <v>13</v>
      </c>
    </row>
    <row r="392" spans="1:22" ht="24.75" customHeight="1" x14ac:dyDescent="0.25"/>
    <row r="393" spans="1:22" s="3" customFormat="1" ht="24.75" customHeight="1" x14ac:dyDescent="0.4">
      <c r="A393" s="3" t="s">
        <v>5</v>
      </c>
      <c r="G393" s="3" t="s">
        <v>73</v>
      </c>
      <c r="M393" s="4"/>
      <c r="R393" s="5"/>
      <c r="S393" s="6"/>
      <c r="U393" s="7"/>
      <c r="V393" s="7"/>
    </row>
    <row r="394" spans="1:22" ht="17.100000000000001" customHeight="1" x14ac:dyDescent="0.4">
      <c r="A394" s="3"/>
      <c r="B394" s="3"/>
      <c r="C394" s="3"/>
      <c r="D394" s="3" t="s">
        <v>13</v>
      </c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3"/>
      <c r="P394" s="3"/>
      <c r="Q394" s="5"/>
      <c r="R394" s="6"/>
    </row>
    <row r="395" spans="1:22" ht="17.100000000000001" customHeight="1" x14ac:dyDescent="0.4">
      <c r="A395" s="8"/>
      <c r="B395" s="8" t="s">
        <v>56</v>
      </c>
      <c r="C395" s="8"/>
      <c r="D395" s="9">
        <v>42772</v>
      </c>
      <c r="E395" s="9">
        <v>42785</v>
      </c>
      <c r="F395" s="8"/>
      <c r="G395" s="8"/>
      <c r="H395" s="8"/>
      <c r="I395" s="8"/>
      <c r="J395" s="8"/>
      <c r="K395" s="8"/>
      <c r="L395" s="8"/>
      <c r="M395" s="10"/>
      <c r="N395" s="8"/>
      <c r="O395" s="8"/>
      <c r="P395" s="3"/>
      <c r="Q395" s="5"/>
      <c r="R395" s="6"/>
    </row>
    <row r="396" spans="1:22" ht="17.100000000000001" customHeight="1" x14ac:dyDescent="0.3">
      <c r="B396" s="14">
        <v>6</v>
      </c>
      <c r="C396" s="14">
        <v>7</v>
      </c>
      <c r="D396" s="14">
        <v>8</v>
      </c>
      <c r="E396" s="14">
        <v>9</v>
      </c>
      <c r="F396" s="14">
        <v>10</v>
      </c>
      <c r="G396" s="14">
        <v>11</v>
      </c>
      <c r="H396" s="14">
        <v>12</v>
      </c>
      <c r="I396" s="14">
        <v>13</v>
      </c>
      <c r="J396" s="14">
        <v>14</v>
      </c>
      <c r="K396" s="14">
        <v>15</v>
      </c>
      <c r="L396" s="14">
        <v>16</v>
      </c>
      <c r="M396" s="14">
        <v>17</v>
      </c>
      <c r="N396" s="14">
        <v>18</v>
      </c>
      <c r="O396" s="14">
        <v>19</v>
      </c>
      <c r="P396" s="14" t="s">
        <v>45</v>
      </c>
      <c r="Q396" s="8" t="s">
        <v>35</v>
      </c>
      <c r="R396" s="8"/>
      <c r="S396" s="8" t="str">
        <f>+B395</f>
        <v>BW 05</v>
      </c>
      <c r="T396" s="8" t="str">
        <f>+B411</f>
        <v>BW 06</v>
      </c>
    </row>
    <row r="397" spans="1:22" ht="17.100000000000001" customHeight="1" x14ac:dyDescent="0.25">
      <c r="A397" s="18" t="s">
        <v>18</v>
      </c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20"/>
      <c r="N397" s="19"/>
      <c r="O397" s="19"/>
      <c r="P397" s="21">
        <f>SUM(B397:O397)</f>
        <v>0</v>
      </c>
      <c r="Q397" s="15"/>
      <c r="R397" s="16"/>
      <c r="S397" s="15"/>
    </row>
    <row r="398" spans="1:22" ht="17.100000000000001" customHeight="1" x14ac:dyDescent="0.25">
      <c r="A398" s="18" t="s">
        <v>0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20"/>
      <c r="N398" s="19"/>
      <c r="O398" s="19"/>
      <c r="P398" s="21">
        <f t="shared" ref="P398:P409" si="56">SUM(B398:O398)</f>
        <v>0</v>
      </c>
      <c r="Q398" s="26"/>
    </row>
    <row r="399" spans="1:22" ht="17.100000000000001" customHeight="1" x14ac:dyDescent="0.3">
      <c r="A399" s="18" t="s">
        <v>41</v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20"/>
      <c r="N399" s="19"/>
      <c r="O399" s="19"/>
      <c r="P399" s="21">
        <f t="shared" si="56"/>
        <v>0</v>
      </c>
      <c r="Q399" s="27"/>
      <c r="R399" s="53">
        <f>+R350</f>
        <v>0</v>
      </c>
      <c r="S399" s="27"/>
      <c r="T399" s="30"/>
    </row>
    <row r="400" spans="1:22" ht="17.100000000000001" customHeight="1" x14ac:dyDescent="0.25">
      <c r="A400" s="18" t="s">
        <v>15</v>
      </c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20"/>
      <c r="N400" s="19"/>
      <c r="O400" s="19"/>
      <c r="P400" s="21">
        <f t="shared" si="56"/>
        <v>0</v>
      </c>
      <c r="Q400" s="26"/>
      <c r="R400" s="29" t="s">
        <v>22</v>
      </c>
    </row>
    <row r="401" spans="1:20" ht="17.100000000000001" customHeight="1" x14ac:dyDescent="0.25">
      <c r="A401" s="18" t="s">
        <v>14</v>
      </c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20"/>
      <c r="N401" s="19"/>
      <c r="O401" s="19"/>
      <c r="P401" s="21">
        <f t="shared" si="56"/>
        <v>0</v>
      </c>
      <c r="Q401" s="26"/>
    </row>
    <row r="402" spans="1:20" ht="17.100000000000001" customHeight="1" x14ac:dyDescent="0.25">
      <c r="A402" s="18" t="s">
        <v>37</v>
      </c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20"/>
      <c r="N402" s="19"/>
      <c r="O402" s="19"/>
      <c r="P402" s="21">
        <f t="shared" si="56"/>
        <v>0</v>
      </c>
      <c r="Q402" s="26"/>
    </row>
    <row r="403" spans="1:20" ht="17.100000000000001" customHeight="1" x14ac:dyDescent="0.25">
      <c r="A403" s="18" t="s">
        <v>11</v>
      </c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20"/>
      <c r="N403" s="19"/>
      <c r="O403" s="19"/>
      <c r="P403" s="21">
        <f t="shared" si="56"/>
        <v>0</v>
      </c>
      <c r="Q403" s="30"/>
      <c r="R403" s="30">
        <f>+R354</f>
        <v>0</v>
      </c>
      <c r="S403" s="30"/>
      <c r="T403" s="30"/>
    </row>
    <row r="404" spans="1:20" ht="17.100000000000001" customHeight="1" x14ac:dyDescent="0.25">
      <c r="A404" s="18" t="s">
        <v>17</v>
      </c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20"/>
      <c r="N404" s="19"/>
      <c r="O404" s="19"/>
      <c r="P404" s="21">
        <f t="shared" si="56"/>
        <v>0</v>
      </c>
      <c r="Q404" s="26"/>
      <c r="R404" s="29" t="s">
        <v>4</v>
      </c>
    </row>
    <row r="405" spans="1:20" ht="17.100000000000001" customHeight="1" x14ac:dyDescent="0.25">
      <c r="A405" s="18" t="s">
        <v>6</v>
      </c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20"/>
      <c r="N405" s="19"/>
      <c r="O405" s="19"/>
      <c r="P405" s="21">
        <f t="shared" si="56"/>
        <v>0</v>
      </c>
      <c r="Q405" s="26"/>
    </row>
    <row r="406" spans="1:20" ht="17.100000000000001" customHeight="1" x14ac:dyDescent="0.25">
      <c r="A406" s="18" t="s">
        <v>20</v>
      </c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20"/>
      <c r="N406" s="19"/>
      <c r="O406" s="19"/>
      <c r="P406" s="21">
        <f t="shared" si="56"/>
        <v>0</v>
      </c>
    </row>
    <row r="407" spans="1:20" ht="17.100000000000001" customHeight="1" x14ac:dyDescent="0.25">
      <c r="A407" s="18" t="s">
        <v>40</v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20"/>
      <c r="N407" s="19"/>
      <c r="O407" s="19"/>
      <c r="P407" s="21">
        <f t="shared" si="56"/>
        <v>0</v>
      </c>
    </row>
    <row r="408" spans="1:20" ht="17.100000000000001" customHeight="1" x14ac:dyDescent="0.25">
      <c r="A408" s="18" t="s">
        <v>12</v>
      </c>
      <c r="B408" s="24" t="s">
        <v>13</v>
      </c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20"/>
      <c r="N408" s="19"/>
      <c r="O408" s="19"/>
      <c r="P408" s="21">
        <f t="shared" si="56"/>
        <v>0</v>
      </c>
      <c r="Q408" s="30"/>
      <c r="R408" s="30">
        <f>+R359</f>
        <v>0</v>
      </c>
      <c r="S408" s="30"/>
      <c r="T408" s="30"/>
    </row>
    <row r="409" spans="1:20" ht="17.100000000000001" customHeight="1" x14ac:dyDescent="0.25">
      <c r="A409" s="32" t="s">
        <v>1</v>
      </c>
      <c r="B409" s="21">
        <f>SUM(B397:B408)</f>
        <v>0</v>
      </c>
      <c r="C409" s="21">
        <f t="shared" ref="C409:O409" si="57">SUM(C397:C408)</f>
        <v>0</v>
      </c>
      <c r="D409" s="21">
        <f t="shared" si="57"/>
        <v>0</v>
      </c>
      <c r="E409" s="21">
        <f t="shared" si="57"/>
        <v>0</v>
      </c>
      <c r="F409" s="21">
        <f t="shared" si="57"/>
        <v>0</v>
      </c>
      <c r="G409" s="21">
        <f t="shared" si="57"/>
        <v>0</v>
      </c>
      <c r="H409" s="21">
        <f t="shared" si="57"/>
        <v>0</v>
      </c>
      <c r="I409" s="21">
        <f t="shared" si="57"/>
        <v>0</v>
      </c>
      <c r="J409" s="21">
        <f t="shared" si="57"/>
        <v>0</v>
      </c>
      <c r="K409" s="21">
        <f t="shared" si="57"/>
        <v>0</v>
      </c>
      <c r="L409" s="21">
        <f t="shared" si="57"/>
        <v>0</v>
      </c>
      <c r="M409" s="21">
        <f t="shared" si="57"/>
        <v>0</v>
      </c>
      <c r="N409" s="21">
        <f t="shared" si="57"/>
        <v>0</v>
      </c>
      <c r="O409" s="21">
        <f t="shared" si="57"/>
        <v>0</v>
      </c>
      <c r="P409" s="21">
        <f t="shared" si="56"/>
        <v>0</v>
      </c>
      <c r="Q409" s="26"/>
      <c r="R409" s="29" t="s">
        <v>3</v>
      </c>
    </row>
    <row r="410" spans="1:20" ht="17.100000000000001" customHeight="1" x14ac:dyDescent="0.25">
      <c r="A410" s="32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>
        <f>SUM(B409:O409)</f>
        <v>0</v>
      </c>
      <c r="Q410" s="13" t="s">
        <v>46</v>
      </c>
      <c r="R410" s="18" t="s">
        <v>13</v>
      </c>
    </row>
    <row r="411" spans="1:20" ht="17.100000000000001" customHeight="1" x14ac:dyDescent="0.3">
      <c r="B411" s="8" t="s">
        <v>57</v>
      </c>
      <c r="D411" s="9">
        <v>42786</v>
      </c>
      <c r="E411" s="9">
        <v>42799</v>
      </c>
      <c r="R411" s="37" t="s">
        <v>74</v>
      </c>
      <c r="S411" s="37" t="s">
        <v>19</v>
      </c>
      <c r="T411" s="37" t="s">
        <v>33</v>
      </c>
    </row>
    <row r="412" spans="1:20" ht="17.100000000000001" customHeight="1" x14ac:dyDescent="0.25">
      <c r="B412" s="38">
        <v>20</v>
      </c>
      <c r="C412" s="38">
        <v>21</v>
      </c>
      <c r="D412" s="38">
        <v>22</v>
      </c>
      <c r="E412" s="38">
        <v>23</v>
      </c>
      <c r="F412" s="38">
        <v>24</v>
      </c>
      <c r="G412" s="38">
        <v>25</v>
      </c>
      <c r="H412" s="38">
        <v>26</v>
      </c>
      <c r="I412" s="38">
        <v>27</v>
      </c>
      <c r="J412" s="38">
        <v>28</v>
      </c>
      <c r="K412" s="38">
        <v>1</v>
      </c>
      <c r="L412" s="38">
        <v>2</v>
      </c>
      <c r="M412" s="38">
        <v>3</v>
      </c>
      <c r="N412" s="38">
        <v>4</v>
      </c>
      <c r="O412" s="38">
        <v>5</v>
      </c>
      <c r="P412" s="38" t="s">
        <v>45</v>
      </c>
      <c r="R412" s="37" t="s">
        <v>2</v>
      </c>
      <c r="S412" s="37" t="s">
        <v>2</v>
      </c>
      <c r="T412" s="37" t="s">
        <v>87</v>
      </c>
    </row>
    <row r="413" spans="1:20" ht="17.100000000000001" customHeight="1" x14ac:dyDescent="0.25">
      <c r="A413" s="18" t="s">
        <v>18</v>
      </c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20"/>
      <c r="N413" s="19"/>
      <c r="O413" s="19"/>
      <c r="P413" s="21">
        <f>SUM(B413:O413)</f>
        <v>0</v>
      </c>
      <c r="R413" s="40">
        <f>+P397+P413</f>
        <v>0</v>
      </c>
      <c r="S413" s="40">
        <f t="shared" ref="S413:S425" si="58">+R413+S364</f>
        <v>0</v>
      </c>
      <c r="T413" s="19"/>
    </row>
    <row r="414" spans="1:20" ht="17.100000000000001" customHeight="1" x14ac:dyDescent="0.25">
      <c r="A414" s="18" t="str">
        <f t="shared" ref="A414:A424" si="59">+A398</f>
        <v>Vacation</v>
      </c>
      <c r="B414" s="19"/>
      <c r="C414" s="24" t="s">
        <v>13</v>
      </c>
      <c r="D414" s="19"/>
      <c r="E414" s="19"/>
      <c r="F414" s="19"/>
      <c r="G414" s="19"/>
      <c r="H414" s="19"/>
      <c r="I414" s="19"/>
      <c r="J414" s="19"/>
      <c r="K414" s="19"/>
      <c r="L414" s="19"/>
      <c r="M414" s="20"/>
      <c r="N414" s="19"/>
      <c r="O414" s="24" t="s">
        <v>13</v>
      </c>
      <c r="P414" s="21">
        <f t="shared" ref="P414:P424" si="60">SUM(B414:O414)</f>
        <v>0</v>
      </c>
      <c r="R414" s="40">
        <f t="shared" ref="R414:R425" si="61">+P398+P414</f>
        <v>0</v>
      </c>
      <c r="S414" s="40">
        <f t="shared" si="58"/>
        <v>0</v>
      </c>
      <c r="T414" s="24" t="s">
        <v>28</v>
      </c>
    </row>
    <row r="415" spans="1:20" ht="17.100000000000001" customHeight="1" x14ac:dyDescent="0.25">
      <c r="A415" s="18" t="str">
        <f t="shared" si="59"/>
        <v>Sick earned after 1997</v>
      </c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20"/>
      <c r="N415" s="19"/>
      <c r="O415" s="19"/>
      <c r="P415" s="21">
        <f t="shared" si="60"/>
        <v>0</v>
      </c>
      <c r="R415" s="40">
        <f t="shared" si="61"/>
        <v>0</v>
      </c>
      <c r="S415" s="40">
        <f t="shared" si="58"/>
        <v>0</v>
      </c>
      <c r="T415" s="24" t="s">
        <v>29</v>
      </c>
    </row>
    <row r="416" spans="1:20" ht="17.100000000000001" customHeight="1" x14ac:dyDescent="0.25">
      <c r="A416" s="18" t="str">
        <f t="shared" si="59"/>
        <v>Sick earned 1984 - 1997</v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20"/>
      <c r="N416" s="19"/>
      <c r="O416" s="19"/>
      <c r="P416" s="21">
        <f t="shared" si="60"/>
        <v>0</v>
      </c>
      <c r="R416" s="40">
        <f t="shared" si="61"/>
        <v>0</v>
      </c>
      <c r="S416" s="40">
        <f t="shared" si="58"/>
        <v>0</v>
      </c>
      <c r="T416" s="24" t="s">
        <v>30</v>
      </c>
    </row>
    <row r="417" spans="1:20" ht="17.100000000000001" customHeight="1" x14ac:dyDescent="0.25">
      <c r="A417" s="18" t="str">
        <f t="shared" si="59"/>
        <v>Sick earned before 1984</v>
      </c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20"/>
      <c r="N417" s="19"/>
      <c r="O417" s="19"/>
      <c r="P417" s="21">
        <f t="shared" si="60"/>
        <v>0</v>
      </c>
      <c r="R417" s="40">
        <f t="shared" si="61"/>
        <v>0</v>
      </c>
      <c r="S417" s="40">
        <f t="shared" si="58"/>
        <v>0</v>
      </c>
      <c r="T417" s="24" t="s">
        <v>31</v>
      </c>
    </row>
    <row r="418" spans="1:20" ht="17.100000000000001" customHeight="1" x14ac:dyDescent="0.25">
      <c r="A418" s="18" t="str">
        <f t="shared" si="59"/>
        <v>Extended sick</v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20"/>
      <c r="N418" s="19"/>
      <c r="O418" s="19"/>
      <c r="P418" s="21">
        <f t="shared" si="60"/>
        <v>0</v>
      </c>
      <c r="R418" s="40">
        <f t="shared" si="61"/>
        <v>0</v>
      </c>
      <c r="S418" s="40">
        <f t="shared" si="58"/>
        <v>0</v>
      </c>
      <c r="T418" s="24" t="s">
        <v>42</v>
      </c>
    </row>
    <row r="419" spans="1:20" ht="17.100000000000001" customHeight="1" x14ac:dyDescent="0.25">
      <c r="A419" s="18" t="str">
        <f t="shared" si="59"/>
        <v>Comp time used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20"/>
      <c r="N419" s="19"/>
      <c r="O419" s="19"/>
      <c r="P419" s="21">
        <f t="shared" si="60"/>
        <v>0</v>
      </c>
      <c r="R419" s="40">
        <f t="shared" si="61"/>
        <v>0</v>
      </c>
      <c r="S419" s="40">
        <f t="shared" si="58"/>
        <v>0</v>
      </c>
      <c r="T419" s="24" t="s">
        <v>32</v>
      </c>
    </row>
    <row r="420" spans="1:20" ht="17.100000000000001" customHeight="1" x14ac:dyDescent="0.25">
      <c r="A420" s="18" t="str">
        <f t="shared" si="59"/>
        <v>Holiday/AdminClosure</v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20"/>
      <c r="N420" s="19"/>
      <c r="O420" s="19"/>
      <c r="P420" s="21">
        <f t="shared" si="60"/>
        <v>0</v>
      </c>
      <c r="R420" s="40">
        <f t="shared" si="61"/>
        <v>0</v>
      </c>
      <c r="S420" s="40">
        <f t="shared" si="58"/>
        <v>0</v>
      </c>
      <c r="T420" s="19"/>
    </row>
    <row r="421" spans="1:20" ht="17.100000000000001" customHeight="1" x14ac:dyDescent="0.25">
      <c r="A421" s="18" t="str">
        <f t="shared" si="59"/>
        <v>Inclement Weather</v>
      </c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20"/>
      <c r="N421" s="19"/>
      <c r="O421" s="19"/>
      <c r="P421" s="21">
        <f t="shared" si="60"/>
        <v>0</v>
      </c>
      <c r="R421" s="40">
        <f t="shared" si="61"/>
        <v>0</v>
      </c>
      <c r="S421" s="40">
        <f t="shared" si="58"/>
        <v>0</v>
      </c>
      <c r="T421" s="19"/>
    </row>
    <row r="422" spans="1:20" ht="17.100000000000001" customHeight="1" x14ac:dyDescent="0.25">
      <c r="A422" s="18" t="str">
        <f t="shared" si="59"/>
        <v>Overtime worked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20"/>
      <c r="N422" s="19"/>
      <c r="O422" s="19"/>
      <c r="P422" s="21">
        <f t="shared" si="60"/>
        <v>0</v>
      </c>
      <c r="R422" s="40">
        <f t="shared" si="61"/>
        <v>0</v>
      </c>
      <c r="S422" s="40">
        <f t="shared" si="58"/>
        <v>0</v>
      </c>
      <c r="T422" s="19"/>
    </row>
    <row r="423" spans="1:20" ht="17.100000000000001" customHeight="1" x14ac:dyDescent="0.25">
      <c r="A423" s="18" t="str">
        <f t="shared" si="59"/>
        <v>*Other absence with pay</v>
      </c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20"/>
      <c r="N423" s="19"/>
      <c r="O423" s="19"/>
      <c r="P423" s="21">
        <f t="shared" si="60"/>
        <v>0</v>
      </c>
      <c r="R423" s="40">
        <f t="shared" si="61"/>
        <v>0</v>
      </c>
      <c r="S423" s="40">
        <f t="shared" si="58"/>
        <v>0</v>
      </c>
      <c r="T423" s="24" t="s">
        <v>13</v>
      </c>
    </row>
    <row r="424" spans="1:20" ht="17.100000000000001" customHeight="1" x14ac:dyDescent="0.25">
      <c r="A424" s="18" t="str">
        <f t="shared" si="59"/>
        <v>Absence without pay</v>
      </c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20"/>
      <c r="N424" s="19"/>
      <c r="O424" s="19"/>
      <c r="P424" s="21">
        <f t="shared" si="60"/>
        <v>0</v>
      </c>
      <c r="R424" s="40">
        <f t="shared" si="61"/>
        <v>0</v>
      </c>
      <c r="S424" s="40">
        <f t="shared" si="58"/>
        <v>0</v>
      </c>
      <c r="T424" s="19"/>
    </row>
    <row r="425" spans="1:20" ht="17.100000000000001" customHeight="1" x14ac:dyDescent="0.25">
      <c r="A425" s="32" t="s">
        <v>1</v>
      </c>
      <c r="B425" s="21">
        <f t="shared" ref="B425:O425" si="62">SUM(B413:B424)</f>
        <v>0</v>
      </c>
      <c r="C425" s="21">
        <f t="shared" si="62"/>
        <v>0</v>
      </c>
      <c r="D425" s="21">
        <f t="shared" si="62"/>
        <v>0</v>
      </c>
      <c r="E425" s="21">
        <f t="shared" si="62"/>
        <v>0</v>
      </c>
      <c r="F425" s="21">
        <f t="shared" si="62"/>
        <v>0</v>
      </c>
      <c r="G425" s="21">
        <f t="shared" si="62"/>
        <v>0</v>
      </c>
      <c r="H425" s="21">
        <f t="shared" si="62"/>
        <v>0</v>
      </c>
      <c r="I425" s="21">
        <f t="shared" si="62"/>
        <v>0</v>
      </c>
      <c r="J425" s="21">
        <f t="shared" si="62"/>
        <v>0</v>
      </c>
      <c r="K425" s="21">
        <f t="shared" si="62"/>
        <v>0</v>
      </c>
      <c r="L425" s="21">
        <f t="shared" si="62"/>
        <v>0</v>
      </c>
      <c r="M425" s="21">
        <f t="shared" si="62"/>
        <v>0</v>
      </c>
      <c r="N425" s="21">
        <f t="shared" si="62"/>
        <v>0</v>
      </c>
      <c r="O425" s="21">
        <f t="shared" si="62"/>
        <v>0</v>
      </c>
      <c r="P425" s="21">
        <f>SUM(P413:P424)</f>
        <v>0</v>
      </c>
      <c r="R425" s="40">
        <f t="shared" si="61"/>
        <v>0</v>
      </c>
      <c r="S425" s="40">
        <f t="shared" si="58"/>
        <v>0</v>
      </c>
      <c r="T425" s="19"/>
    </row>
    <row r="426" spans="1:20" ht="17.100000000000001" customHeight="1" x14ac:dyDescent="0.25">
      <c r="L426" s="42" t="s">
        <v>21</v>
      </c>
      <c r="P426" s="36">
        <f>SUM(B425:O425)</f>
        <v>0</v>
      </c>
      <c r="Q426" s="13" t="s">
        <v>46</v>
      </c>
    </row>
    <row r="427" spans="1:20" ht="17.100000000000001" customHeight="1" x14ac:dyDescent="0.25">
      <c r="A427" s="43" t="s">
        <v>8</v>
      </c>
      <c r="B427" s="44"/>
      <c r="C427" s="45"/>
      <c r="D427" s="45"/>
      <c r="E427" s="45"/>
      <c r="F427" s="44"/>
      <c r="G427" s="45"/>
      <c r="H427" s="45"/>
      <c r="I427" s="45"/>
      <c r="J427" s="45"/>
      <c r="K427" s="46"/>
    </row>
    <row r="428" spans="1:20" ht="17.100000000000001" customHeight="1" x14ac:dyDescent="0.25">
      <c r="A428" s="47"/>
      <c r="B428" s="26"/>
      <c r="C428" s="26"/>
      <c r="D428" s="26"/>
      <c r="E428" s="26"/>
      <c r="F428" s="41"/>
      <c r="G428" s="26"/>
      <c r="H428" s="26"/>
      <c r="I428" s="26"/>
      <c r="J428" s="26"/>
      <c r="K428" s="48"/>
    </row>
    <row r="429" spans="1:20" ht="17.100000000000001" customHeight="1" x14ac:dyDescent="0.25">
      <c r="A429" s="47"/>
      <c r="B429" s="26"/>
      <c r="C429" s="26"/>
      <c r="D429" s="26"/>
      <c r="E429" s="26"/>
      <c r="F429" s="41"/>
      <c r="G429" s="26"/>
      <c r="H429" s="26"/>
      <c r="I429" s="26"/>
      <c r="J429" s="26"/>
      <c r="K429" s="48"/>
      <c r="L429" s="49"/>
      <c r="M429" s="30"/>
      <c r="N429" s="30"/>
      <c r="O429" s="30"/>
      <c r="P429" s="30"/>
      <c r="Q429" s="30"/>
      <c r="R429" s="30"/>
    </row>
    <row r="430" spans="1:20" ht="17.100000000000001" customHeight="1" x14ac:dyDescent="0.25">
      <c r="A430" s="50" t="s">
        <v>7</v>
      </c>
      <c r="B430" s="41"/>
      <c r="C430" s="26"/>
      <c r="D430" s="26"/>
      <c r="E430" s="26"/>
      <c r="F430" s="16"/>
      <c r="G430" s="26"/>
      <c r="H430" s="26"/>
      <c r="I430" s="26"/>
      <c r="J430" s="26"/>
      <c r="K430" s="48"/>
      <c r="L430" s="23"/>
      <c r="M430" s="26"/>
      <c r="N430" s="51" t="s">
        <v>9</v>
      </c>
      <c r="O430" s="26"/>
      <c r="Q430" s="29" t="s">
        <v>16</v>
      </c>
    </row>
    <row r="431" spans="1:20" ht="17.100000000000001" customHeight="1" x14ac:dyDescent="0.25">
      <c r="A431" s="47"/>
      <c r="B431" s="26"/>
      <c r="C431" s="26"/>
      <c r="D431" s="26"/>
      <c r="E431" s="26"/>
      <c r="F431" s="41"/>
      <c r="G431" s="26"/>
      <c r="H431" s="26"/>
      <c r="I431" s="26"/>
      <c r="J431" s="26"/>
      <c r="K431" s="48"/>
    </row>
    <row r="432" spans="1:20" ht="17.100000000000001" customHeight="1" x14ac:dyDescent="0.25">
      <c r="A432" s="52"/>
      <c r="B432" s="30"/>
      <c r="C432" s="30"/>
      <c r="D432" s="30"/>
      <c r="E432" s="30"/>
      <c r="F432" s="53"/>
      <c r="G432" s="30"/>
      <c r="H432" s="30"/>
      <c r="I432" s="30"/>
      <c r="J432" s="30"/>
      <c r="K432" s="54"/>
      <c r="L432" s="49"/>
      <c r="M432" s="30"/>
      <c r="N432" s="55"/>
      <c r="O432" s="30"/>
      <c r="P432" s="30"/>
      <c r="Q432" s="30"/>
      <c r="R432" s="30"/>
    </row>
    <row r="433" spans="1:22" ht="20.100000000000001" customHeight="1" x14ac:dyDescent="0.25">
      <c r="A433" s="42" t="s">
        <v>76</v>
      </c>
      <c r="B433" s="56"/>
      <c r="C433" s="56"/>
      <c r="D433" s="56"/>
      <c r="E433" s="56"/>
      <c r="F433" s="56"/>
      <c r="G433" s="56"/>
      <c r="H433" s="56"/>
      <c r="I433" s="56"/>
      <c r="J433" s="56"/>
      <c r="K433" s="57"/>
      <c r="L433" s="58"/>
      <c r="M433" s="57"/>
      <c r="N433" s="51" t="s">
        <v>10</v>
      </c>
      <c r="O433" s="41"/>
      <c r="P433" s="41"/>
      <c r="Q433" s="42"/>
      <c r="R433" s="29" t="s">
        <v>16</v>
      </c>
      <c r="S433" s="56"/>
    </row>
    <row r="434" spans="1:22" ht="20.100000000000001" customHeight="1" x14ac:dyDescent="0.3">
      <c r="A434" s="59" t="s">
        <v>25</v>
      </c>
      <c r="B434" s="60"/>
      <c r="C434" s="61"/>
      <c r="D434" s="61"/>
      <c r="E434" s="61"/>
      <c r="F434" s="56"/>
      <c r="G434" s="56"/>
      <c r="H434" s="56"/>
      <c r="I434" s="56"/>
      <c r="J434" s="56"/>
      <c r="K434" s="57"/>
      <c r="L434" s="57"/>
      <c r="M434" s="58"/>
      <c r="N434" s="57"/>
      <c r="O434" s="57"/>
      <c r="P434" s="57"/>
      <c r="Q434" s="57"/>
      <c r="R434" s="56"/>
      <c r="S434" s="56"/>
    </row>
    <row r="435" spans="1:22" ht="20.100000000000001" customHeight="1" x14ac:dyDescent="0.3">
      <c r="A435" s="62" t="s">
        <v>23</v>
      </c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61"/>
      <c r="N435" s="56"/>
      <c r="O435" s="56"/>
      <c r="P435" s="56"/>
      <c r="Q435" s="56"/>
      <c r="R435" s="56"/>
      <c r="S435" s="56"/>
      <c r="T435" s="56"/>
    </row>
    <row r="436" spans="1:22" ht="20.100000000000001" customHeight="1" x14ac:dyDescent="0.3">
      <c r="A436" s="62" t="s">
        <v>24</v>
      </c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61"/>
      <c r="N436" s="56"/>
      <c r="O436" s="56"/>
      <c r="P436" s="56"/>
      <c r="Q436" s="56"/>
      <c r="R436" s="56"/>
      <c r="S436" s="56"/>
      <c r="T436" s="56"/>
    </row>
    <row r="437" spans="1:22" ht="20.100000000000001" customHeight="1" x14ac:dyDescent="0.3">
      <c r="A437" s="62" t="s">
        <v>27</v>
      </c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61"/>
      <c r="N437" s="56"/>
      <c r="O437" s="56"/>
      <c r="P437" s="56"/>
      <c r="Q437" s="56"/>
      <c r="R437" s="56"/>
      <c r="S437" s="56"/>
      <c r="T437" s="56"/>
    </row>
    <row r="438" spans="1:22" ht="20.100000000000001" customHeight="1" x14ac:dyDescent="0.3">
      <c r="A438" s="62" t="s">
        <v>26</v>
      </c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61"/>
      <c r="N438" s="56"/>
      <c r="O438" s="56"/>
      <c r="P438" s="56"/>
      <c r="Q438" s="56"/>
      <c r="R438" s="56"/>
      <c r="S438" s="56"/>
      <c r="T438" s="56"/>
    </row>
    <row r="439" spans="1:22" ht="20.100000000000001" customHeight="1" x14ac:dyDescent="0.3">
      <c r="A439" s="62" t="s">
        <v>75</v>
      </c>
      <c r="B439" s="56"/>
      <c r="C439" s="56"/>
      <c r="D439" s="56"/>
      <c r="E439" s="56"/>
      <c r="F439" s="56"/>
      <c r="G439" s="56"/>
      <c r="H439" s="56"/>
      <c r="I439" s="62"/>
      <c r="J439" s="56"/>
      <c r="K439" s="56"/>
      <c r="L439" s="56"/>
      <c r="M439" s="61"/>
      <c r="N439" s="56"/>
      <c r="O439" s="56"/>
      <c r="P439" s="56"/>
      <c r="Q439" s="56"/>
      <c r="R439" s="56"/>
      <c r="S439" s="56"/>
      <c r="T439" s="56"/>
    </row>
    <row r="440" spans="1:22" s="65" customFormat="1" ht="10.199999999999999" x14ac:dyDescent="0.2">
      <c r="A440" s="64" t="s">
        <v>13</v>
      </c>
      <c r="M440" s="66"/>
      <c r="U440" s="67"/>
      <c r="V440" s="67"/>
    </row>
    <row r="441" spans="1:22" s="65" customFormat="1" ht="10.199999999999999" x14ac:dyDescent="0.2">
      <c r="M441" s="66"/>
      <c r="U441" s="67"/>
      <c r="V441" s="67"/>
    </row>
    <row r="442" spans="1:22" s="3" customFormat="1" ht="24.75" customHeight="1" x14ac:dyDescent="0.4">
      <c r="A442" s="3" t="s">
        <v>5</v>
      </c>
      <c r="G442" s="3" t="s">
        <v>73</v>
      </c>
      <c r="M442" s="4"/>
      <c r="R442" s="5"/>
      <c r="S442" s="6"/>
      <c r="U442" s="7"/>
      <c r="V442" s="7"/>
    </row>
    <row r="443" spans="1:22" ht="17.100000000000001" customHeight="1" x14ac:dyDescent="0.4">
      <c r="A443" s="3"/>
      <c r="B443" s="3"/>
      <c r="C443" s="3"/>
      <c r="D443" s="3" t="s">
        <v>13</v>
      </c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3"/>
      <c r="P443" s="3"/>
      <c r="Q443" s="5"/>
      <c r="R443" s="6"/>
    </row>
    <row r="444" spans="1:22" ht="17.100000000000001" customHeight="1" x14ac:dyDescent="0.4">
      <c r="A444" s="8"/>
      <c r="B444" s="8" t="s">
        <v>58</v>
      </c>
      <c r="C444" s="8"/>
      <c r="D444" s="9">
        <v>42800</v>
      </c>
      <c r="E444" s="9">
        <v>42813</v>
      </c>
      <c r="F444" s="8"/>
      <c r="G444" s="8"/>
      <c r="H444" s="8"/>
      <c r="I444" s="8"/>
      <c r="J444" s="8"/>
      <c r="K444" s="8"/>
      <c r="L444" s="8"/>
      <c r="M444" s="10"/>
      <c r="N444" s="8"/>
      <c r="O444" s="8"/>
      <c r="P444" s="3"/>
      <c r="Q444" s="5"/>
      <c r="R444" s="6"/>
    </row>
    <row r="445" spans="1:22" ht="17.100000000000001" customHeight="1" x14ac:dyDescent="0.3">
      <c r="B445" s="14">
        <v>6</v>
      </c>
      <c r="C445" s="14">
        <v>7</v>
      </c>
      <c r="D445" s="14">
        <v>8</v>
      </c>
      <c r="E445" s="14">
        <v>9</v>
      </c>
      <c r="F445" s="14">
        <v>10</v>
      </c>
      <c r="G445" s="14">
        <v>11</v>
      </c>
      <c r="H445" s="14">
        <v>12</v>
      </c>
      <c r="I445" s="14">
        <v>13</v>
      </c>
      <c r="J445" s="14">
        <v>14</v>
      </c>
      <c r="K445" s="14">
        <v>15</v>
      </c>
      <c r="L445" s="14">
        <v>16</v>
      </c>
      <c r="M445" s="14">
        <v>17</v>
      </c>
      <c r="N445" s="14">
        <v>18</v>
      </c>
      <c r="O445" s="14">
        <v>19</v>
      </c>
      <c r="P445" s="14" t="s">
        <v>45</v>
      </c>
      <c r="Q445" s="8" t="s">
        <v>35</v>
      </c>
      <c r="R445" s="8"/>
      <c r="S445" s="8" t="str">
        <f>+B444</f>
        <v>BW 07</v>
      </c>
      <c r="T445" s="8" t="str">
        <f>+B460</f>
        <v>BW 08</v>
      </c>
    </row>
    <row r="446" spans="1:22" ht="17.100000000000001" customHeight="1" x14ac:dyDescent="0.25">
      <c r="A446" s="18" t="s">
        <v>18</v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20"/>
      <c r="N446" s="19"/>
      <c r="O446" s="19"/>
      <c r="P446" s="21">
        <f>SUM(B446:O446)</f>
        <v>0</v>
      </c>
      <c r="Q446" s="15"/>
      <c r="R446" s="16"/>
      <c r="S446" s="15"/>
    </row>
    <row r="447" spans="1:22" ht="17.100000000000001" customHeight="1" x14ac:dyDescent="0.25">
      <c r="A447" s="18" t="s">
        <v>0</v>
      </c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20"/>
      <c r="N447" s="19"/>
      <c r="O447" s="19"/>
      <c r="P447" s="21">
        <f t="shared" ref="P447:P458" si="63">SUM(B447:O447)</f>
        <v>0</v>
      </c>
      <c r="Q447" s="26"/>
    </row>
    <row r="448" spans="1:22" ht="17.100000000000001" customHeight="1" x14ac:dyDescent="0.3">
      <c r="A448" s="18" t="s">
        <v>41</v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20"/>
      <c r="N448" s="19"/>
      <c r="O448" s="19"/>
      <c r="P448" s="21">
        <f t="shared" si="63"/>
        <v>0</v>
      </c>
      <c r="Q448" s="27"/>
      <c r="R448" s="53">
        <f>+R399</f>
        <v>0</v>
      </c>
      <c r="S448" s="27"/>
      <c r="T448" s="30"/>
    </row>
    <row r="449" spans="1:20" ht="17.100000000000001" customHeight="1" x14ac:dyDescent="0.25">
      <c r="A449" s="18" t="s">
        <v>15</v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20"/>
      <c r="N449" s="19"/>
      <c r="O449" s="19"/>
      <c r="P449" s="21">
        <f t="shared" si="63"/>
        <v>0</v>
      </c>
      <c r="Q449" s="26"/>
      <c r="R449" s="29" t="s">
        <v>22</v>
      </c>
    </row>
    <row r="450" spans="1:20" ht="17.100000000000001" customHeight="1" x14ac:dyDescent="0.25">
      <c r="A450" s="18" t="s">
        <v>14</v>
      </c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20"/>
      <c r="N450" s="19"/>
      <c r="O450" s="19"/>
      <c r="P450" s="21">
        <f t="shared" si="63"/>
        <v>0</v>
      </c>
      <c r="Q450" s="26"/>
    </row>
    <row r="451" spans="1:20" ht="17.100000000000001" customHeight="1" x14ac:dyDescent="0.25">
      <c r="A451" s="18" t="s">
        <v>37</v>
      </c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20"/>
      <c r="N451" s="19"/>
      <c r="O451" s="19"/>
      <c r="P451" s="21">
        <f t="shared" si="63"/>
        <v>0</v>
      </c>
      <c r="Q451" s="26"/>
    </row>
    <row r="452" spans="1:20" ht="17.100000000000001" customHeight="1" x14ac:dyDescent="0.25">
      <c r="A452" s="18" t="s">
        <v>11</v>
      </c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20"/>
      <c r="N452" s="19"/>
      <c r="O452" s="19"/>
      <c r="P452" s="21">
        <f t="shared" si="63"/>
        <v>0</v>
      </c>
      <c r="Q452" s="30"/>
      <c r="R452" s="30">
        <f>+R403</f>
        <v>0</v>
      </c>
      <c r="S452" s="30"/>
      <c r="T452" s="30"/>
    </row>
    <row r="453" spans="1:20" ht="17.100000000000001" customHeight="1" x14ac:dyDescent="0.25">
      <c r="A453" s="18" t="s">
        <v>17</v>
      </c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20"/>
      <c r="N453" s="19"/>
      <c r="O453" s="19"/>
      <c r="P453" s="21">
        <f t="shared" si="63"/>
        <v>0</v>
      </c>
      <c r="Q453" s="26"/>
      <c r="R453" s="29" t="s">
        <v>4</v>
      </c>
    </row>
    <row r="454" spans="1:20" ht="17.100000000000001" customHeight="1" x14ac:dyDescent="0.25">
      <c r="A454" s="18" t="s">
        <v>6</v>
      </c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20"/>
      <c r="N454" s="19"/>
      <c r="O454" s="19"/>
      <c r="P454" s="21">
        <f t="shared" si="63"/>
        <v>0</v>
      </c>
      <c r="Q454" s="26"/>
    </row>
    <row r="455" spans="1:20" ht="17.100000000000001" customHeight="1" x14ac:dyDescent="0.25">
      <c r="A455" s="18" t="s">
        <v>20</v>
      </c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20"/>
      <c r="N455" s="19"/>
      <c r="O455" s="19"/>
      <c r="P455" s="21">
        <f t="shared" si="63"/>
        <v>0</v>
      </c>
    </row>
    <row r="456" spans="1:20" ht="17.100000000000001" customHeight="1" x14ac:dyDescent="0.25">
      <c r="A456" s="18" t="s">
        <v>40</v>
      </c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20"/>
      <c r="N456" s="19"/>
      <c r="O456" s="19"/>
      <c r="P456" s="21">
        <f t="shared" si="63"/>
        <v>0</v>
      </c>
    </row>
    <row r="457" spans="1:20" ht="17.100000000000001" customHeight="1" x14ac:dyDescent="0.25">
      <c r="A457" s="18" t="s">
        <v>12</v>
      </c>
      <c r="B457" s="24" t="s">
        <v>13</v>
      </c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20"/>
      <c r="N457" s="19"/>
      <c r="O457" s="19"/>
      <c r="P457" s="21">
        <f t="shared" si="63"/>
        <v>0</v>
      </c>
      <c r="Q457" s="30"/>
      <c r="R457" s="30">
        <f>+R408</f>
        <v>0</v>
      </c>
      <c r="S457" s="30"/>
      <c r="T457" s="30"/>
    </row>
    <row r="458" spans="1:20" ht="17.100000000000001" customHeight="1" x14ac:dyDescent="0.25">
      <c r="A458" s="32" t="s">
        <v>1</v>
      </c>
      <c r="B458" s="21">
        <f>SUM(B446:B457)</f>
        <v>0</v>
      </c>
      <c r="C458" s="21">
        <f t="shared" ref="C458:O458" si="64">SUM(C446:C457)</f>
        <v>0</v>
      </c>
      <c r="D458" s="21">
        <f t="shared" si="64"/>
        <v>0</v>
      </c>
      <c r="E458" s="21">
        <f t="shared" si="64"/>
        <v>0</v>
      </c>
      <c r="F458" s="21">
        <f t="shared" si="64"/>
        <v>0</v>
      </c>
      <c r="G458" s="21">
        <f t="shared" si="64"/>
        <v>0</v>
      </c>
      <c r="H458" s="21">
        <f t="shared" si="64"/>
        <v>0</v>
      </c>
      <c r="I458" s="21">
        <f t="shared" si="64"/>
        <v>0</v>
      </c>
      <c r="J458" s="21">
        <f t="shared" si="64"/>
        <v>0</v>
      </c>
      <c r="K458" s="21">
        <f t="shared" si="64"/>
        <v>0</v>
      </c>
      <c r="L458" s="21">
        <f t="shared" si="64"/>
        <v>0</v>
      </c>
      <c r="M458" s="21">
        <f t="shared" si="64"/>
        <v>0</v>
      </c>
      <c r="N458" s="21">
        <f t="shared" si="64"/>
        <v>0</v>
      </c>
      <c r="O458" s="21">
        <f t="shared" si="64"/>
        <v>0</v>
      </c>
      <c r="P458" s="21">
        <f t="shared" si="63"/>
        <v>0</v>
      </c>
      <c r="Q458" s="26"/>
      <c r="R458" s="29" t="s">
        <v>3</v>
      </c>
    </row>
    <row r="459" spans="1:20" ht="17.100000000000001" customHeight="1" x14ac:dyDescent="0.25">
      <c r="A459" s="32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>
        <f>SUM(B458:O458)</f>
        <v>0</v>
      </c>
      <c r="Q459" s="13" t="s">
        <v>46</v>
      </c>
      <c r="R459" s="18" t="s">
        <v>13</v>
      </c>
    </row>
    <row r="460" spans="1:20" ht="17.100000000000001" customHeight="1" x14ac:dyDescent="0.3">
      <c r="B460" s="8" t="s">
        <v>59</v>
      </c>
      <c r="D460" s="9">
        <v>42814</v>
      </c>
      <c r="E460" s="9">
        <v>42827</v>
      </c>
      <c r="R460" s="37" t="s">
        <v>74</v>
      </c>
      <c r="S460" s="37" t="s">
        <v>19</v>
      </c>
      <c r="T460" s="37" t="s">
        <v>33</v>
      </c>
    </row>
    <row r="461" spans="1:20" ht="17.100000000000001" customHeight="1" x14ac:dyDescent="0.25">
      <c r="B461" s="38">
        <v>20</v>
      </c>
      <c r="C461" s="38">
        <v>21</v>
      </c>
      <c r="D461" s="38">
        <v>22</v>
      </c>
      <c r="E461" s="38">
        <v>23</v>
      </c>
      <c r="F461" s="38">
        <v>24</v>
      </c>
      <c r="G461" s="38">
        <v>25</v>
      </c>
      <c r="H461" s="38">
        <v>26</v>
      </c>
      <c r="I461" s="38">
        <v>27</v>
      </c>
      <c r="J461" s="38">
        <v>28</v>
      </c>
      <c r="K461" s="38">
        <v>29</v>
      </c>
      <c r="L461" s="38">
        <v>30</v>
      </c>
      <c r="M461" s="38">
        <v>31</v>
      </c>
      <c r="N461" s="38">
        <v>1</v>
      </c>
      <c r="O461" s="38">
        <v>2</v>
      </c>
      <c r="P461" s="38" t="s">
        <v>45</v>
      </c>
      <c r="R461" s="37" t="s">
        <v>2</v>
      </c>
      <c r="S461" s="37" t="s">
        <v>2</v>
      </c>
      <c r="T461" s="37" t="s">
        <v>87</v>
      </c>
    </row>
    <row r="462" spans="1:20" ht="17.100000000000001" customHeight="1" x14ac:dyDescent="0.25">
      <c r="A462" s="18" t="s">
        <v>18</v>
      </c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20"/>
      <c r="N462" s="19"/>
      <c r="O462" s="19"/>
      <c r="P462" s="21">
        <f>SUM(B462:O462)</f>
        <v>0</v>
      </c>
      <c r="R462" s="40">
        <f>+P446+P462</f>
        <v>0</v>
      </c>
      <c r="S462" s="40">
        <f t="shared" ref="S462:S474" si="65">+R462+S413</f>
        <v>0</v>
      </c>
      <c r="T462" s="19"/>
    </row>
    <row r="463" spans="1:20" ht="17.100000000000001" customHeight="1" x14ac:dyDescent="0.25">
      <c r="A463" s="18" t="str">
        <f t="shared" ref="A463:A473" si="66">+A447</f>
        <v>Vacation</v>
      </c>
      <c r="B463" s="19"/>
      <c r="C463" s="24" t="s">
        <v>13</v>
      </c>
      <c r="D463" s="19"/>
      <c r="E463" s="19"/>
      <c r="F463" s="19"/>
      <c r="G463" s="19"/>
      <c r="H463" s="19"/>
      <c r="I463" s="19"/>
      <c r="J463" s="19"/>
      <c r="K463" s="19"/>
      <c r="L463" s="19"/>
      <c r="M463" s="20"/>
      <c r="N463" s="19"/>
      <c r="O463" s="24" t="s">
        <v>13</v>
      </c>
      <c r="P463" s="21">
        <f t="shared" ref="P463:P473" si="67">SUM(B463:O463)</f>
        <v>0</v>
      </c>
      <c r="R463" s="40">
        <f t="shared" ref="R463:R474" si="68">+P447+P463</f>
        <v>0</v>
      </c>
      <c r="S463" s="40">
        <f t="shared" si="65"/>
        <v>0</v>
      </c>
      <c r="T463" s="24" t="s">
        <v>28</v>
      </c>
    </row>
    <row r="464" spans="1:20" ht="17.100000000000001" customHeight="1" x14ac:dyDescent="0.25">
      <c r="A464" s="18" t="str">
        <f t="shared" si="66"/>
        <v>Sick earned after 1997</v>
      </c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20"/>
      <c r="N464" s="19"/>
      <c r="O464" s="19"/>
      <c r="P464" s="21">
        <f t="shared" si="67"/>
        <v>0</v>
      </c>
      <c r="R464" s="40">
        <f t="shared" si="68"/>
        <v>0</v>
      </c>
      <c r="S464" s="40">
        <f t="shared" si="65"/>
        <v>0</v>
      </c>
      <c r="T464" s="24" t="s">
        <v>29</v>
      </c>
    </row>
    <row r="465" spans="1:20" ht="17.100000000000001" customHeight="1" x14ac:dyDescent="0.25">
      <c r="A465" s="18" t="str">
        <f t="shared" si="66"/>
        <v>Sick earned 1984 - 1997</v>
      </c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20"/>
      <c r="N465" s="19"/>
      <c r="O465" s="19"/>
      <c r="P465" s="21">
        <f t="shared" si="67"/>
        <v>0</v>
      </c>
      <c r="R465" s="40">
        <f t="shared" si="68"/>
        <v>0</v>
      </c>
      <c r="S465" s="40">
        <f t="shared" si="65"/>
        <v>0</v>
      </c>
      <c r="T465" s="24" t="s">
        <v>30</v>
      </c>
    </row>
    <row r="466" spans="1:20" ht="17.100000000000001" customHeight="1" x14ac:dyDescent="0.25">
      <c r="A466" s="18" t="str">
        <f t="shared" si="66"/>
        <v>Sick earned before 1984</v>
      </c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20"/>
      <c r="N466" s="19"/>
      <c r="O466" s="19"/>
      <c r="P466" s="21">
        <f t="shared" si="67"/>
        <v>0</v>
      </c>
      <c r="R466" s="40">
        <f t="shared" si="68"/>
        <v>0</v>
      </c>
      <c r="S466" s="40">
        <f t="shared" si="65"/>
        <v>0</v>
      </c>
      <c r="T466" s="24" t="s">
        <v>31</v>
      </c>
    </row>
    <row r="467" spans="1:20" ht="17.100000000000001" customHeight="1" x14ac:dyDescent="0.25">
      <c r="A467" s="18" t="str">
        <f t="shared" si="66"/>
        <v>Extended sick</v>
      </c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20"/>
      <c r="N467" s="19"/>
      <c r="O467" s="19"/>
      <c r="P467" s="21">
        <f t="shared" si="67"/>
        <v>0</v>
      </c>
      <c r="R467" s="40">
        <f t="shared" si="68"/>
        <v>0</v>
      </c>
      <c r="S467" s="40">
        <f t="shared" si="65"/>
        <v>0</v>
      </c>
      <c r="T467" s="24" t="s">
        <v>42</v>
      </c>
    </row>
    <row r="468" spans="1:20" ht="17.100000000000001" customHeight="1" x14ac:dyDescent="0.25">
      <c r="A468" s="18" t="str">
        <f t="shared" si="66"/>
        <v>Comp time used</v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20"/>
      <c r="N468" s="19"/>
      <c r="O468" s="19"/>
      <c r="P468" s="21">
        <f t="shared" si="67"/>
        <v>0</v>
      </c>
      <c r="R468" s="40">
        <f t="shared" si="68"/>
        <v>0</v>
      </c>
      <c r="S468" s="40">
        <f t="shared" si="65"/>
        <v>0</v>
      </c>
      <c r="T468" s="24" t="s">
        <v>32</v>
      </c>
    </row>
    <row r="469" spans="1:20" ht="17.100000000000001" customHeight="1" x14ac:dyDescent="0.25">
      <c r="A469" s="18" t="str">
        <f t="shared" si="66"/>
        <v>Holiday/AdminClosure</v>
      </c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20"/>
      <c r="N469" s="19"/>
      <c r="O469" s="19"/>
      <c r="P469" s="21">
        <f t="shared" si="67"/>
        <v>0</v>
      </c>
      <c r="R469" s="40">
        <f t="shared" si="68"/>
        <v>0</v>
      </c>
      <c r="S469" s="40">
        <f t="shared" si="65"/>
        <v>0</v>
      </c>
      <c r="T469" s="19"/>
    </row>
    <row r="470" spans="1:20" ht="17.100000000000001" customHeight="1" x14ac:dyDescent="0.25">
      <c r="A470" s="18" t="str">
        <f t="shared" si="66"/>
        <v>Inclement Weather</v>
      </c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20"/>
      <c r="N470" s="19"/>
      <c r="O470" s="19"/>
      <c r="P470" s="21">
        <f t="shared" si="67"/>
        <v>0</v>
      </c>
      <c r="R470" s="40">
        <f t="shared" si="68"/>
        <v>0</v>
      </c>
      <c r="S470" s="40">
        <f t="shared" si="65"/>
        <v>0</v>
      </c>
      <c r="T470" s="19"/>
    </row>
    <row r="471" spans="1:20" ht="17.100000000000001" customHeight="1" x14ac:dyDescent="0.25">
      <c r="A471" s="18" t="str">
        <f t="shared" si="66"/>
        <v>Overtime worked</v>
      </c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20"/>
      <c r="N471" s="19"/>
      <c r="O471" s="19"/>
      <c r="P471" s="21">
        <f t="shared" si="67"/>
        <v>0</v>
      </c>
      <c r="R471" s="40">
        <f t="shared" si="68"/>
        <v>0</v>
      </c>
      <c r="S471" s="40">
        <f t="shared" si="65"/>
        <v>0</v>
      </c>
      <c r="T471" s="19"/>
    </row>
    <row r="472" spans="1:20" ht="17.100000000000001" customHeight="1" x14ac:dyDescent="0.25">
      <c r="A472" s="18" t="str">
        <f t="shared" si="66"/>
        <v>*Other absence with pay</v>
      </c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20"/>
      <c r="N472" s="19"/>
      <c r="O472" s="19"/>
      <c r="P472" s="21">
        <f t="shared" si="67"/>
        <v>0</v>
      </c>
      <c r="R472" s="40">
        <f t="shared" si="68"/>
        <v>0</v>
      </c>
      <c r="S472" s="40">
        <f t="shared" si="65"/>
        <v>0</v>
      </c>
      <c r="T472" s="24" t="s">
        <v>13</v>
      </c>
    </row>
    <row r="473" spans="1:20" ht="17.100000000000001" customHeight="1" x14ac:dyDescent="0.25">
      <c r="A473" s="18" t="str">
        <f t="shared" si="66"/>
        <v>Absence without pay</v>
      </c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20"/>
      <c r="N473" s="19"/>
      <c r="O473" s="19"/>
      <c r="P473" s="21">
        <f t="shared" si="67"/>
        <v>0</v>
      </c>
      <c r="R473" s="40">
        <f t="shared" si="68"/>
        <v>0</v>
      </c>
      <c r="S473" s="40">
        <f t="shared" si="65"/>
        <v>0</v>
      </c>
      <c r="T473" s="19"/>
    </row>
    <row r="474" spans="1:20" ht="17.100000000000001" customHeight="1" x14ac:dyDescent="0.25">
      <c r="A474" s="32" t="s">
        <v>1</v>
      </c>
      <c r="B474" s="21">
        <f t="shared" ref="B474:O474" si="69">SUM(B462:B473)</f>
        <v>0</v>
      </c>
      <c r="C474" s="21">
        <f t="shared" si="69"/>
        <v>0</v>
      </c>
      <c r="D474" s="21">
        <f t="shared" si="69"/>
        <v>0</v>
      </c>
      <c r="E474" s="21">
        <f t="shared" si="69"/>
        <v>0</v>
      </c>
      <c r="F474" s="21">
        <f t="shared" si="69"/>
        <v>0</v>
      </c>
      <c r="G474" s="21">
        <f t="shared" si="69"/>
        <v>0</v>
      </c>
      <c r="H474" s="21">
        <f t="shared" si="69"/>
        <v>0</v>
      </c>
      <c r="I474" s="21">
        <f t="shared" si="69"/>
        <v>0</v>
      </c>
      <c r="J474" s="21">
        <f t="shared" si="69"/>
        <v>0</v>
      </c>
      <c r="K474" s="21">
        <f t="shared" si="69"/>
        <v>0</v>
      </c>
      <c r="L474" s="21">
        <f t="shared" si="69"/>
        <v>0</v>
      </c>
      <c r="M474" s="21">
        <f t="shared" si="69"/>
        <v>0</v>
      </c>
      <c r="N474" s="21">
        <f t="shared" si="69"/>
        <v>0</v>
      </c>
      <c r="O474" s="21">
        <f t="shared" si="69"/>
        <v>0</v>
      </c>
      <c r="P474" s="21">
        <f>SUM(P462:P473)</f>
        <v>0</v>
      </c>
      <c r="R474" s="40">
        <f t="shared" si="68"/>
        <v>0</v>
      </c>
      <c r="S474" s="40">
        <f t="shared" si="65"/>
        <v>0</v>
      </c>
      <c r="T474" s="19"/>
    </row>
    <row r="475" spans="1:20" ht="17.100000000000001" customHeight="1" x14ac:dyDescent="0.25">
      <c r="L475" s="42" t="s">
        <v>21</v>
      </c>
      <c r="P475" s="36">
        <f>SUM(B474:O474)</f>
        <v>0</v>
      </c>
      <c r="Q475" s="13" t="s">
        <v>46</v>
      </c>
    </row>
    <row r="476" spans="1:20" ht="17.100000000000001" customHeight="1" x14ac:dyDescent="0.25">
      <c r="A476" s="43" t="s">
        <v>8</v>
      </c>
      <c r="B476" s="44"/>
      <c r="C476" s="45"/>
      <c r="D476" s="45"/>
      <c r="E476" s="45"/>
      <c r="F476" s="44"/>
      <c r="G476" s="45"/>
      <c r="H476" s="45"/>
      <c r="I476" s="45"/>
      <c r="J476" s="45"/>
      <c r="K476" s="46"/>
    </row>
    <row r="477" spans="1:20" ht="17.100000000000001" customHeight="1" x14ac:dyDescent="0.25">
      <c r="A477" s="47"/>
      <c r="B477" s="26"/>
      <c r="C477" s="26"/>
      <c r="D477" s="26"/>
      <c r="E477" s="26"/>
      <c r="F477" s="41"/>
      <c r="G477" s="26"/>
      <c r="H477" s="26"/>
      <c r="I477" s="26"/>
      <c r="J477" s="26"/>
      <c r="K477" s="48"/>
    </row>
    <row r="478" spans="1:20" ht="17.100000000000001" customHeight="1" x14ac:dyDescent="0.25">
      <c r="A478" s="47"/>
      <c r="B478" s="26"/>
      <c r="C478" s="26"/>
      <c r="D478" s="26"/>
      <c r="E478" s="26"/>
      <c r="F478" s="41"/>
      <c r="G478" s="26"/>
      <c r="H478" s="26"/>
      <c r="I478" s="26"/>
      <c r="J478" s="26"/>
      <c r="K478" s="48"/>
      <c r="L478" s="49"/>
      <c r="M478" s="30"/>
      <c r="N478" s="30"/>
      <c r="O478" s="30"/>
      <c r="P478" s="30"/>
      <c r="Q478" s="30"/>
      <c r="R478" s="30"/>
    </row>
    <row r="479" spans="1:20" ht="17.100000000000001" customHeight="1" x14ac:dyDescent="0.25">
      <c r="A479" s="50" t="s">
        <v>7</v>
      </c>
      <c r="B479" s="41"/>
      <c r="C479" s="26"/>
      <c r="D479" s="26"/>
      <c r="E479" s="26"/>
      <c r="F479" s="16"/>
      <c r="G479" s="26"/>
      <c r="H479" s="26"/>
      <c r="I479" s="26"/>
      <c r="J479" s="26"/>
      <c r="K479" s="48"/>
      <c r="L479" s="23"/>
      <c r="M479" s="26"/>
      <c r="N479" s="51" t="s">
        <v>9</v>
      </c>
      <c r="O479" s="26"/>
      <c r="Q479" s="29" t="s">
        <v>16</v>
      </c>
    </row>
    <row r="480" spans="1:20" ht="17.100000000000001" customHeight="1" x14ac:dyDescent="0.25">
      <c r="A480" s="47"/>
      <c r="B480" s="26"/>
      <c r="C480" s="26"/>
      <c r="D480" s="26"/>
      <c r="E480" s="26"/>
      <c r="F480" s="41"/>
      <c r="G480" s="26"/>
      <c r="H480" s="26"/>
      <c r="I480" s="26"/>
      <c r="J480" s="26"/>
      <c r="K480" s="48"/>
    </row>
    <row r="481" spans="1:22" ht="17.100000000000001" customHeight="1" x14ac:dyDescent="0.25">
      <c r="A481" s="52"/>
      <c r="B481" s="30"/>
      <c r="C481" s="30"/>
      <c r="D481" s="30"/>
      <c r="E481" s="30"/>
      <c r="F481" s="53"/>
      <c r="G481" s="30"/>
      <c r="H481" s="30"/>
      <c r="I481" s="30"/>
      <c r="J481" s="30"/>
      <c r="K481" s="54"/>
      <c r="L481" s="49"/>
      <c r="M481" s="30"/>
      <c r="N481" s="55"/>
      <c r="O481" s="30"/>
      <c r="P481" s="30"/>
      <c r="Q481" s="30"/>
      <c r="R481" s="30"/>
    </row>
    <row r="482" spans="1:22" ht="20.100000000000001" customHeight="1" x14ac:dyDescent="0.25">
      <c r="A482" s="42" t="s">
        <v>76</v>
      </c>
      <c r="B482" s="56"/>
      <c r="C482" s="56"/>
      <c r="D482" s="56"/>
      <c r="E482" s="56"/>
      <c r="F482" s="56"/>
      <c r="G482" s="56"/>
      <c r="H482" s="56"/>
      <c r="I482" s="56"/>
      <c r="J482" s="56"/>
      <c r="K482" s="57"/>
      <c r="L482" s="58"/>
      <c r="M482" s="57"/>
      <c r="N482" s="51" t="s">
        <v>10</v>
      </c>
      <c r="O482" s="41"/>
      <c r="P482" s="41"/>
      <c r="Q482" s="42"/>
      <c r="R482" s="29" t="s">
        <v>16</v>
      </c>
      <c r="S482" s="56"/>
    </row>
    <row r="483" spans="1:22" ht="20.100000000000001" customHeight="1" x14ac:dyDescent="0.3">
      <c r="A483" s="59" t="s">
        <v>25</v>
      </c>
      <c r="B483" s="60"/>
      <c r="C483" s="61"/>
      <c r="D483" s="61"/>
      <c r="E483" s="61"/>
      <c r="F483" s="56"/>
      <c r="G483" s="56"/>
      <c r="H483" s="56"/>
      <c r="I483" s="56"/>
      <c r="J483" s="56"/>
      <c r="K483" s="57"/>
      <c r="L483" s="57"/>
      <c r="M483" s="58"/>
      <c r="N483" s="57"/>
      <c r="O483" s="57"/>
      <c r="P483" s="57"/>
      <c r="Q483" s="57"/>
      <c r="R483" s="56"/>
      <c r="S483" s="56"/>
    </row>
    <row r="484" spans="1:22" ht="20.100000000000001" customHeight="1" x14ac:dyDescent="0.3">
      <c r="A484" s="62" t="s">
        <v>23</v>
      </c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61"/>
      <c r="N484" s="56"/>
      <c r="O484" s="56"/>
      <c r="P484" s="56"/>
      <c r="Q484" s="56"/>
      <c r="R484" s="56"/>
      <c r="S484" s="56"/>
      <c r="T484" s="56"/>
    </row>
    <row r="485" spans="1:22" ht="20.100000000000001" customHeight="1" x14ac:dyDescent="0.3">
      <c r="A485" s="62" t="s">
        <v>24</v>
      </c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61"/>
      <c r="N485" s="56"/>
      <c r="O485" s="56"/>
      <c r="P485" s="56"/>
      <c r="Q485" s="56"/>
      <c r="R485" s="56"/>
      <c r="S485" s="56"/>
      <c r="T485" s="56"/>
    </row>
    <row r="486" spans="1:22" ht="20.100000000000001" customHeight="1" x14ac:dyDescent="0.3">
      <c r="A486" s="62" t="s">
        <v>27</v>
      </c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61"/>
      <c r="N486" s="56"/>
      <c r="O486" s="56"/>
      <c r="P486" s="56"/>
      <c r="Q486" s="56"/>
      <c r="R486" s="56"/>
      <c r="S486" s="56"/>
      <c r="T486" s="56"/>
    </row>
    <row r="487" spans="1:22" ht="20.100000000000001" customHeight="1" x14ac:dyDescent="0.3">
      <c r="A487" s="62" t="s">
        <v>26</v>
      </c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61"/>
      <c r="N487" s="56"/>
      <c r="O487" s="56"/>
      <c r="P487" s="56"/>
      <c r="Q487" s="56"/>
      <c r="R487" s="56"/>
      <c r="S487" s="56"/>
      <c r="T487" s="56"/>
    </row>
    <row r="488" spans="1:22" ht="20.100000000000001" customHeight="1" x14ac:dyDescent="0.3">
      <c r="A488" s="62" t="s">
        <v>75</v>
      </c>
      <c r="B488" s="56"/>
      <c r="C488" s="56"/>
      <c r="D488" s="56"/>
      <c r="E488" s="56"/>
      <c r="F488" s="56"/>
      <c r="G488" s="56"/>
      <c r="H488" s="56"/>
      <c r="I488" s="62"/>
      <c r="J488" s="56"/>
      <c r="K488" s="56"/>
      <c r="L488" s="56"/>
      <c r="M488" s="61"/>
      <c r="N488" s="56"/>
      <c r="O488" s="56"/>
      <c r="P488" s="56"/>
      <c r="Q488" s="56"/>
      <c r="R488" s="56"/>
      <c r="S488" s="56"/>
      <c r="T488" s="56"/>
    </row>
    <row r="489" spans="1:22" ht="20.100000000000001" customHeight="1" x14ac:dyDescent="0.3">
      <c r="A489" s="62" t="s">
        <v>13</v>
      </c>
    </row>
    <row r="490" spans="1:22" ht="24.75" customHeight="1" x14ac:dyDescent="0.25"/>
    <row r="491" spans="1:22" s="3" customFormat="1" ht="24.75" customHeight="1" x14ac:dyDescent="0.4">
      <c r="A491" s="3" t="s">
        <v>5</v>
      </c>
      <c r="G491" s="3" t="s">
        <v>73</v>
      </c>
      <c r="M491" s="4"/>
      <c r="R491" s="5"/>
      <c r="S491" s="6"/>
      <c r="U491" s="7"/>
      <c r="V491" s="7"/>
    </row>
    <row r="492" spans="1:22" ht="17.100000000000001" customHeight="1" x14ac:dyDescent="0.4">
      <c r="A492" s="3"/>
      <c r="B492" s="3"/>
      <c r="C492" s="3"/>
      <c r="D492" s="3" t="s">
        <v>13</v>
      </c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3"/>
      <c r="P492" s="3"/>
      <c r="Q492" s="5"/>
      <c r="R492" s="6"/>
    </row>
    <row r="493" spans="1:22" ht="17.100000000000001" customHeight="1" x14ac:dyDescent="0.4">
      <c r="A493" s="8"/>
      <c r="B493" s="8" t="s">
        <v>60</v>
      </c>
      <c r="C493" s="8"/>
      <c r="D493" s="9">
        <v>42828</v>
      </c>
      <c r="E493" s="9">
        <v>42841</v>
      </c>
      <c r="F493" s="8"/>
      <c r="G493" s="8"/>
      <c r="H493" s="8"/>
      <c r="I493" s="8"/>
      <c r="J493" s="8"/>
      <c r="K493" s="8"/>
      <c r="L493" s="8"/>
      <c r="M493" s="10"/>
      <c r="N493" s="8"/>
      <c r="O493" s="8"/>
      <c r="P493" s="3"/>
      <c r="Q493" s="5"/>
      <c r="R493" s="6"/>
    </row>
    <row r="494" spans="1:22" ht="17.100000000000001" customHeight="1" x14ac:dyDescent="0.3">
      <c r="B494" s="14">
        <v>3</v>
      </c>
      <c r="C494" s="14">
        <v>4</v>
      </c>
      <c r="D494" s="14">
        <v>5</v>
      </c>
      <c r="E494" s="14">
        <v>6</v>
      </c>
      <c r="F494" s="14">
        <v>7</v>
      </c>
      <c r="G494" s="14">
        <v>8</v>
      </c>
      <c r="H494" s="14">
        <v>9</v>
      </c>
      <c r="I494" s="14">
        <v>10</v>
      </c>
      <c r="J494" s="14">
        <v>11</v>
      </c>
      <c r="K494" s="14">
        <v>12</v>
      </c>
      <c r="L494" s="14">
        <v>13</v>
      </c>
      <c r="M494" s="14">
        <v>14</v>
      </c>
      <c r="N494" s="14">
        <v>15</v>
      </c>
      <c r="O494" s="14">
        <v>16</v>
      </c>
      <c r="P494" s="14" t="s">
        <v>45</v>
      </c>
      <c r="Q494" s="8" t="s">
        <v>35</v>
      </c>
      <c r="R494" s="8"/>
      <c r="S494" s="8" t="str">
        <f>+B493</f>
        <v>BW 09</v>
      </c>
      <c r="T494" s="8" t="str">
        <f>+B509</f>
        <v>BW 10</v>
      </c>
    </row>
    <row r="495" spans="1:22" ht="17.100000000000001" customHeight="1" x14ac:dyDescent="0.25">
      <c r="A495" s="18" t="s">
        <v>18</v>
      </c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20"/>
      <c r="N495" s="19"/>
      <c r="O495" s="19"/>
      <c r="P495" s="21">
        <f>SUM(B495:O495)</f>
        <v>0</v>
      </c>
      <c r="Q495" s="15"/>
      <c r="R495" s="16"/>
      <c r="S495" s="15"/>
    </row>
    <row r="496" spans="1:22" ht="17.100000000000001" customHeight="1" x14ac:dyDescent="0.25">
      <c r="A496" s="18" t="s">
        <v>0</v>
      </c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20"/>
      <c r="N496" s="19"/>
      <c r="O496" s="19"/>
      <c r="P496" s="21">
        <f t="shared" ref="P496:P507" si="70">SUM(B496:O496)</f>
        <v>0</v>
      </c>
      <c r="Q496" s="26"/>
    </row>
    <row r="497" spans="1:20" ht="17.100000000000001" customHeight="1" x14ac:dyDescent="0.3">
      <c r="A497" s="18" t="s">
        <v>41</v>
      </c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20"/>
      <c r="N497" s="19"/>
      <c r="O497" s="19"/>
      <c r="P497" s="21">
        <f t="shared" si="70"/>
        <v>0</v>
      </c>
      <c r="Q497" s="27"/>
      <c r="R497" s="53">
        <f>+R448</f>
        <v>0</v>
      </c>
      <c r="S497" s="27"/>
      <c r="T497" s="30"/>
    </row>
    <row r="498" spans="1:20" ht="17.100000000000001" customHeight="1" x14ac:dyDescent="0.25">
      <c r="A498" s="18" t="s">
        <v>15</v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20"/>
      <c r="N498" s="19"/>
      <c r="O498" s="19"/>
      <c r="P498" s="21">
        <f t="shared" si="70"/>
        <v>0</v>
      </c>
      <c r="Q498" s="26"/>
      <c r="R498" s="29" t="s">
        <v>22</v>
      </c>
    </row>
    <row r="499" spans="1:20" ht="17.100000000000001" customHeight="1" x14ac:dyDescent="0.25">
      <c r="A499" s="18" t="s">
        <v>14</v>
      </c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20"/>
      <c r="N499" s="19"/>
      <c r="O499" s="19"/>
      <c r="P499" s="21">
        <f t="shared" si="70"/>
        <v>0</v>
      </c>
      <c r="Q499" s="26"/>
    </row>
    <row r="500" spans="1:20" ht="17.100000000000001" customHeight="1" x14ac:dyDescent="0.25">
      <c r="A500" s="18" t="s">
        <v>37</v>
      </c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20"/>
      <c r="N500" s="19"/>
      <c r="O500" s="19"/>
      <c r="P500" s="21">
        <f t="shared" si="70"/>
        <v>0</v>
      </c>
      <c r="Q500" s="26"/>
    </row>
    <row r="501" spans="1:20" ht="17.100000000000001" customHeight="1" x14ac:dyDescent="0.25">
      <c r="A501" s="18" t="s">
        <v>11</v>
      </c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20"/>
      <c r="N501" s="19"/>
      <c r="O501" s="19"/>
      <c r="P501" s="21">
        <f t="shared" si="70"/>
        <v>0</v>
      </c>
      <c r="Q501" s="30"/>
      <c r="R501" s="30">
        <f>+R452</f>
        <v>0</v>
      </c>
      <c r="S501" s="30"/>
      <c r="T501" s="30"/>
    </row>
    <row r="502" spans="1:20" ht="17.100000000000001" customHeight="1" x14ac:dyDescent="0.25">
      <c r="A502" s="18" t="s">
        <v>17</v>
      </c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20"/>
      <c r="N502" s="19"/>
      <c r="O502" s="19"/>
      <c r="P502" s="21">
        <f t="shared" si="70"/>
        <v>0</v>
      </c>
      <c r="Q502" s="26"/>
      <c r="R502" s="29" t="s">
        <v>4</v>
      </c>
    </row>
    <row r="503" spans="1:20" ht="17.100000000000001" customHeight="1" x14ac:dyDescent="0.25">
      <c r="A503" s="18" t="s">
        <v>6</v>
      </c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20"/>
      <c r="N503" s="19"/>
      <c r="O503" s="19"/>
      <c r="P503" s="21">
        <f t="shared" si="70"/>
        <v>0</v>
      </c>
      <c r="Q503" s="26"/>
    </row>
    <row r="504" spans="1:20" ht="17.100000000000001" customHeight="1" x14ac:dyDescent="0.25">
      <c r="A504" s="18" t="s">
        <v>20</v>
      </c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20"/>
      <c r="N504" s="19"/>
      <c r="O504" s="19"/>
      <c r="P504" s="21">
        <f t="shared" si="70"/>
        <v>0</v>
      </c>
    </row>
    <row r="505" spans="1:20" ht="17.100000000000001" customHeight="1" x14ac:dyDescent="0.25">
      <c r="A505" s="18" t="s">
        <v>40</v>
      </c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20"/>
      <c r="N505" s="19"/>
      <c r="O505" s="19"/>
      <c r="P505" s="21">
        <f t="shared" si="70"/>
        <v>0</v>
      </c>
    </row>
    <row r="506" spans="1:20" ht="17.100000000000001" customHeight="1" x14ac:dyDescent="0.25">
      <c r="A506" s="18" t="s">
        <v>12</v>
      </c>
      <c r="B506" s="24" t="s">
        <v>13</v>
      </c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20"/>
      <c r="N506" s="19"/>
      <c r="O506" s="19"/>
      <c r="P506" s="21">
        <f t="shared" si="70"/>
        <v>0</v>
      </c>
      <c r="Q506" s="30"/>
      <c r="R506" s="30">
        <f>+R457</f>
        <v>0</v>
      </c>
      <c r="S506" s="30"/>
      <c r="T506" s="30"/>
    </row>
    <row r="507" spans="1:20" ht="17.100000000000001" customHeight="1" x14ac:dyDescent="0.25">
      <c r="A507" s="32" t="s">
        <v>1</v>
      </c>
      <c r="B507" s="21">
        <f>SUM(B495:B506)</f>
        <v>0</v>
      </c>
      <c r="C507" s="21">
        <f t="shared" ref="C507:O507" si="71">SUM(C495:C506)</f>
        <v>0</v>
      </c>
      <c r="D507" s="21">
        <f t="shared" si="71"/>
        <v>0</v>
      </c>
      <c r="E507" s="21">
        <f t="shared" si="71"/>
        <v>0</v>
      </c>
      <c r="F507" s="21">
        <f t="shared" si="71"/>
        <v>0</v>
      </c>
      <c r="G507" s="21">
        <f t="shared" si="71"/>
        <v>0</v>
      </c>
      <c r="H507" s="21">
        <f t="shared" si="71"/>
        <v>0</v>
      </c>
      <c r="I507" s="21">
        <f t="shared" si="71"/>
        <v>0</v>
      </c>
      <c r="J507" s="21">
        <f t="shared" si="71"/>
        <v>0</v>
      </c>
      <c r="K507" s="21">
        <f t="shared" si="71"/>
        <v>0</v>
      </c>
      <c r="L507" s="21">
        <f t="shared" si="71"/>
        <v>0</v>
      </c>
      <c r="M507" s="21">
        <f t="shared" si="71"/>
        <v>0</v>
      </c>
      <c r="N507" s="21">
        <f t="shared" si="71"/>
        <v>0</v>
      </c>
      <c r="O507" s="21">
        <f t="shared" si="71"/>
        <v>0</v>
      </c>
      <c r="P507" s="21">
        <f t="shared" si="70"/>
        <v>0</v>
      </c>
      <c r="Q507" s="26"/>
      <c r="R507" s="29" t="s">
        <v>3</v>
      </c>
    </row>
    <row r="508" spans="1:20" ht="17.100000000000001" customHeight="1" x14ac:dyDescent="0.25">
      <c r="A508" s="32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>
        <f>SUM(B507:O507)</f>
        <v>0</v>
      </c>
      <c r="Q508" s="13" t="s">
        <v>46</v>
      </c>
      <c r="R508" s="18" t="s">
        <v>13</v>
      </c>
    </row>
    <row r="509" spans="1:20" ht="17.100000000000001" customHeight="1" x14ac:dyDescent="0.3">
      <c r="B509" s="8" t="s">
        <v>61</v>
      </c>
      <c r="D509" s="9">
        <v>42842</v>
      </c>
      <c r="E509" s="9">
        <v>42855</v>
      </c>
      <c r="R509" s="37" t="s">
        <v>74</v>
      </c>
      <c r="S509" s="37" t="s">
        <v>19</v>
      </c>
      <c r="T509" s="37" t="s">
        <v>33</v>
      </c>
    </row>
    <row r="510" spans="1:20" ht="17.100000000000001" customHeight="1" x14ac:dyDescent="0.25">
      <c r="B510" s="38">
        <v>17</v>
      </c>
      <c r="C510" s="38">
        <v>18</v>
      </c>
      <c r="D510" s="38">
        <v>19</v>
      </c>
      <c r="E510" s="38">
        <v>20</v>
      </c>
      <c r="F510" s="38">
        <v>21</v>
      </c>
      <c r="G510" s="38">
        <v>22</v>
      </c>
      <c r="H510" s="38">
        <v>23</v>
      </c>
      <c r="I510" s="38">
        <v>24</v>
      </c>
      <c r="J510" s="38">
        <v>25</v>
      </c>
      <c r="K510" s="38">
        <v>26</v>
      </c>
      <c r="L510" s="38">
        <v>27</v>
      </c>
      <c r="M510" s="38">
        <v>28</v>
      </c>
      <c r="N510" s="38">
        <v>29</v>
      </c>
      <c r="O510" s="38">
        <v>30</v>
      </c>
      <c r="P510" s="38" t="s">
        <v>45</v>
      </c>
      <c r="R510" s="37" t="s">
        <v>2</v>
      </c>
      <c r="S510" s="37" t="s">
        <v>2</v>
      </c>
      <c r="T510" s="37" t="s">
        <v>87</v>
      </c>
    </row>
    <row r="511" spans="1:20" ht="17.100000000000001" customHeight="1" x14ac:dyDescent="0.25">
      <c r="A511" s="18" t="s">
        <v>18</v>
      </c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20"/>
      <c r="N511" s="19"/>
      <c r="O511" s="19"/>
      <c r="P511" s="21">
        <f>SUM(B511:O511)</f>
        <v>0</v>
      </c>
      <c r="R511" s="40">
        <f>+P495+P511</f>
        <v>0</v>
      </c>
      <c r="S511" s="40">
        <f t="shared" ref="S511:S523" si="72">+R511+S462</f>
        <v>0</v>
      </c>
      <c r="T511" s="19"/>
    </row>
    <row r="512" spans="1:20" ht="17.100000000000001" customHeight="1" x14ac:dyDescent="0.25">
      <c r="A512" s="18" t="str">
        <f t="shared" ref="A512:A522" si="73">+A496</f>
        <v>Vacation</v>
      </c>
      <c r="B512" s="19"/>
      <c r="C512" s="24" t="s">
        <v>13</v>
      </c>
      <c r="D512" s="19"/>
      <c r="E512" s="19"/>
      <c r="F512" s="19"/>
      <c r="G512" s="19"/>
      <c r="H512" s="19"/>
      <c r="I512" s="19"/>
      <c r="J512" s="19"/>
      <c r="K512" s="19"/>
      <c r="L512" s="19"/>
      <c r="M512" s="20"/>
      <c r="N512" s="19"/>
      <c r="O512" s="24" t="s">
        <v>13</v>
      </c>
      <c r="P512" s="21">
        <f t="shared" ref="P512:P522" si="74">SUM(B512:O512)</f>
        <v>0</v>
      </c>
      <c r="R512" s="40">
        <f t="shared" ref="R512:R523" si="75">+P496+P512</f>
        <v>0</v>
      </c>
      <c r="S512" s="40">
        <f t="shared" si="72"/>
        <v>0</v>
      </c>
      <c r="T512" s="24" t="s">
        <v>28</v>
      </c>
    </row>
    <row r="513" spans="1:20" ht="17.100000000000001" customHeight="1" x14ac:dyDescent="0.25">
      <c r="A513" s="18" t="str">
        <f t="shared" si="73"/>
        <v>Sick earned after 1997</v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20"/>
      <c r="N513" s="19"/>
      <c r="O513" s="19"/>
      <c r="P513" s="21">
        <f t="shared" si="74"/>
        <v>0</v>
      </c>
      <c r="R513" s="40">
        <f t="shared" si="75"/>
        <v>0</v>
      </c>
      <c r="S513" s="40">
        <f t="shared" si="72"/>
        <v>0</v>
      </c>
      <c r="T513" s="24" t="s">
        <v>29</v>
      </c>
    </row>
    <row r="514" spans="1:20" ht="17.100000000000001" customHeight="1" x14ac:dyDescent="0.25">
      <c r="A514" s="18" t="str">
        <f t="shared" si="73"/>
        <v>Sick earned 1984 - 1997</v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20"/>
      <c r="N514" s="19"/>
      <c r="O514" s="19"/>
      <c r="P514" s="21">
        <f t="shared" si="74"/>
        <v>0</v>
      </c>
      <c r="R514" s="40">
        <f t="shared" si="75"/>
        <v>0</v>
      </c>
      <c r="S514" s="40">
        <f t="shared" si="72"/>
        <v>0</v>
      </c>
      <c r="T514" s="24" t="s">
        <v>30</v>
      </c>
    </row>
    <row r="515" spans="1:20" ht="17.100000000000001" customHeight="1" x14ac:dyDescent="0.25">
      <c r="A515" s="18" t="str">
        <f t="shared" si="73"/>
        <v>Sick earned before 1984</v>
      </c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20"/>
      <c r="N515" s="19"/>
      <c r="O515" s="19"/>
      <c r="P515" s="21">
        <f t="shared" si="74"/>
        <v>0</v>
      </c>
      <c r="R515" s="40">
        <f t="shared" si="75"/>
        <v>0</v>
      </c>
      <c r="S515" s="40">
        <f t="shared" si="72"/>
        <v>0</v>
      </c>
      <c r="T515" s="24" t="s">
        <v>31</v>
      </c>
    </row>
    <row r="516" spans="1:20" ht="17.100000000000001" customHeight="1" x14ac:dyDescent="0.25">
      <c r="A516" s="18" t="str">
        <f t="shared" si="73"/>
        <v>Extended sick</v>
      </c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20"/>
      <c r="N516" s="19"/>
      <c r="O516" s="19"/>
      <c r="P516" s="21">
        <f t="shared" si="74"/>
        <v>0</v>
      </c>
      <c r="R516" s="40">
        <f t="shared" si="75"/>
        <v>0</v>
      </c>
      <c r="S516" s="40">
        <f t="shared" si="72"/>
        <v>0</v>
      </c>
      <c r="T516" s="24" t="s">
        <v>42</v>
      </c>
    </row>
    <row r="517" spans="1:20" ht="17.100000000000001" customHeight="1" x14ac:dyDescent="0.25">
      <c r="A517" s="18" t="str">
        <f t="shared" si="73"/>
        <v>Comp time used</v>
      </c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20"/>
      <c r="N517" s="19"/>
      <c r="O517" s="19"/>
      <c r="P517" s="21">
        <f t="shared" si="74"/>
        <v>0</v>
      </c>
      <c r="R517" s="40">
        <f t="shared" si="75"/>
        <v>0</v>
      </c>
      <c r="S517" s="40">
        <f t="shared" si="72"/>
        <v>0</v>
      </c>
      <c r="T517" s="24" t="s">
        <v>32</v>
      </c>
    </row>
    <row r="518" spans="1:20" ht="17.100000000000001" customHeight="1" x14ac:dyDescent="0.25">
      <c r="A518" s="18" t="str">
        <f t="shared" si="73"/>
        <v>Holiday/AdminClosure</v>
      </c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20"/>
      <c r="N518" s="19"/>
      <c r="O518" s="19"/>
      <c r="P518" s="21">
        <f t="shared" si="74"/>
        <v>0</v>
      </c>
      <c r="R518" s="40">
        <f t="shared" si="75"/>
        <v>0</v>
      </c>
      <c r="S518" s="40">
        <f t="shared" si="72"/>
        <v>0</v>
      </c>
      <c r="T518" s="19"/>
    </row>
    <row r="519" spans="1:20" ht="17.100000000000001" customHeight="1" x14ac:dyDescent="0.25">
      <c r="A519" s="18" t="str">
        <f t="shared" si="73"/>
        <v>Inclement Weather</v>
      </c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20"/>
      <c r="N519" s="19"/>
      <c r="O519" s="19"/>
      <c r="P519" s="21">
        <f t="shared" si="74"/>
        <v>0</v>
      </c>
      <c r="R519" s="40">
        <f t="shared" si="75"/>
        <v>0</v>
      </c>
      <c r="S519" s="40">
        <f t="shared" si="72"/>
        <v>0</v>
      </c>
      <c r="T519" s="19"/>
    </row>
    <row r="520" spans="1:20" ht="17.100000000000001" customHeight="1" x14ac:dyDescent="0.25">
      <c r="A520" s="18" t="str">
        <f t="shared" si="73"/>
        <v>Overtime worked</v>
      </c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20"/>
      <c r="N520" s="19"/>
      <c r="O520" s="19"/>
      <c r="P520" s="21">
        <f t="shared" si="74"/>
        <v>0</v>
      </c>
      <c r="R520" s="40">
        <f t="shared" si="75"/>
        <v>0</v>
      </c>
      <c r="S520" s="40">
        <f t="shared" si="72"/>
        <v>0</v>
      </c>
      <c r="T520" s="19"/>
    </row>
    <row r="521" spans="1:20" ht="17.100000000000001" customHeight="1" x14ac:dyDescent="0.25">
      <c r="A521" s="18" t="str">
        <f t="shared" si="73"/>
        <v>*Other absence with pay</v>
      </c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20"/>
      <c r="N521" s="19"/>
      <c r="O521" s="19"/>
      <c r="P521" s="21">
        <f t="shared" si="74"/>
        <v>0</v>
      </c>
      <c r="R521" s="40">
        <f t="shared" si="75"/>
        <v>0</v>
      </c>
      <c r="S521" s="40">
        <f t="shared" si="72"/>
        <v>0</v>
      </c>
      <c r="T521" s="24" t="s">
        <v>13</v>
      </c>
    </row>
    <row r="522" spans="1:20" ht="17.100000000000001" customHeight="1" x14ac:dyDescent="0.25">
      <c r="A522" s="18" t="str">
        <f t="shared" si="73"/>
        <v>Absence without pay</v>
      </c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20"/>
      <c r="N522" s="19"/>
      <c r="O522" s="19"/>
      <c r="P522" s="21">
        <f t="shared" si="74"/>
        <v>0</v>
      </c>
      <c r="R522" s="40">
        <f t="shared" si="75"/>
        <v>0</v>
      </c>
      <c r="S522" s="40">
        <f t="shared" si="72"/>
        <v>0</v>
      </c>
      <c r="T522" s="19"/>
    </row>
    <row r="523" spans="1:20" ht="17.100000000000001" customHeight="1" x14ac:dyDescent="0.25">
      <c r="A523" s="32" t="s">
        <v>1</v>
      </c>
      <c r="B523" s="21">
        <f t="shared" ref="B523:O523" si="76">SUM(B511:B522)</f>
        <v>0</v>
      </c>
      <c r="C523" s="21">
        <f t="shared" si="76"/>
        <v>0</v>
      </c>
      <c r="D523" s="21">
        <f t="shared" si="76"/>
        <v>0</v>
      </c>
      <c r="E523" s="21">
        <f t="shared" si="76"/>
        <v>0</v>
      </c>
      <c r="F523" s="21">
        <f t="shared" si="76"/>
        <v>0</v>
      </c>
      <c r="G523" s="21">
        <f t="shared" si="76"/>
        <v>0</v>
      </c>
      <c r="H523" s="21">
        <f t="shared" si="76"/>
        <v>0</v>
      </c>
      <c r="I523" s="21">
        <f t="shared" si="76"/>
        <v>0</v>
      </c>
      <c r="J523" s="21">
        <f t="shared" si="76"/>
        <v>0</v>
      </c>
      <c r="K523" s="21">
        <f t="shared" si="76"/>
        <v>0</v>
      </c>
      <c r="L523" s="21">
        <f t="shared" si="76"/>
        <v>0</v>
      </c>
      <c r="M523" s="21">
        <f t="shared" si="76"/>
        <v>0</v>
      </c>
      <c r="N523" s="21">
        <f t="shared" si="76"/>
        <v>0</v>
      </c>
      <c r="O523" s="21">
        <f t="shared" si="76"/>
        <v>0</v>
      </c>
      <c r="P523" s="21">
        <f>SUM(P511:P522)</f>
        <v>0</v>
      </c>
      <c r="R523" s="40">
        <f t="shared" si="75"/>
        <v>0</v>
      </c>
      <c r="S523" s="40">
        <f t="shared" si="72"/>
        <v>0</v>
      </c>
      <c r="T523" s="19"/>
    </row>
    <row r="524" spans="1:20" ht="17.100000000000001" customHeight="1" x14ac:dyDescent="0.25">
      <c r="L524" s="42" t="s">
        <v>21</v>
      </c>
      <c r="P524" s="36">
        <f>SUM(B523:O523)</f>
        <v>0</v>
      </c>
      <c r="Q524" s="13" t="s">
        <v>46</v>
      </c>
    </row>
    <row r="525" spans="1:20" ht="17.100000000000001" customHeight="1" x14ac:dyDescent="0.25">
      <c r="A525" s="43" t="s">
        <v>8</v>
      </c>
      <c r="B525" s="44"/>
      <c r="C525" s="45"/>
      <c r="D525" s="45"/>
      <c r="E525" s="45"/>
      <c r="F525" s="44"/>
      <c r="G525" s="45"/>
      <c r="H525" s="45"/>
      <c r="I525" s="45"/>
      <c r="J525" s="45"/>
      <c r="K525" s="46"/>
    </row>
    <row r="526" spans="1:20" ht="17.100000000000001" customHeight="1" x14ac:dyDescent="0.25">
      <c r="A526" s="47"/>
      <c r="B526" s="26"/>
      <c r="C526" s="26"/>
      <c r="D526" s="26"/>
      <c r="E526" s="26"/>
      <c r="F526" s="41"/>
      <c r="G526" s="26"/>
      <c r="H526" s="26"/>
      <c r="I526" s="26"/>
      <c r="J526" s="26"/>
      <c r="K526" s="48"/>
    </row>
    <row r="527" spans="1:20" ht="17.100000000000001" customHeight="1" x14ac:dyDescent="0.25">
      <c r="A527" s="47"/>
      <c r="B527" s="26"/>
      <c r="C527" s="26"/>
      <c r="D527" s="26"/>
      <c r="E527" s="26"/>
      <c r="F527" s="41"/>
      <c r="G527" s="26"/>
      <c r="H527" s="26"/>
      <c r="I527" s="26"/>
      <c r="J527" s="26"/>
      <c r="K527" s="48"/>
      <c r="L527" s="49"/>
      <c r="M527" s="30"/>
      <c r="N527" s="30"/>
      <c r="O527" s="30"/>
      <c r="P527" s="30"/>
      <c r="Q527" s="30"/>
      <c r="R527" s="30"/>
    </row>
    <row r="528" spans="1:20" ht="17.100000000000001" customHeight="1" x14ac:dyDescent="0.25">
      <c r="A528" s="50" t="s">
        <v>7</v>
      </c>
      <c r="B528" s="41"/>
      <c r="C528" s="26"/>
      <c r="D528" s="26"/>
      <c r="E528" s="26"/>
      <c r="F528" s="16"/>
      <c r="G528" s="26"/>
      <c r="H528" s="26"/>
      <c r="I528" s="26"/>
      <c r="J528" s="26"/>
      <c r="K528" s="48"/>
      <c r="L528" s="23"/>
      <c r="M528" s="26"/>
      <c r="N528" s="51" t="s">
        <v>9</v>
      </c>
      <c r="O528" s="26"/>
      <c r="Q528" s="29" t="s">
        <v>16</v>
      </c>
    </row>
    <row r="529" spans="1:22" ht="17.100000000000001" customHeight="1" x14ac:dyDescent="0.25">
      <c r="A529" s="47"/>
      <c r="B529" s="26"/>
      <c r="C529" s="26"/>
      <c r="D529" s="26"/>
      <c r="E529" s="26"/>
      <c r="F529" s="41"/>
      <c r="G529" s="26"/>
      <c r="H529" s="26"/>
      <c r="I529" s="26"/>
      <c r="J529" s="26"/>
      <c r="K529" s="48"/>
    </row>
    <row r="530" spans="1:22" ht="17.100000000000001" customHeight="1" x14ac:dyDescent="0.25">
      <c r="A530" s="52"/>
      <c r="B530" s="30"/>
      <c r="C530" s="30"/>
      <c r="D530" s="30"/>
      <c r="E530" s="30"/>
      <c r="F530" s="53"/>
      <c r="G530" s="30"/>
      <c r="H530" s="30"/>
      <c r="I530" s="30"/>
      <c r="J530" s="30"/>
      <c r="K530" s="54"/>
      <c r="L530" s="49"/>
      <c r="M530" s="30"/>
      <c r="N530" s="55"/>
      <c r="O530" s="30"/>
      <c r="P530" s="30"/>
      <c r="Q530" s="30"/>
      <c r="R530" s="30"/>
    </row>
    <row r="531" spans="1:22" ht="20.100000000000001" customHeight="1" x14ac:dyDescent="0.25">
      <c r="A531" s="42" t="s">
        <v>76</v>
      </c>
      <c r="B531" s="56"/>
      <c r="C531" s="56"/>
      <c r="D531" s="56"/>
      <c r="E531" s="56"/>
      <c r="F531" s="56"/>
      <c r="G531" s="56"/>
      <c r="H531" s="56"/>
      <c r="I531" s="56"/>
      <c r="J531" s="56"/>
      <c r="K531" s="57"/>
      <c r="L531" s="58"/>
      <c r="M531" s="57"/>
      <c r="N531" s="51" t="s">
        <v>10</v>
      </c>
      <c r="O531" s="41"/>
      <c r="P531" s="41"/>
      <c r="Q531" s="42"/>
      <c r="R531" s="29" t="s">
        <v>16</v>
      </c>
      <c r="S531" s="56"/>
    </row>
    <row r="532" spans="1:22" ht="20.100000000000001" customHeight="1" x14ac:dyDescent="0.3">
      <c r="A532" s="59" t="s">
        <v>25</v>
      </c>
      <c r="B532" s="60"/>
      <c r="C532" s="61"/>
      <c r="D532" s="61"/>
      <c r="E532" s="61"/>
      <c r="F532" s="56"/>
      <c r="G532" s="56"/>
      <c r="H532" s="56"/>
      <c r="I532" s="56"/>
      <c r="J532" s="56"/>
      <c r="K532" s="57"/>
      <c r="L532" s="57"/>
      <c r="M532" s="58"/>
      <c r="N532" s="57"/>
      <c r="O532" s="57"/>
      <c r="P532" s="57"/>
      <c r="Q532" s="57"/>
      <c r="R532" s="56"/>
      <c r="S532" s="56"/>
    </row>
    <row r="533" spans="1:22" ht="20.100000000000001" customHeight="1" x14ac:dyDescent="0.3">
      <c r="A533" s="62" t="s">
        <v>23</v>
      </c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61"/>
      <c r="N533" s="56"/>
      <c r="O533" s="56"/>
      <c r="P533" s="56"/>
      <c r="Q533" s="56"/>
      <c r="R533" s="56"/>
      <c r="S533" s="56"/>
      <c r="T533" s="56"/>
    </row>
    <row r="534" spans="1:22" ht="20.100000000000001" customHeight="1" x14ac:dyDescent="0.3">
      <c r="A534" s="62" t="s">
        <v>24</v>
      </c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61"/>
      <c r="N534" s="56"/>
      <c r="O534" s="56"/>
      <c r="P534" s="56"/>
      <c r="Q534" s="56"/>
      <c r="R534" s="56"/>
      <c r="S534" s="56"/>
      <c r="T534" s="56"/>
    </row>
    <row r="535" spans="1:22" ht="20.100000000000001" customHeight="1" x14ac:dyDescent="0.3">
      <c r="A535" s="62" t="s">
        <v>27</v>
      </c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61"/>
      <c r="N535" s="56"/>
      <c r="O535" s="56"/>
      <c r="P535" s="56"/>
      <c r="Q535" s="56"/>
      <c r="R535" s="56"/>
      <c r="S535" s="56"/>
      <c r="T535" s="56"/>
    </row>
    <row r="536" spans="1:22" ht="20.100000000000001" customHeight="1" x14ac:dyDescent="0.3">
      <c r="A536" s="62" t="s">
        <v>26</v>
      </c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61"/>
      <c r="N536" s="56"/>
      <c r="O536" s="56"/>
      <c r="P536" s="56"/>
      <c r="Q536" s="56"/>
      <c r="R536" s="56"/>
      <c r="S536" s="56"/>
      <c r="T536" s="56"/>
    </row>
    <row r="537" spans="1:22" ht="20.100000000000001" customHeight="1" x14ac:dyDescent="0.3">
      <c r="A537" s="62" t="s">
        <v>75</v>
      </c>
      <c r="B537" s="56"/>
      <c r="C537" s="56"/>
      <c r="D537" s="56"/>
      <c r="E537" s="56"/>
      <c r="F537" s="56"/>
      <c r="G537" s="56"/>
      <c r="H537" s="56"/>
      <c r="I537" s="62"/>
      <c r="J537" s="56"/>
      <c r="K537" s="56"/>
      <c r="L537" s="56"/>
      <c r="M537" s="61"/>
      <c r="N537" s="56"/>
      <c r="O537" s="56"/>
      <c r="P537" s="56"/>
      <c r="Q537" s="56"/>
      <c r="R537" s="56"/>
      <c r="S537" s="56"/>
      <c r="T537" s="56"/>
    </row>
    <row r="538" spans="1:22" s="65" customFormat="1" ht="10.199999999999999" x14ac:dyDescent="0.2">
      <c r="A538" s="64" t="s">
        <v>13</v>
      </c>
      <c r="M538" s="66"/>
      <c r="U538" s="67"/>
      <c r="V538" s="67"/>
    </row>
    <row r="539" spans="1:22" s="65" customFormat="1" ht="10.199999999999999" x14ac:dyDescent="0.2">
      <c r="M539" s="66"/>
      <c r="U539" s="67"/>
      <c r="V539" s="67"/>
    </row>
    <row r="540" spans="1:22" s="3" customFormat="1" ht="24.75" customHeight="1" x14ac:dyDescent="0.4">
      <c r="A540" s="3" t="s">
        <v>5</v>
      </c>
      <c r="G540" s="3" t="s">
        <v>73</v>
      </c>
      <c r="M540" s="4"/>
      <c r="R540" s="5"/>
      <c r="S540" s="6"/>
      <c r="U540" s="7"/>
      <c r="V540" s="7"/>
    </row>
    <row r="541" spans="1:22" ht="17.100000000000001" customHeight="1" x14ac:dyDescent="0.4">
      <c r="A541" s="3"/>
      <c r="B541" s="3"/>
      <c r="C541" s="3"/>
      <c r="D541" s="3" t="s">
        <v>13</v>
      </c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3"/>
      <c r="P541" s="3"/>
      <c r="Q541" s="5"/>
      <c r="R541" s="6"/>
    </row>
    <row r="542" spans="1:22" ht="17.100000000000001" customHeight="1" x14ac:dyDescent="0.4">
      <c r="A542" s="8"/>
      <c r="B542" s="8" t="s">
        <v>62</v>
      </c>
      <c r="C542" s="8"/>
      <c r="D542" s="9">
        <v>42856</v>
      </c>
      <c r="E542" s="9">
        <v>42869</v>
      </c>
      <c r="F542" s="8"/>
      <c r="G542" s="8"/>
      <c r="H542" s="8"/>
      <c r="I542" s="8"/>
      <c r="J542" s="8"/>
      <c r="K542" s="8"/>
      <c r="L542" s="8"/>
      <c r="M542" s="10"/>
      <c r="N542" s="8"/>
      <c r="O542" s="8"/>
      <c r="P542" s="3"/>
      <c r="Q542" s="5"/>
      <c r="R542" s="6"/>
    </row>
    <row r="543" spans="1:22" ht="17.100000000000001" customHeight="1" x14ac:dyDescent="0.3">
      <c r="B543" s="14">
        <v>1</v>
      </c>
      <c r="C543" s="14">
        <v>2</v>
      </c>
      <c r="D543" s="14">
        <v>3</v>
      </c>
      <c r="E543" s="14">
        <v>4</v>
      </c>
      <c r="F543" s="14">
        <v>5</v>
      </c>
      <c r="G543" s="14">
        <v>6</v>
      </c>
      <c r="H543" s="14">
        <v>7</v>
      </c>
      <c r="I543" s="14">
        <v>8</v>
      </c>
      <c r="J543" s="14">
        <v>9</v>
      </c>
      <c r="K543" s="14">
        <v>10</v>
      </c>
      <c r="L543" s="14">
        <v>11</v>
      </c>
      <c r="M543" s="14">
        <v>12</v>
      </c>
      <c r="N543" s="14">
        <v>13</v>
      </c>
      <c r="O543" s="14">
        <v>14</v>
      </c>
      <c r="P543" s="14" t="s">
        <v>45</v>
      </c>
      <c r="Q543" s="8" t="s">
        <v>35</v>
      </c>
      <c r="R543" s="8"/>
      <c r="S543" s="8" t="str">
        <f>+B542</f>
        <v>BW 11</v>
      </c>
      <c r="T543" s="8" t="str">
        <f>+B558</f>
        <v>BW 12</v>
      </c>
    </row>
    <row r="544" spans="1:22" ht="17.100000000000001" customHeight="1" x14ac:dyDescent="0.25">
      <c r="A544" s="18" t="s">
        <v>18</v>
      </c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20"/>
      <c r="N544" s="19"/>
      <c r="O544" s="19"/>
      <c r="P544" s="21">
        <f>SUM(B544:O544)</f>
        <v>0</v>
      </c>
      <c r="Q544" s="15"/>
      <c r="R544" s="16"/>
      <c r="S544" s="15"/>
    </row>
    <row r="545" spans="1:20" ht="17.100000000000001" customHeight="1" x14ac:dyDescent="0.25">
      <c r="A545" s="18" t="s">
        <v>0</v>
      </c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20"/>
      <c r="N545" s="19"/>
      <c r="O545" s="19"/>
      <c r="P545" s="21">
        <f t="shared" ref="P545:P556" si="77">SUM(B545:O545)</f>
        <v>0</v>
      </c>
      <c r="Q545" s="26"/>
    </row>
    <row r="546" spans="1:20" ht="17.100000000000001" customHeight="1" x14ac:dyDescent="0.3">
      <c r="A546" s="18" t="s">
        <v>41</v>
      </c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20"/>
      <c r="N546" s="19"/>
      <c r="O546" s="19"/>
      <c r="P546" s="21">
        <f t="shared" si="77"/>
        <v>0</v>
      </c>
      <c r="Q546" s="27"/>
      <c r="R546" s="53">
        <f>+R497</f>
        <v>0</v>
      </c>
      <c r="S546" s="27"/>
      <c r="T546" s="30"/>
    </row>
    <row r="547" spans="1:20" ht="17.100000000000001" customHeight="1" x14ac:dyDescent="0.25">
      <c r="A547" s="18" t="s">
        <v>15</v>
      </c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20"/>
      <c r="N547" s="19"/>
      <c r="O547" s="19"/>
      <c r="P547" s="21">
        <f t="shared" si="77"/>
        <v>0</v>
      </c>
      <c r="Q547" s="26"/>
      <c r="R547" s="29" t="s">
        <v>22</v>
      </c>
    </row>
    <row r="548" spans="1:20" ht="17.100000000000001" customHeight="1" x14ac:dyDescent="0.25">
      <c r="A548" s="18" t="s">
        <v>14</v>
      </c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20"/>
      <c r="N548" s="19"/>
      <c r="O548" s="19"/>
      <c r="P548" s="21">
        <f t="shared" si="77"/>
        <v>0</v>
      </c>
      <c r="Q548" s="26"/>
    </row>
    <row r="549" spans="1:20" ht="17.100000000000001" customHeight="1" x14ac:dyDescent="0.25">
      <c r="A549" s="18" t="s">
        <v>37</v>
      </c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20"/>
      <c r="N549" s="19"/>
      <c r="O549" s="19"/>
      <c r="P549" s="21">
        <f t="shared" si="77"/>
        <v>0</v>
      </c>
      <c r="Q549" s="26"/>
    </row>
    <row r="550" spans="1:20" ht="17.100000000000001" customHeight="1" x14ac:dyDescent="0.25">
      <c r="A550" s="18" t="s">
        <v>11</v>
      </c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20"/>
      <c r="N550" s="19"/>
      <c r="O550" s="19"/>
      <c r="P550" s="21">
        <f t="shared" si="77"/>
        <v>0</v>
      </c>
      <c r="Q550" s="30"/>
      <c r="R550" s="30">
        <f>+R501</f>
        <v>0</v>
      </c>
      <c r="S550" s="30"/>
      <c r="T550" s="30"/>
    </row>
    <row r="551" spans="1:20" ht="17.100000000000001" customHeight="1" x14ac:dyDescent="0.25">
      <c r="A551" s="18" t="s">
        <v>17</v>
      </c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20"/>
      <c r="N551" s="19"/>
      <c r="O551" s="19"/>
      <c r="P551" s="21">
        <f t="shared" si="77"/>
        <v>0</v>
      </c>
      <c r="Q551" s="26"/>
      <c r="R551" s="29" t="s">
        <v>4</v>
      </c>
    </row>
    <row r="552" spans="1:20" ht="17.100000000000001" customHeight="1" x14ac:dyDescent="0.25">
      <c r="A552" s="18" t="s">
        <v>6</v>
      </c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20"/>
      <c r="N552" s="19"/>
      <c r="O552" s="19"/>
      <c r="P552" s="21">
        <f t="shared" si="77"/>
        <v>0</v>
      </c>
      <c r="Q552" s="26"/>
    </row>
    <row r="553" spans="1:20" ht="17.100000000000001" customHeight="1" x14ac:dyDescent="0.25">
      <c r="A553" s="18" t="s">
        <v>20</v>
      </c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20"/>
      <c r="N553" s="19"/>
      <c r="O553" s="19"/>
      <c r="P553" s="21">
        <f t="shared" si="77"/>
        <v>0</v>
      </c>
    </row>
    <row r="554" spans="1:20" ht="17.100000000000001" customHeight="1" x14ac:dyDescent="0.25">
      <c r="A554" s="18" t="s">
        <v>40</v>
      </c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20"/>
      <c r="N554" s="19"/>
      <c r="O554" s="19"/>
      <c r="P554" s="21">
        <f t="shared" si="77"/>
        <v>0</v>
      </c>
    </row>
    <row r="555" spans="1:20" ht="17.100000000000001" customHeight="1" x14ac:dyDescent="0.25">
      <c r="A555" s="18" t="s">
        <v>12</v>
      </c>
      <c r="B555" s="24" t="s">
        <v>13</v>
      </c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20"/>
      <c r="N555" s="19"/>
      <c r="O555" s="19"/>
      <c r="P555" s="21">
        <f t="shared" si="77"/>
        <v>0</v>
      </c>
      <c r="Q555" s="30"/>
      <c r="R555" s="30">
        <f>+R506</f>
        <v>0</v>
      </c>
      <c r="S555" s="30"/>
      <c r="T555" s="30"/>
    </row>
    <row r="556" spans="1:20" ht="17.100000000000001" customHeight="1" x14ac:dyDescent="0.25">
      <c r="A556" s="32" t="s">
        <v>1</v>
      </c>
      <c r="B556" s="21">
        <f>SUM(B544:B555)</f>
        <v>0</v>
      </c>
      <c r="C556" s="21">
        <f t="shared" ref="C556:O556" si="78">SUM(C544:C555)</f>
        <v>0</v>
      </c>
      <c r="D556" s="21">
        <f t="shared" si="78"/>
        <v>0</v>
      </c>
      <c r="E556" s="21">
        <f t="shared" si="78"/>
        <v>0</v>
      </c>
      <c r="F556" s="21">
        <f t="shared" si="78"/>
        <v>0</v>
      </c>
      <c r="G556" s="21">
        <f t="shared" si="78"/>
        <v>0</v>
      </c>
      <c r="H556" s="21">
        <f t="shared" si="78"/>
        <v>0</v>
      </c>
      <c r="I556" s="21">
        <f t="shared" si="78"/>
        <v>0</v>
      </c>
      <c r="J556" s="21">
        <f t="shared" si="78"/>
        <v>0</v>
      </c>
      <c r="K556" s="21">
        <f t="shared" si="78"/>
        <v>0</v>
      </c>
      <c r="L556" s="21">
        <f t="shared" si="78"/>
        <v>0</v>
      </c>
      <c r="M556" s="21">
        <f t="shared" si="78"/>
        <v>0</v>
      </c>
      <c r="N556" s="21">
        <f t="shared" si="78"/>
        <v>0</v>
      </c>
      <c r="O556" s="21">
        <f t="shared" si="78"/>
        <v>0</v>
      </c>
      <c r="P556" s="21">
        <f t="shared" si="77"/>
        <v>0</v>
      </c>
      <c r="Q556" s="26"/>
      <c r="R556" s="29" t="s">
        <v>3</v>
      </c>
    </row>
    <row r="557" spans="1:20" ht="17.100000000000001" customHeight="1" x14ac:dyDescent="0.25">
      <c r="A557" s="32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>
        <f>SUM(B556:O556)</f>
        <v>0</v>
      </c>
      <c r="Q557" s="13" t="s">
        <v>46</v>
      </c>
      <c r="R557" s="18" t="s">
        <v>13</v>
      </c>
    </row>
    <row r="558" spans="1:20" ht="17.100000000000001" customHeight="1" x14ac:dyDescent="0.3">
      <c r="B558" s="8" t="s">
        <v>63</v>
      </c>
      <c r="D558" s="9">
        <v>42870</v>
      </c>
      <c r="E558" s="9">
        <v>42883</v>
      </c>
      <c r="R558" s="37" t="s">
        <v>74</v>
      </c>
      <c r="S558" s="37" t="s">
        <v>19</v>
      </c>
      <c r="T558" s="37" t="s">
        <v>33</v>
      </c>
    </row>
    <row r="559" spans="1:20" ht="17.100000000000001" customHeight="1" x14ac:dyDescent="0.25">
      <c r="B559" s="38">
        <v>15</v>
      </c>
      <c r="C559" s="38">
        <v>16</v>
      </c>
      <c r="D559" s="38">
        <v>17</v>
      </c>
      <c r="E559" s="38">
        <v>18</v>
      </c>
      <c r="F559" s="38">
        <v>19</v>
      </c>
      <c r="G559" s="38">
        <v>20</v>
      </c>
      <c r="H559" s="38">
        <v>21</v>
      </c>
      <c r="I559" s="38">
        <v>22</v>
      </c>
      <c r="J559" s="38">
        <v>23</v>
      </c>
      <c r="K559" s="38">
        <v>24</v>
      </c>
      <c r="L559" s="38">
        <v>25</v>
      </c>
      <c r="M559" s="38">
        <v>26</v>
      </c>
      <c r="N559" s="38">
        <v>27</v>
      </c>
      <c r="O559" s="38">
        <v>28</v>
      </c>
      <c r="P559" s="38" t="s">
        <v>45</v>
      </c>
      <c r="R559" s="37" t="s">
        <v>2</v>
      </c>
      <c r="S559" s="37" t="s">
        <v>2</v>
      </c>
      <c r="T559" s="37" t="s">
        <v>87</v>
      </c>
    </row>
    <row r="560" spans="1:20" ht="17.100000000000001" customHeight="1" x14ac:dyDescent="0.25">
      <c r="A560" s="18" t="s">
        <v>18</v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20"/>
      <c r="N560" s="19"/>
      <c r="O560" s="19"/>
      <c r="P560" s="21">
        <f>SUM(B560:O560)</f>
        <v>0</v>
      </c>
      <c r="R560" s="40">
        <f>+P544+P560</f>
        <v>0</v>
      </c>
      <c r="S560" s="40">
        <f t="shared" ref="S560:S572" si="79">+R560+S511</f>
        <v>0</v>
      </c>
      <c r="T560" s="19"/>
    </row>
    <row r="561" spans="1:20" ht="17.100000000000001" customHeight="1" x14ac:dyDescent="0.25">
      <c r="A561" s="18" t="str">
        <f t="shared" ref="A561:A571" si="80">+A545</f>
        <v>Vacation</v>
      </c>
      <c r="B561" s="19"/>
      <c r="C561" s="24" t="s">
        <v>13</v>
      </c>
      <c r="D561" s="19"/>
      <c r="E561" s="19"/>
      <c r="F561" s="19"/>
      <c r="G561" s="19"/>
      <c r="H561" s="19"/>
      <c r="I561" s="19"/>
      <c r="J561" s="19"/>
      <c r="K561" s="19"/>
      <c r="L561" s="19"/>
      <c r="M561" s="20"/>
      <c r="N561" s="19"/>
      <c r="O561" s="24" t="s">
        <v>13</v>
      </c>
      <c r="P561" s="21">
        <f t="shared" ref="P561:P571" si="81">SUM(B561:O561)</f>
        <v>0</v>
      </c>
      <c r="R561" s="40">
        <f t="shared" ref="R561:R572" si="82">+P545+P561</f>
        <v>0</v>
      </c>
      <c r="S561" s="40">
        <f t="shared" si="79"/>
        <v>0</v>
      </c>
      <c r="T561" s="24" t="s">
        <v>28</v>
      </c>
    </row>
    <row r="562" spans="1:20" ht="17.100000000000001" customHeight="1" x14ac:dyDescent="0.25">
      <c r="A562" s="18" t="str">
        <f t="shared" si="80"/>
        <v>Sick earned after 1997</v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20"/>
      <c r="N562" s="19"/>
      <c r="O562" s="19"/>
      <c r="P562" s="21">
        <f t="shared" si="81"/>
        <v>0</v>
      </c>
      <c r="R562" s="40">
        <f t="shared" si="82"/>
        <v>0</v>
      </c>
      <c r="S562" s="40">
        <f t="shared" si="79"/>
        <v>0</v>
      </c>
      <c r="T562" s="24" t="s">
        <v>29</v>
      </c>
    </row>
    <row r="563" spans="1:20" ht="17.100000000000001" customHeight="1" x14ac:dyDescent="0.25">
      <c r="A563" s="18" t="str">
        <f t="shared" si="80"/>
        <v>Sick earned 1984 - 1997</v>
      </c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20"/>
      <c r="N563" s="19"/>
      <c r="O563" s="19"/>
      <c r="P563" s="21">
        <f t="shared" si="81"/>
        <v>0</v>
      </c>
      <c r="R563" s="40">
        <f t="shared" si="82"/>
        <v>0</v>
      </c>
      <c r="S563" s="40">
        <f t="shared" si="79"/>
        <v>0</v>
      </c>
      <c r="T563" s="24" t="s">
        <v>30</v>
      </c>
    </row>
    <row r="564" spans="1:20" ht="17.100000000000001" customHeight="1" x14ac:dyDescent="0.25">
      <c r="A564" s="18" t="str">
        <f t="shared" si="80"/>
        <v>Sick earned before 1984</v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20"/>
      <c r="N564" s="19"/>
      <c r="O564" s="19"/>
      <c r="P564" s="21">
        <f t="shared" si="81"/>
        <v>0</v>
      </c>
      <c r="R564" s="40">
        <f t="shared" si="82"/>
        <v>0</v>
      </c>
      <c r="S564" s="40">
        <f t="shared" si="79"/>
        <v>0</v>
      </c>
      <c r="T564" s="24" t="s">
        <v>31</v>
      </c>
    </row>
    <row r="565" spans="1:20" ht="17.100000000000001" customHeight="1" x14ac:dyDescent="0.25">
      <c r="A565" s="18" t="str">
        <f t="shared" si="80"/>
        <v>Extended sick</v>
      </c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20"/>
      <c r="N565" s="19"/>
      <c r="O565" s="19"/>
      <c r="P565" s="21">
        <f t="shared" si="81"/>
        <v>0</v>
      </c>
      <c r="R565" s="40">
        <f t="shared" si="82"/>
        <v>0</v>
      </c>
      <c r="S565" s="40">
        <f t="shared" si="79"/>
        <v>0</v>
      </c>
      <c r="T565" s="24" t="s">
        <v>42</v>
      </c>
    </row>
    <row r="566" spans="1:20" ht="17.100000000000001" customHeight="1" x14ac:dyDescent="0.25">
      <c r="A566" s="18" t="str">
        <f t="shared" si="80"/>
        <v>Comp time used</v>
      </c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20"/>
      <c r="N566" s="19"/>
      <c r="O566" s="19"/>
      <c r="P566" s="21">
        <f t="shared" si="81"/>
        <v>0</v>
      </c>
      <c r="R566" s="40">
        <f t="shared" si="82"/>
        <v>0</v>
      </c>
      <c r="S566" s="40">
        <f t="shared" si="79"/>
        <v>0</v>
      </c>
      <c r="T566" s="24" t="s">
        <v>32</v>
      </c>
    </row>
    <row r="567" spans="1:20" ht="17.100000000000001" customHeight="1" x14ac:dyDescent="0.25">
      <c r="A567" s="18" t="str">
        <f t="shared" si="80"/>
        <v>Holiday/AdminClosure</v>
      </c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20"/>
      <c r="N567" s="19"/>
      <c r="O567" s="19"/>
      <c r="P567" s="21">
        <f t="shared" si="81"/>
        <v>0</v>
      </c>
      <c r="R567" s="40">
        <f t="shared" si="82"/>
        <v>0</v>
      </c>
      <c r="S567" s="40">
        <f t="shared" si="79"/>
        <v>0</v>
      </c>
      <c r="T567" s="19"/>
    </row>
    <row r="568" spans="1:20" ht="17.100000000000001" customHeight="1" x14ac:dyDescent="0.25">
      <c r="A568" s="18" t="str">
        <f t="shared" si="80"/>
        <v>Inclement Weather</v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20"/>
      <c r="N568" s="19"/>
      <c r="O568" s="19"/>
      <c r="P568" s="21">
        <f t="shared" si="81"/>
        <v>0</v>
      </c>
      <c r="R568" s="40">
        <f t="shared" si="82"/>
        <v>0</v>
      </c>
      <c r="S568" s="40">
        <f t="shared" si="79"/>
        <v>0</v>
      </c>
      <c r="T568" s="19"/>
    </row>
    <row r="569" spans="1:20" ht="17.100000000000001" customHeight="1" x14ac:dyDescent="0.25">
      <c r="A569" s="18" t="str">
        <f t="shared" si="80"/>
        <v>Overtime worked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20"/>
      <c r="N569" s="19"/>
      <c r="O569" s="19"/>
      <c r="P569" s="21">
        <f t="shared" si="81"/>
        <v>0</v>
      </c>
      <c r="R569" s="40">
        <f t="shared" si="82"/>
        <v>0</v>
      </c>
      <c r="S569" s="40">
        <f t="shared" si="79"/>
        <v>0</v>
      </c>
      <c r="T569" s="19"/>
    </row>
    <row r="570" spans="1:20" ht="17.100000000000001" customHeight="1" x14ac:dyDescent="0.25">
      <c r="A570" s="18" t="str">
        <f t="shared" si="80"/>
        <v>*Other absence with pay</v>
      </c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20"/>
      <c r="N570" s="19"/>
      <c r="O570" s="19"/>
      <c r="P570" s="21">
        <f t="shared" si="81"/>
        <v>0</v>
      </c>
      <c r="R570" s="40">
        <f t="shared" si="82"/>
        <v>0</v>
      </c>
      <c r="S570" s="40">
        <f t="shared" si="79"/>
        <v>0</v>
      </c>
      <c r="T570" s="24" t="s">
        <v>13</v>
      </c>
    </row>
    <row r="571" spans="1:20" ht="17.100000000000001" customHeight="1" x14ac:dyDescent="0.25">
      <c r="A571" s="18" t="str">
        <f t="shared" si="80"/>
        <v>Absence without pay</v>
      </c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20"/>
      <c r="N571" s="19"/>
      <c r="O571" s="19"/>
      <c r="P571" s="21">
        <f t="shared" si="81"/>
        <v>0</v>
      </c>
      <c r="R571" s="40">
        <f t="shared" si="82"/>
        <v>0</v>
      </c>
      <c r="S571" s="40">
        <f t="shared" si="79"/>
        <v>0</v>
      </c>
      <c r="T571" s="19"/>
    </row>
    <row r="572" spans="1:20" ht="17.100000000000001" customHeight="1" x14ac:dyDescent="0.25">
      <c r="A572" s="32" t="s">
        <v>1</v>
      </c>
      <c r="B572" s="21">
        <f t="shared" ref="B572:O572" si="83">SUM(B560:B571)</f>
        <v>0</v>
      </c>
      <c r="C572" s="21">
        <f t="shared" si="83"/>
        <v>0</v>
      </c>
      <c r="D572" s="21">
        <f t="shared" si="83"/>
        <v>0</v>
      </c>
      <c r="E572" s="21">
        <f t="shared" si="83"/>
        <v>0</v>
      </c>
      <c r="F572" s="21">
        <f t="shared" si="83"/>
        <v>0</v>
      </c>
      <c r="G572" s="21">
        <f t="shared" si="83"/>
        <v>0</v>
      </c>
      <c r="H572" s="21">
        <f t="shared" si="83"/>
        <v>0</v>
      </c>
      <c r="I572" s="21">
        <f t="shared" si="83"/>
        <v>0</v>
      </c>
      <c r="J572" s="21">
        <f t="shared" si="83"/>
        <v>0</v>
      </c>
      <c r="K572" s="21">
        <f t="shared" si="83"/>
        <v>0</v>
      </c>
      <c r="L572" s="21">
        <f t="shared" si="83"/>
        <v>0</v>
      </c>
      <c r="M572" s="21">
        <f t="shared" si="83"/>
        <v>0</v>
      </c>
      <c r="N572" s="21">
        <f t="shared" si="83"/>
        <v>0</v>
      </c>
      <c r="O572" s="21">
        <f t="shared" si="83"/>
        <v>0</v>
      </c>
      <c r="P572" s="21">
        <f>SUM(P560:P571)</f>
        <v>0</v>
      </c>
      <c r="R572" s="40">
        <f t="shared" si="82"/>
        <v>0</v>
      </c>
      <c r="S572" s="40">
        <f t="shared" si="79"/>
        <v>0</v>
      </c>
      <c r="T572" s="19"/>
    </row>
    <row r="573" spans="1:20" ht="17.100000000000001" customHeight="1" x14ac:dyDescent="0.25">
      <c r="L573" s="42" t="s">
        <v>21</v>
      </c>
      <c r="P573" s="36">
        <f>SUM(B572:O572)</f>
        <v>0</v>
      </c>
      <c r="Q573" s="13" t="s">
        <v>46</v>
      </c>
    </row>
    <row r="574" spans="1:20" ht="17.100000000000001" customHeight="1" x14ac:dyDescent="0.25">
      <c r="A574" s="43" t="s">
        <v>8</v>
      </c>
      <c r="B574" s="44"/>
      <c r="C574" s="45"/>
      <c r="D574" s="45"/>
      <c r="E574" s="45"/>
      <c r="F574" s="44"/>
      <c r="G574" s="45"/>
      <c r="H574" s="45"/>
      <c r="I574" s="45"/>
      <c r="J574" s="45"/>
      <c r="K574" s="46"/>
    </row>
    <row r="575" spans="1:20" ht="17.100000000000001" customHeight="1" x14ac:dyDescent="0.25">
      <c r="A575" s="47"/>
      <c r="B575" s="26"/>
      <c r="C575" s="26"/>
      <c r="D575" s="26"/>
      <c r="E575" s="26"/>
      <c r="F575" s="41"/>
      <c r="G575" s="26"/>
      <c r="H575" s="26"/>
      <c r="I575" s="26"/>
      <c r="J575" s="26"/>
      <c r="K575" s="48"/>
    </row>
    <row r="576" spans="1:20" ht="17.100000000000001" customHeight="1" x14ac:dyDescent="0.25">
      <c r="A576" s="47"/>
      <c r="B576" s="26"/>
      <c r="C576" s="26"/>
      <c r="D576" s="26"/>
      <c r="E576" s="26"/>
      <c r="F576" s="41"/>
      <c r="G576" s="26"/>
      <c r="H576" s="26"/>
      <c r="I576" s="26"/>
      <c r="J576" s="26"/>
      <c r="K576" s="48"/>
      <c r="L576" s="49"/>
      <c r="M576" s="30"/>
      <c r="N576" s="30"/>
      <c r="O576" s="30"/>
      <c r="P576" s="30"/>
      <c r="Q576" s="30"/>
      <c r="R576" s="30"/>
    </row>
    <row r="577" spans="1:22" ht="17.100000000000001" customHeight="1" x14ac:dyDescent="0.25">
      <c r="A577" s="50" t="s">
        <v>7</v>
      </c>
      <c r="B577" s="41"/>
      <c r="C577" s="26"/>
      <c r="D577" s="26"/>
      <c r="E577" s="26"/>
      <c r="F577" s="16"/>
      <c r="G577" s="26"/>
      <c r="H577" s="26"/>
      <c r="I577" s="26"/>
      <c r="J577" s="26"/>
      <c r="K577" s="48"/>
      <c r="L577" s="23"/>
      <c r="M577" s="26"/>
      <c r="N577" s="51" t="s">
        <v>9</v>
      </c>
      <c r="O577" s="26"/>
      <c r="Q577" s="29" t="s">
        <v>16</v>
      </c>
    </row>
    <row r="578" spans="1:22" ht="17.100000000000001" customHeight="1" x14ac:dyDescent="0.25">
      <c r="A578" s="47"/>
      <c r="B578" s="26"/>
      <c r="C578" s="26"/>
      <c r="D578" s="26"/>
      <c r="E578" s="26"/>
      <c r="F578" s="41"/>
      <c r="G578" s="26"/>
      <c r="H578" s="26"/>
      <c r="I578" s="26"/>
      <c r="J578" s="26"/>
      <c r="K578" s="48"/>
    </row>
    <row r="579" spans="1:22" ht="17.100000000000001" customHeight="1" x14ac:dyDescent="0.25">
      <c r="A579" s="52"/>
      <c r="B579" s="30"/>
      <c r="C579" s="30"/>
      <c r="D579" s="30"/>
      <c r="E579" s="30"/>
      <c r="F579" s="53"/>
      <c r="G579" s="30"/>
      <c r="H579" s="30"/>
      <c r="I579" s="30"/>
      <c r="J579" s="30"/>
      <c r="K579" s="54"/>
      <c r="L579" s="49"/>
      <c r="M579" s="30"/>
      <c r="N579" s="55"/>
      <c r="O579" s="30"/>
      <c r="P579" s="30"/>
      <c r="Q579" s="30"/>
      <c r="R579" s="30"/>
    </row>
    <row r="580" spans="1:22" ht="20.100000000000001" customHeight="1" x14ac:dyDescent="0.25">
      <c r="A580" s="42" t="s">
        <v>76</v>
      </c>
      <c r="B580" s="56"/>
      <c r="C580" s="56"/>
      <c r="D580" s="56"/>
      <c r="E580" s="56"/>
      <c r="F580" s="56"/>
      <c r="G580" s="56"/>
      <c r="H580" s="56"/>
      <c r="I580" s="56"/>
      <c r="J580" s="56"/>
      <c r="K580" s="57"/>
      <c r="L580" s="58"/>
      <c r="M580" s="57"/>
      <c r="N580" s="51" t="s">
        <v>10</v>
      </c>
      <c r="O580" s="41"/>
      <c r="P580" s="41"/>
      <c r="Q580" s="42"/>
      <c r="R580" s="29" t="s">
        <v>16</v>
      </c>
      <c r="S580" s="56"/>
    </row>
    <row r="581" spans="1:22" ht="20.100000000000001" customHeight="1" x14ac:dyDescent="0.3">
      <c r="A581" s="59" t="s">
        <v>25</v>
      </c>
      <c r="B581" s="60"/>
      <c r="C581" s="61"/>
      <c r="D581" s="61"/>
      <c r="E581" s="61"/>
      <c r="F581" s="56"/>
      <c r="G581" s="56"/>
      <c r="H581" s="56"/>
      <c r="I581" s="56"/>
      <c r="J581" s="56"/>
      <c r="K581" s="57"/>
      <c r="L581" s="57"/>
      <c r="M581" s="58"/>
      <c r="N581" s="57"/>
      <c r="O581" s="57"/>
      <c r="P581" s="57"/>
      <c r="Q581" s="57"/>
      <c r="R581" s="56"/>
      <c r="S581" s="56"/>
    </row>
    <row r="582" spans="1:22" ht="20.100000000000001" customHeight="1" x14ac:dyDescent="0.3">
      <c r="A582" s="62" t="s">
        <v>23</v>
      </c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61"/>
      <c r="N582" s="56"/>
      <c r="O582" s="56"/>
      <c r="P582" s="56"/>
      <c r="Q582" s="56"/>
      <c r="R582" s="56"/>
      <c r="S582" s="56"/>
      <c r="T582" s="56"/>
    </row>
    <row r="583" spans="1:22" ht="20.100000000000001" customHeight="1" x14ac:dyDescent="0.3">
      <c r="A583" s="62" t="s">
        <v>24</v>
      </c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61"/>
      <c r="N583" s="56"/>
      <c r="O583" s="56"/>
      <c r="P583" s="56"/>
      <c r="Q583" s="56"/>
      <c r="R583" s="56"/>
      <c r="S583" s="56"/>
      <c r="T583" s="56"/>
    </row>
    <row r="584" spans="1:22" ht="20.100000000000001" customHeight="1" x14ac:dyDescent="0.3">
      <c r="A584" s="62" t="s">
        <v>27</v>
      </c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61"/>
      <c r="N584" s="56"/>
      <c r="O584" s="56"/>
      <c r="P584" s="56"/>
      <c r="Q584" s="56"/>
      <c r="R584" s="56"/>
      <c r="S584" s="56"/>
      <c r="T584" s="56"/>
    </row>
    <row r="585" spans="1:22" ht="20.100000000000001" customHeight="1" x14ac:dyDescent="0.3">
      <c r="A585" s="62" t="s">
        <v>26</v>
      </c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61"/>
      <c r="N585" s="56"/>
      <c r="O585" s="56"/>
      <c r="P585" s="56"/>
      <c r="Q585" s="56"/>
      <c r="R585" s="56"/>
      <c r="S585" s="56"/>
      <c r="T585" s="56"/>
    </row>
    <row r="586" spans="1:22" ht="20.100000000000001" customHeight="1" x14ac:dyDescent="0.3">
      <c r="A586" s="62" t="s">
        <v>75</v>
      </c>
      <c r="B586" s="56"/>
      <c r="C586" s="56"/>
      <c r="D586" s="56"/>
      <c r="E586" s="56"/>
      <c r="F586" s="56"/>
      <c r="G586" s="56"/>
      <c r="H586" s="56"/>
      <c r="I586" s="62"/>
      <c r="J586" s="56"/>
      <c r="K586" s="56"/>
      <c r="L586" s="56"/>
      <c r="M586" s="61"/>
      <c r="N586" s="56"/>
      <c r="O586" s="56"/>
      <c r="P586" s="56"/>
      <c r="Q586" s="56"/>
      <c r="R586" s="56"/>
      <c r="S586" s="56"/>
      <c r="T586" s="56"/>
    </row>
    <row r="587" spans="1:22" s="65" customFormat="1" ht="10.199999999999999" x14ac:dyDescent="0.2">
      <c r="A587" s="64" t="s">
        <v>13</v>
      </c>
      <c r="M587" s="66"/>
      <c r="U587" s="67"/>
      <c r="V587" s="67"/>
    </row>
    <row r="588" spans="1:22" s="65" customFormat="1" ht="10.199999999999999" x14ac:dyDescent="0.2">
      <c r="M588" s="66"/>
      <c r="U588" s="67"/>
      <c r="V588" s="67"/>
    </row>
    <row r="589" spans="1:22" s="3" customFormat="1" ht="24.75" customHeight="1" x14ac:dyDescent="0.4">
      <c r="A589" s="3" t="s">
        <v>5</v>
      </c>
      <c r="G589" s="3" t="s">
        <v>73</v>
      </c>
      <c r="M589" s="4"/>
      <c r="R589" s="5"/>
      <c r="S589" s="6"/>
      <c r="U589" s="7"/>
      <c r="V589" s="7"/>
    </row>
    <row r="590" spans="1:22" ht="17.100000000000001" customHeight="1" x14ac:dyDescent="0.4">
      <c r="A590" s="3"/>
      <c r="B590" s="3"/>
      <c r="C590" s="3"/>
      <c r="D590" s="3" t="s">
        <v>13</v>
      </c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3"/>
      <c r="P590" s="3"/>
      <c r="Q590" s="5"/>
      <c r="R590" s="6"/>
    </row>
    <row r="591" spans="1:22" ht="17.100000000000001" customHeight="1" x14ac:dyDescent="0.4">
      <c r="A591" s="8"/>
      <c r="B591" s="8" t="s">
        <v>64</v>
      </c>
      <c r="C591" s="8"/>
      <c r="D591" s="9">
        <v>42884</v>
      </c>
      <c r="E591" s="9">
        <v>42897</v>
      </c>
      <c r="F591" s="8"/>
      <c r="G591" s="8"/>
      <c r="H591" s="8"/>
      <c r="I591" s="8"/>
      <c r="J591" s="8"/>
      <c r="K591" s="8"/>
      <c r="L591" s="8"/>
      <c r="M591" s="10"/>
      <c r="N591" s="8"/>
      <c r="O591" s="8"/>
      <c r="P591" s="3"/>
      <c r="Q591" s="5"/>
      <c r="R591" s="6"/>
    </row>
    <row r="592" spans="1:22" ht="17.100000000000001" customHeight="1" x14ac:dyDescent="0.3">
      <c r="B592" s="14">
        <v>29</v>
      </c>
      <c r="C592" s="14">
        <v>30</v>
      </c>
      <c r="D592" s="14">
        <v>31</v>
      </c>
      <c r="E592" s="14">
        <v>1</v>
      </c>
      <c r="F592" s="14">
        <v>2</v>
      </c>
      <c r="G592" s="14">
        <v>3</v>
      </c>
      <c r="H592" s="14">
        <v>4</v>
      </c>
      <c r="I592" s="14">
        <v>5</v>
      </c>
      <c r="J592" s="14">
        <v>6</v>
      </c>
      <c r="K592" s="14">
        <v>7</v>
      </c>
      <c r="L592" s="14">
        <v>8</v>
      </c>
      <c r="M592" s="14">
        <v>9</v>
      </c>
      <c r="N592" s="14">
        <v>10</v>
      </c>
      <c r="O592" s="14">
        <v>11</v>
      </c>
      <c r="P592" s="14" t="s">
        <v>45</v>
      </c>
      <c r="Q592" s="8" t="s">
        <v>35</v>
      </c>
      <c r="R592" s="8"/>
      <c r="S592" s="8" t="str">
        <f>+B591</f>
        <v>BW 13</v>
      </c>
      <c r="T592" s="8" t="str">
        <f>+B607</f>
        <v>BW 14</v>
      </c>
    </row>
    <row r="593" spans="1:20" ht="17.100000000000001" customHeight="1" x14ac:dyDescent="0.25">
      <c r="A593" s="18" t="s">
        <v>18</v>
      </c>
      <c r="B593" s="19" t="s">
        <v>13</v>
      </c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20"/>
      <c r="N593" s="19"/>
      <c r="O593" s="19"/>
      <c r="P593" s="21">
        <f>SUM(B593:O593)</f>
        <v>0</v>
      </c>
      <c r="Q593" s="15"/>
      <c r="R593" s="16"/>
      <c r="S593" s="15"/>
    </row>
    <row r="594" spans="1:20" ht="17.100000000000001" customHeight="1" x14ac:dyDescent="0.25">
      <c r="A594" s="18" t="s">
        <v>0</v>
      </c>
      <c r="B594" s="19" t="s">
        <v>13</v>
      </c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20"/>
      <c r="N594" s="19"/>
      <c r="O594" s="19"/>
      <c r="P594" s="21">
        <f t="shared" ref="P594:P605" si="84">SUM(B594:O594)</f>
        <v>0</v>
      </c>
      <c r="Q594" s="26"/>
    </row>
    <row r="595" spans="1:20" ht="17.100000000000001" customHeight="1" x14ac:dyDescent="0.3">
      <c r="A595" s="18" t="s">
        <v>41</v>
      </c>
      <c r="B595" s="19" t="s">
        <v>13</v>
      </c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20"/>
      <c r="N595" s="19"/>
      <c r="O595" s="19"/>
      <c r="P595" s="21">
        <f t="shared" si="84"/>
        <v>0</v>
      </c>
      <c r="Q595" s="27"/>
      <c r="R595" s="53">
        <f>+R546</f>
        <v>0</v>
      </c>
      <c r="S595" s="27"/>
      <c r="T595" s="30"/>
    </row>
    <row r="596" spans="1:20" ht="17.100000000000001" customHeight="1" x14ac:dyDescent="0.25">
      <c r="A596" s="18" t="s">
        <v>15</v>
      </c>
      <c r="B596" s="19" t="s">
        <v>13</v>
      </c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20"/>
      <c r="N596" s="19"/>
      <c r="O596" s="19"/>
      <c r="P596" s="21">
        <f t="shared" si="84"/>
        <v>0</v>
      </c>
      <c r="Q596" s="26"/>
      <c r="R596" s="29" t="s">
        <v>22</v>
      </c>
    </row>
    <row r="597" spans="1:20" ht="17.100000000000001" customHeight="1" x14ac:dyDescent="0.25">
      <c r="A597" s="18" t="s">
        <v>14</v>
      </c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20"/>
      <c r="N597" s="19"/>
      <c r="O597" s="19"/>
      <c r="P597" s="21">
        <f t="shared" si="84"/>
        <v>0</v>
      </c>
      <c r="Q597" s="26"/>
    </row>
    <row r="598" spans="1:20" ht="17.100000000000001" customHeight="1" x14ac:dyDescent="0.25">
      <c r="A598" s="18" t="s">
        <v>37</v>
      </c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20"/>
      <c r="N598" s="19"/>
      <c r="O598" s="19"/>
      <c r="P598" s="21">
        <f t="shared" si="84"/>
        <v>0</v>
      </c>
      <c r="Q598" s="26"/>
    </row>
    <row r="599" spans="1:20" ht="17.100000000000001" customHeight="1" x14ac:dyDescent="0.25">
      <c r="A599" s="18" t="s">
        <v>11</v>
      </c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20"/>
      <c r="N599" s="19"/>
      <c r="O599" s="19"/>
      <c r="P599" s="21">
        <f t="shared" si="84"/>
        <v>0</v>
      </c>
      <c r="Q599" s="30"/>
      <c r="R599" s="30">
        <f>+R550</f>
        <v>0</v>
      </c>
      <c r="S599" s="30"/>
      <c r="T599" s="30"/>
    </row>
    <row r="600" spans="1:20" ht="17.100000000000001" customHeight="1" x14ac:dyDescent="0.25">
      <c r="A600" s="18" t="s">
        <v>17</v>
      </c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20"/>
      <c r="N600" s="19"/>
      <c r="O600" s="19"/>
      <c r="P600" s="21">
        <f t="shared" si="84"/>
        <v>0</v>
      </c>
      <c r="Q600" s="26"/>
      <c r="R600" s="29" t="s">
        <v>4</v>
      </c>
    </row>
    <row r="601" spans="1:20" ht="17.100000000000001" customHeight="1" x14ac:dyDescent="0.25">
      <c r="A601" s="18" t="s">
        <v>6</v>
      </c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20"/>
      <c r="N601" s="19"/>
      <c r="O601" s="19"/>
      <c r="P601" s="21">
        <f t="shared" si="84"/>
        <v>0</v>
      </c>
      <c r="Q601" s="26"/>
    </row>
    <row r="602" spans="1:20" ht="17.100000000000001" customHeight="1" x14ac:dyDescent="0.25">
      <c r="A602" s="18" t="s">
        <v>20</v>
      </c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20"/>
      <c r="N602" s="19"/>
      <c r="O602" s="19"/>
      <c r="P602" s="21">
        <f t="shared" si="84"/>
        <v>0</v>
      </c>
    </row>
    <row r="603" spans="1:20" ht="17.100000000000001" customHeight="1" x14ac:dyDescent="0.25">
      <c r="A603" s="18" t="s">
        <v>40</v>
      </c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20"/>
      <c r="N603" s="19"/>
      <c r="O603" s="19"/>
      <c r="P603" s="21">
        <f t="shared" si="84"/>
        <v>0</v>
      </c>
    </row>
    <row r="604" spans="1:20" ht="17.100000000000001" customHeight="1" x14ac:dyDescent="0.25">
      <c r="A604" s="18" t="s">
        <v>12</v>
      </c>
      <c r="B604" s="24" t="s">
        <v>13</v>
      </c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20"/>
      <c r="N604" s="19"/>
      <c r="O604" s="19"/>
      <c r="P604" s="21">
        <f t="shared" si="84"/>
        <v>0</v>
      </c>
      <c r="Q604" s="30"/>
      <c r="R604" s="30">
        <f>+R555</f>
        <v>0</v>
      </c>
      <c r="S604" s="30"/>
      <c r="T604" s="30"/>
    </row>
    <row r="605" spans="1:20" ht="17.100000000000001" customHeight="1" x14ac:dyDescent="0.25">
      <c r="A605" s="32" t="s">
        <v>1</v>
      </c>
      <c r="B605" s="21">
        <f>SUM(B593:B604)</f>
        <v>0</v>
      </c>
      <c r="C605" s="21">
        <f t="shared" ref="C605:O605" si="85">SUM(C593:C604)</f>
        <v>0</v>
      </c>
      <c r="D605" s="21">
        <f t="shared" si="85"/>
        <v>0</v>
      </c>
      <c r="E605" s="21">
        <f t="shared" si="85"/>
        <v>0</v>
      </c>
      <c r="F605" s="21">
        <f t="shared" si="85"/>
        <v>0</v>
      </c>
      <c r="G605" s="21">
        <f t="shared" si="85"/>
        <v>0</v>
      </c>
      <c r="H605" s="21">
        <f t="shared" si="85"/>
        <v>0</v>
      </c>
      <c r="I605" s="21">
        <f t="shared" si="85"/>
        <v>0</v>
      </c>
      <c r="J605" s="21">
        <f t="shared" si="85"/>
        <v>0</v>
      </c>
      <c r="K605" s="21">
        <f t="shared" si="85"/>
        <v>0</v>
      </c>
      <c r="L605" s="21">
        <f t="shared" si="85"/>
        <v>0</v>
      </c>
      <c r="M605" s="21">
        <f t="shared" si="85"/>
        <v>0</v>
      </c>
      <c r="N605" s="21">
        <f t="shared" si="85"/>
        <v>0</v>
      </c>
      <c r="O605" s="21">
        <f t="shared" si="85"/>
        <v>0</v>
      </c>
      <c r="P605" s="21">
        <f t="shared" si="84"/>
        <v>0</v>
      </c>
      <c r="Q605" s="26"/>
      <c r="R605" s="29" t="s">
        <v>3</v>
      </c>
    </row>
    <row r="606" spans="1:20" ht="17.100000000000001" customHeight="1" x14ac:dyDescent="0.25">
      <c r="A606" s="32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>
        <f>SUM(B605:O605)</f>
        <v>0</v>
      </c>
      <c r="Q606" s="13" t="s">
        <v>46</v>
      </c>
      <c r="R606" s="18" t="s">
        <v>13</v>
      </c>
    </row>
    <row r="607" spans="1:20" ht="17.100000000000001" customHeight="1" x14ac:dyDescent="0.3">
      <c r="B607" s="8" t="s">
        <v>65</v>
      </c>
      <c r="D607" s="9">
        <v>42898</v>
      </c>
      <c r="E607" s="9">
        <v>42911</v>
      </c>
      <c r="R607" s="37" t="s">
        <v>74</v>
      </c>
      <c r="S607" s="37" t="s">
        <v>19</v>
      </c>
      <c r="T607" s="37" t="s">
        <v>33</v>
      </c>
    </row>
    <row r="608" spans="1:20" ht="17.100000000000001" customHeight="1" x14ac:dyDescent="0.25">
      <c r="B608" s="38">
        <v>12</v>
      </c>
      <c r="C608" s="38">
        <v>13</v>
      </c>
      <c r="D608" s="38">
        <v>14</v>
      </c>
      <c r="E608" s="38">
        <v>15</v>
      </c>
      <c r="F608" s="38">
        <v>16</v>
      </c>
      <c r="G608" s="38">
        <v>17</v>
      </c>
      <c r="H608" s="38">
        <v>18</v>
      </c>
      <c r="I608" s="38">
        <v>19</v>
      </c>
      <c r="J608" s="38">
        <v>20</v>
      </c>
      <c r="K608" s="38">
        <v>21</v>
      </c>
      <c r="L608" s="38">
        <v>22</v>
      </c>
      <c r="M608" s="38">
        <v>23</v>
      </c>
      <c r="N608" s="38">
        <v>24</v>
      </c>
      <c r="O608" s="38">
        <v>25</v>
      </c>
      <c r="P608" s="38" t="s">
        <v>45</v>
      </c>
      <c r="R608" s="37" t="s">
        <v>2</v>
      </c>
      <c r="S608" s="37" t="s">
        <v>2</v>
      </c>
      <c r="T608" s="37" t="s">
        <v>87</v>
      </c>
    </row>
    <row r="609" spans="1:20" ht="17.100000000000001" customHeight="1" x14ac:dyDescent="0.25">
      <c r="A609" s="18" t="s">
        <v>18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20"/>
      <c r="N609" s="19"/>
      <c r="O609" s="19"/>
      <c r="P609" s="21">
        <f>SUM(B609:O609)</f>
        <v>0</v>
      </c>
      <c r="R609" s="40">
        <f>+P593+P609</f>
        <v>0</v>
      </c>
      <c r="S609" s="40">
        <f t="shared" ref="S609:S621" si="86">+R609+S560</f>
        <v>0</v>
      </c>
      <c r="T609" s="19"/>
    </row>
    <row r="610" spans="1:20" ht="17.100000000000001" customHeight="1" x14ac:dyDescent="0.25">
      <c r="A610" s="18" t="str">
        <f t="shared" ref="A610:A620" si="87">+A594</f>
        <v>Vacation</v>
      </c>
      <c r="B610" s="19"/>
      <c r="C610" s="24" t="s">
        <v>13</v>
      </c>
      <c r="D610" s="19"/>
      <c r="E610" s="19"/>
      <c r="F610" s="19"/>
      <c r="G610" s="19"/>
      <c r="H610" s="19"/>
      <c r="I610" s="19"/>
      <c r="J610" s="19"/>
      <c r="K610" s="19"/>
      <c r="L610" s="19"/>
      <c r="M610" s="20"/>
      <c r="N610" s="19"/>
      <c r="O610" s="24" t="s">
        <v>13</v>
      </c>
      <c r="P610" s="21">
        <f t="shared" ref="P610:P620" si="88">SUM(B610:O610)</f>
        <v>0</v>
      </c>
      <c r="R610" s="40">
        <f t="shared" ref="R610:R621" si="89">+P594+P610</f>
        <v>0</v>
      </c>
      <c r="S610" s="40">
        <f t="shared" si="86"/>
        <v>0</v>
      </c>
      <c r="T610" s="24" t="s">
        <v>28</v>
      </c>
    </row>
    <row r="611" spans="1:20" ht="17.100000000000001" customHeight="1" x14ac:dyDescent="0.25">
      <c r="A611" s="18" t="str">
        <f t="shared" si="87"/>
        <v>Sick earned after 1997</v>
      </c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20"/>
      <c r="N611" s="19"/>
      <c r="O611" s="19"/>
      <c r="P611" s="21">
        <f t="shared" si="88"/>
        <v>0</v>
      </c>
      <c r="R611" s="40">
        <f t="shared" si="89"/>
        <v>0</v>
      </c>
      <c r="S611" s="40">
        <f t="shared" si="86"/>
        <v>0</v>
      </c>
      <c r="T611" s="24" t="s">
        <v>29</v>
      </c>
    </row>
    <row r="612" spans="1:20" ht="17.100000000000001" customHeight="1" x14ac:dyDescent="0.25">
      <c r="A612" s="18" t="str">
        <f t="shared" si="87"/>
        <v>Sick earned 1984 - 1997</v>
      </c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20"/>
      <c r="N612" s="19"/>
      <c r="O612" s="19"/>
      <c r="P612" s="21">
        <f t="shared" si="88"/>
        <v>0</v>
      </c>
      <c r="R612" s="40">
        <f t="shared" si="89"/>
        <v>0</v>
      </c>
      <c r="S612" s="40">
        <f t="shared" si="86"/>
        <v>0</v>
      </c>
      <c r="T612" s="24" t="s">
        <v>30</v>
      </c>
    </row>
    <row r="613" spans="1:20" ht="17.100000000000001" customHeight="1" x14ac:dyDescent="0.25">
      <c r="A613" s="18" t="str">
        <f t="shared" si="87"/>
        <v>Sick earned before 1984</v>
      </c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20"/>
      <c r="N613" s="19"/>
      <c r="O613" s="19"/>
      <c r="P613" s="21">
        <f t="shared" si="88"/>
        <v>0</v>
      </c>
      <c r="R613" s="40">
        <f t="shared" si="89"/>
        <v>0</v>
      </c>
      <c r="S613" s="40">
        <f t="shared" si="86"/>
        <v>0</v>
      </c>
      <c r="T613" s="24" t="s">
        <v>31</v>
      </c>
    </row>
    <row r="614" spans="1:20" ht="17.100000000000001" customHeight="1" x14ac:dyDescent="0.25">
      <c r="A614" s="18" t="str">
        <f t="shared" si="87"/>
        <v>Extended sick</v>
      </c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20"/>
      <c r="N614" s="19"/>
      <c r="O614" s="19"/>
      <c r="P614" s="21">
        <f t="shared" si="88"/>
        <v>0</v>
      </c>
      <c r="R614" s="40">
        <f t="shared" si="89"/>
        <v>0</v>
      </c>
      <c r="S614" s="40">
        <f t="shared" si="86"/>
        <v>0</v>
      </c>
      <c r="T614" s="24" t="s">
        <v>42</v>
      </c>
    </row>
    <row r="615" spans="1:20" ht="17.100000000000001" customHeight="1" x14ac:dyDescent="0.25">
      <c r="A615" s="18" t="str">
        <f t="shared" si="87"/>
        <v>Comp time used</v>
      </c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20"/>
      <c r="N615" s="19"/>
      <c r="O615" s="19"/>
      <c r="P615" s="21">
        <f t="shared" si="88"/>
        <v>0</v>
      </c>
      <c r="R615" s="40">
        <f t="shared" si="89"/>
        <v>0</v>
      </c>
      <c r="S615" s="40">
        <f t="shared" si="86"/>
        <v>0</v>
      </c>
      <c r="T615" s="24" t="s">
        <v>32</v>
      </c>
    </row>
    <row r="616" spans="1:20" ht="17.100000000000001" customHeight="1" x14ac:dyDescent="0.25">
      <c r="A616" s="18" t="str">
        <f t="shared" si="87"/>
        <v>Holiday/AdminClosure</v>
      </c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20"/>
      <c r="N616" s="19"/>
      <c r="O616" s="19"/>
      <c r="P616" s="21">
        <f t="shared" si="88"/>
        <v>0</v>
      </c>
      <c r="R616" s="40">
        <f t="shared" si="89"/>
        <v>0</v>
      </c>
      <c r="S616" s="40">
        <f t="shared" si="86"/>
        <v>0</v>
      </c>
      <c r="T616" s="19"/>
    </row>
    <row r="617" spans="1:20" ht="17.100000000000001" customHeight="1" x14ac:dyDescent="0.25">
      <c r="A617" s="18" t="str">
        <f t="shared" si="87"/>
        <v>Inclement Weather</v>
      </c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20"/>
      <c r="N617" s="19"/>
      <c r="O617" s="19"/>
      <c r="P617" s="21">
        <f t="shared" si="88"/>
        <v>0</v>
      </c>
      <c r="R617" s="40">
        <f t="shared" si="89"/>
        <v>0</v>
      </c>
      <c r="S617" s="40">
        <f t="shared" si="86"/>
        <v>0</v>
      </c>
      <c r="T617" s="19"/>
    </row>
    <row r="618" spans="1:20" ht="17.100000000000001" customHeight="1" x14ac:dyDescent="0.25">
      <c r="A618" s="18" t="str">
        <f t="shared" si="87"/>
        <v>Overtime worked</v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20"/>
      <c r="N618" s="19"/>
      <c r="O618" s="19"/>
      <c r="P618" s="21">
        <f t="shared" si="88"/>
        <v>0</v>
      </c>
      <c r="R618" s="40">
        <f t="shared" si="89"/>
        <v>0</v>
      </c>
      <c r="S618" s="40">
        <f t="shared" si="86"/>
        <v>0</v>
      </c>
      <c r="T618" s="19"/>
    </row>
    <row r="619" spans="1:20" ht="17.100000000000001" customHeight="1" x14ac:dyDescent="0.25">
      <c r="A619" s="18" t="str">
        <f t="shared" si="87"/>
        <v>*Other absence with pay</v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20"/>
      <c r="N619" s="19"/>
      <c r="O619" s="19"/>
      <c r="P619" s="21">
        <f t="shared" si="88"/>
        <v>0</v>
      </c>
      <c r="R619" s="40">
        <f t="shared" si="89"/>
        <v>0</v>
      </c>
      <c r="S619" s="40">
        <f t="shared" si="86"/>
        <v>0</v>
      </c>
      <c r="T619" s="24" t="s">
        <v>13</v>
      </c>
    </row>
    <row r="620" spans="1:20" ht="17.100000000000001" customHeight="1" x14ac:dyDescent="0.25">
      <c r="A620" s="18" t="str">
        <f t="shared" si="87"/>
        <v>Absence without pay</v>
      </c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20"/>
      <c r="N620" s="19"/>
      <c r="O620" s="19"/>
      <c r="P620" s="21">
        <f t="shared" si="88"/>
        <v>0</v>
      </c>
      <c r="R620" s="40">
        <f t="shared" si="89"/>
        <v>0</v>
      </c>
      <c r="S620" s="40">
        <f t="shared" si="86"/>
        <v>0</v>
      </c>
      <c r="T620" s="19"/>
    </row>
    <row r="621" spans="1:20" ht="17.100000000000001" customHeight="1" x14ac:dyDescent="0.25">
      <c r="A621" s="32" t="s">
        <v>1</v>
      </c>
      <c r="B621" s="21">
        <f t="shared" ref="B621:O621" si="90">SUM(B609:B620)</f>
        <v>0</v>
      </c>
      <c r="C621" s="21">
        <f t="shared" si="90"/>
        <v>0</v>
      </c>
      <c r="D621" s="21">
        <f t="shared" si="90"/>
        <v>0</v>
      </c>
      <c r="E621" s="21">
        <f t="shared" si="90"/>
        <v>0</v>
      </c>
      <c r="F621" s="21">
        <f t="shared" si="90"/>
        <v>0</v>
      </c>
      <c r="G621" s="21">
        <f t="shared" si="90"/>
        <v>0</v>
      </c>
      <c r="H621" s="21">
        <f t="shared" si="90"/>
        <v>0</v>
      </c>
      <c r="I621" s="21">
        <f t="shared" si="90"/>
        <v>0</v>
      </c>
      <c r="J621" s="21">
        <f t="shared" si="90"/>
        <v>0</v>
      </c>
      <c r="K621" s="21">
        <f t="shared" si="90"/>
        <v>0</v>
      </c>
      <c r="L621" s="21">
        <f t="shared" si="90"/>
        <v>0</v>
      </c>
      <c r="M621" s="21">
        <f t="shared" si="90"/>
        <v>0</v>
      </c>
      <c r="N621" s="21">
        <f t="shared" si="90"/>
        <v>0</v>
      </c>
      <c r="O621" s="21">
        <f t="shared" si="90"/>
        <v>0</v>
      </c>
      <c r="P621" s="21">
        <f>SUM(P609:P620)</f>
        <v>0</v>
      </c>
      <c r="R621" s="40">
        <f t="shared" si="89"/>
        <v>0</v>
      </c>
      <c r="S621" s="40">
        <f t="shared" si="86"/>
        <v>0</v>
      </c>
      <c r="T621" s="19"/>
    </row>
    <row r="622" spans="1:20" ht="17.100000000000001" customHeight="1" x14ac:dyDescent="0.25">
      <c r="L622" s="42" t="s">
        <v>21</v>
      </c>
      <c r="P622" s="36">
        <f>SUM(B621:O621)</f>
        <v>0</v>
      </c>
      <c r="Q622" s="13" t="s">
        <v>46</v>
      </c>
    </row>
    <row r="623" spans="1:20" ht="17.100000000000001" customHeight="1" x14ac:dyDescent="0.25">
      <c r="A623" s="43" t="s">
        <v>8</v>
      </c>
      <c r="B623" s="44"/>
      <c r="C623" s="45"/>
      <c r="D623" s="45"/>
      <c r="E623" s="45"/>
      <c r="F623" s="44"/>
      <c r="G623" s="45"/>
      <c r="H623" s="45"/>
      <c r="I623" s="45"/>
      <c r="J623" s="45"/>
      <c r="K623" s="46"/>
    </row>
    <row r="624" spans="1:20" ht="17.100000000000001" customHeight="1" x14ac:dyDescent="0.25">
      <c r="A624" s="47"/>
      <c r="B624" s="26"/>
      <c r="C624" s="26"/>
      <c r="D624" s="26"/>
      <c r="E624" s="26"/>
      <c r="F624" s="41"/>
      <c r="G624" s="26"/>
      <c r="H624" s="26"/>
      <c r="I624" s="26"/>
      <c r="J624" s="26"/>
      <c r="K624" s="48"/>
    </row>
    <row r="625" spans="1:20" ht="17.100000000000001" customHeight="1" x14ac:dyDescent="0.25">
      <c r="A625" s="47"/>
      <c r="B625" s="26"/>
      <c r="C625" s="26"/>
      <c r="D625" s="26"/>
      <c r="E625" s="26"/>
      <c r="F625" s="41"/>
      <c r="G625" s="26"/>
      <c r="H625" s="26"/>
      <c r="I625" s="26"/>
      <c r="J625" s="26"/>
      <c r="K625" s="48"/>
      <c r="L625" s="49"/>
      <c r="M625" s="30"/>
      <c r="N625" s="30"/>
      <c r="O625" s="30"/>
      <c r="P625" s="30"/>
      <c r="Q625" s="30"/>
      <c r="R625" s="30"/>
    </row>
    <row r="626" spans="1:20" ht="17.100000000000001" customHeight="1" x14ac:dyDescent="0.25">
      <c r="A626" s="50" t="s">
        <v>7</v>
      </c>
      <c r="B626" s="41"/>
      <c r="C626" s="26"/>
      <c r="D626" s="26"/>
      <c r="E626" s="26"/>
      <c r="F626" s="16"/>
      <c r="G626" s="26"/>
      <c r="H626" s="26"/>
      <c r="I626" s="26"/>
      <c r="J626" s="26"/>
      <c r="K626" s="48"/>
      <c r="L626" s="23"/>
      <c r="M626" s="26"/>
      <c r="N626" s="51" t="s">
        <v>9</v>
      </c>
      <c r="O626" s="26"/>
      <c r="Q626" s="29" t="s">
        <v>16</v>
      </c>
    </row>
    <row r="627" spans="1:20" ht="17.100000000000001" customHeight="1" x14ac:dyDescent="0.25">
      <c r="A627" s="47"/>
      <c r="B627" s="26"/>
      <c r="C627" s="26"/>
      <c r="D627" s="26"/>
      <c r="E627" s="26"/>
      <c r="F627" s="41"/>
      <c r="G627" s="26"/>
      <c r="H627" s="26"/>
      <c r="I627" s="26"/>
      <c r="J627" s="26"/>
      <c r="K627" s="48"/>
    </row>
    <row r="628" spans="1:20" ht="17.100000000000001" customHeight="1" x14ac:dyDescent="0.25">
      <c r="A628" s="52"/>
      <c r="B628" s="30"/>
      <c r="C628" s="30"/>
      <c r="D628" s="30"/>
      <c r="E628" s="30"/>
      <c r="F628" s="53"/>
      <c r="G628" s="30"/>
      <c r="H628" s="30"/>
      <c r="I628" s="30"/>
      <c r="J628" s="30"/>
      <c r="K628" s="54"/>
      <c r="L628" s="49"/>
      <c r="M628" s="30"/>
      <c r="N628" s="55"/>
      <c r="O628" s="30"/>
      <c r="P628" s="30"/>
      <c r="Q628" s="30"/>
      <c r="R628" s="30"/>
    </row>
    <row r="629" spans="1:20" ht="20.100000000000001" customHeight="1" x14ac:dyDescent="0.25">
      <c r="A629" s="42" t="s">
        <v>76</v>
      </c>
      <c r="B629" s="56"/>
      <c r="C629" s="56"/>
      <c r="D629" s="56"/>
      <c r="E629" s="56"/>
      <c r="F629" s="56"/>
      <c r="G629" s="56"/>
      <c r="H629" s="56"/>
      <c r="I629" s="56"/>
      <c r="J629" s="56"/>
      <c r="K629" s="57"/>
      <c r="L629" s="58"/>
      <c r="M629" s="57"/>
      <c r="N629" s="51" t="s">
        <v>10</v>
      </c>
      <c r="O629" s="41"/>
      <c r="P629" s="41"/>
      <c r="Q629" s="42"/>
      <c r="R629" s="29" t="s">
        <v>16</v>
      </c>
      <c r="S629" s="56"/>
    </row>
    <row r="630" spans="1:20" ht="20.100000000000001" customHeight="1" x14ac:dyDescent="0.3">
      <c r="A630" s="59" t="s">
        <v>25</v>
      </c>
      <c r="B630" s="60"/>
      <c r="C630" s="61"/>
      <c r="D630" s="61"/>
      <c r="E630" s="61"/>
      <c r="F630" s="56"/>
      <c r="G630" s="56"/>
      <c r="H630" s="56"/>
      <c r="I630" s="56"/>
      <c r="J630" s="56"/>
      <c r="K630" s="57"/>
      <c r="L630" s="57"/>
      <c r="M630" s="58"/>
      <c r="N630" s="57"/>
      <c r="O630" s="57"/>
      <c r="P630" s="57"/>
      <c r="Q630" s="57"/>
      <c r="R630" s="56"/>
      <c r="S630" s="56"/>
    </row>
    <row r="631" spans="1:20" ht="20.100000000000001" customHeight="1" x14ac:dyDescent="0.3">
      <c r="A631" s="62" t="s">
        <v>23</v>
      </c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61"/>
      <c r="N631" s="56"/>
      <c r="O631" s="56"/>
      <c r="P631" s="56"/>
      <c r="Q631" s="56"/>
      <c r="R631" s="56"/>
      <c r="S631" s="56"/>
      <c r="T631" s="56"/>
    </row>
    <row r="632" spans="1:20" ht="20.100000000000001" customHeight="1" x14ac:dyDescent="0.3">
      <c r="A632" s="62" t="s">
        <v>24</v>
      </c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61"/>
      <c r="N632" s="56"/>
      <c r="O632" s="56"/>
      <c r="P632" s="56"/>
      <c r="Q632" s="56"/>
      <c r="R632" s="56"/>
      <c r="S632" s="56"/>
      <c r="T632" s="56"/>
    </row>
    <row r="633" spans="1:20" ht="20.100000000000001" customHeight="1" x14ac:dyDescent="0.3">
      <c r="A633" s="62" t="s">
        <v>27</v>
      </c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61"/>
      <c r="N633" s="56"/>
      <c r="O633" s="56"/>
      <c r="P633" s="56"/>
      <c r="Q633" s="56"/>
      <c r="R633" s="56"/>
      <c r="S633" s="56"/>
      <c r="T633" s="56"/>
    </row>
    <row r="634" spans="1:20" ht="20.100000000000001" customHeight="1" x14ac:dyDescent="0.3">
      <c r="A634" s="62" t="s">
        <v>26</v>
      </c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61"/>
      <c r="N634" s="56"/>
      <c r="O634" s="56"/>
      <c r="P634" s="56"/>
      <c r="Q634" s="56"/>
      <c r="R634" s="56"/>
      <c r="S634" s="56"/>
      <c r="T634" s="56"/>
    </row>
    <row r="635" spans="1:20" ht="20.100000000000001" customHeight="1" x14ac:dyDescent="0.3">
      <c r="A635" s="62" t="s">
        <v>75</v>
      </c>
      <c r="B635" s="56"/>
      <c r="C635" s="56"/>
      <c r="D635" s="56"/>
      <c r="E635" s="56"/>
      <c r="F635" s="56"/>
      <c r="G635" s="56"/>
      <c r="H635" s="56"/>
      <c r="I635" s="62"/>
      <c r="J635" s="56"/>
      <c r="K635" s="56"/>
      <c r="L635" s="56"/>
      <c r="M635" s="61"/>
      <c r="N635" s="56"/>
      <c r="O635" s="56"/>
      <c r="P635" s="56"/>
      <c r="Q635" s="56"/>
      <c r="R635" s="56"/>
      <c r="S635" s="56"/>
      <c r="T635" s="56"/>
    </row>
  </sheetData>
  <sheetProtection password="DF95" sheet="1"/>
  <protectedRanges>
    <protectedRange sqref="B593:O604 B609:O620 Q595:T595 Q599:T599 Q604:T604 L625:R625 B624:K628 D623:K623 A624 A625 A627 A628" name="Range13"/>
    <protectedRange sqref="B495:O506 B511:O522 Q506:T506 Q501:T501 Q497:T497 L527:R527 B526:K530 D525:K525 A526 A527 A529 A530" name="Range11"/>
    <protectedRange sqref="B397:O408 B413:O424 Q408:T408 Q403:T403 Q399:T399 L429:R429 B428:K432 D427:K427 A428 A429 A431 A432" name="Range9"/>
    <protectedRange sqref="B299:O310 B315:O326 Q310:T310 Q305:T305 Q301:T301 L331:R331 B330:K334 D329:K329 A330 A331 A333 A334" name="Range7"/>
    <protectedRange sqref="B201:O212 B217:O228 Q212:T212 Q207:T207 Q203:T203 L233:R233 B232:K236 D231:K231 A232 A233 A235 A236" name="Range5"/>
    <protectedRange sqref="B103:O114 B119:O130 Q114:T114 Q109:T109 Q105:T105 L135:R135 B134:K138 D133:K133 A134 A135 A137 A138" name="Range3"/>
    <protectedRange sqref="B5:O16 B21:O32 Q16:T16 Q11:T11 Q7:T7 B36:K40 D35:K35 A37 A36 A39 A40 L37:S37" name="Range1"/>
    <protectedRange sqref="B54:O65 B70:O81 Q65:T65 Q60:T60 Q56:T56 L86:R86 B85:K89 D84:K84 A85 A86 A88 A89" name="Range2"/>
    <protectedRange sqref="B152:O163 B168:O179 Q163:T163 Q158:T158 Q154:T154 L184:R184 D182:K187 B183:C187 A183 A184 A186 A187" name="Range4"/>
    <protectedRange sqref="B250:O261 B266:O277 Q252:T252 Q256:T256 Q261:T261 L282:R282 B281:K285 D280:K280 A281 A282 A284 A285" name="Range6"/>
    <protectedRange sqref="B348:O359 B364:O375 Q359:T359 Q354:T354 Q350:T350 L380:R380 B379:K383 D378:K378 A379 A380 A382 A383" name="Range8"/>
    <protectedRange sqref="B446:O457 B462:O473 Q457:T457 Q452:T452 Q448:T448 L478:R478 B477:K481 D476:K476 A477 A478 A480 A481" name="Range10"/>
    <protectedRange sqref="B544:O555 B560:O571 Q555:T555 Q550:T550 Q546:T546 L576:R576 B575:K579 D574:K574 A575 A576 A578 A579" name="Range12"/>
  </protectedRange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5"/>
  <sheetViews>
    <sheetView zoomScale="85" zoomScaleNormal="85" workbookViewId="0">
      <selection activeCell="U632" sqref="U632"/>
    </sheetView>
  </sheetViews>
  <sheetFormatPr defaultColWidth="9.109375" defaultRowHeight="13.2" x14ac:dyDescent="0.25"/>
  <cols>
    <col min="1" max="1" width="26.33203125" style="13" customWidth="1"/>
    <col min="2" max="3" width="8.6640625" style="13" customWidth="1"/>
    <col min="4" max="4" width="11" style="13" customWidth="1"/>
    <col min="5" max="5" width="10.88671875" style="13" customWidth="1"/>
    <col min="6" max="12" width="8.6640625" style="13" customWidth="1"/>
    <col min="13" max="13" width="8.6640625" style="35" customWidth="1"/>
    <col min="14" max="16" width="8.6640625" style="13" customWidth="1"/>
    <col min="17" max="17" width="7" style="13" customWidth="1"/>
    <col min="18" max="18" width="11.44140625" style="13" customWidth="1"/>
    <col min="19" max="19" width="12.88671875" style="13" customWidth="1"/>
    <col min="20" max="20" width="12.109375" style="13" customWidth="1"/>
    <col min="21" max="22" width="9.109375" style="17"/>
    <col min="23" max="16384" width="9.109375" style="13"/>
  </cols>
  <sheetData>
    <row r="1" spans="1:22" s="3" customFormat="1" ht="24.75" customHeight="1" x14ac:dyDescent="0.4">
      <c r="A1" s="3" t="s">
        <v>5</v>
      </c>
      <c r="G1" s="3" t="s">
        <v>73</v>
      </c>
      <c r="M1" s="4"/>
      <c r="R1" s="5"/>
      <c r="S1" s="6"/>
      <c r="U1" s="7"/>
      <c r="V1" s="7"/>
    </row>
    <row r="2" spans="1:22" s="3" customFormat="1" ht="15" customHeight="1" x14ac:dyDescent="0.4">
      <c r="M2" s="4"/>
      <c r="R2" s="5"/>
      <c r="S2" s="6"/>
      <c r="U2" s="7"/>
      <c r="V2" s="7"/>
    </row>
    <row r="3" spans="1:22" s="8" customFormat="1" ht="16.5" customHeight="1" x14ac:dyDescent="0.3">
      <c r="B3" s="8" t="s">
        <v>34</v>
      </c>
      <c r="D3" s="9">
        <v>42548</v>
      </c>
      <c r="E3" s="9">
        <v>42561</v>
      </c>
      <c r="M3" s="10"/>
      <c r="Q3" s="8" t="s">
        <v>35</v>
      </c>
      <c r="S3" s="8" t="str">
        <f>+B3</f>
        <v>BW 15</v>
      </c>
      <c r="T3" s="11" t="str">
        <f>+B19</f>
        <v>BW 16</v>
      </c>
      <c r="U3" s="12"/>
      <c r="V3" s="12"/>
    </row>
    <row r="4" spans="1:22" ht="15.9" customHeight="1" x14ac:dyDescent="0.25">
      <c r="B4" s="14">
        <v>27</v>
      </c>
      <c r="C4" s="14">
        <v>28</v>
      </c>
      <c r="D4" s="14">
        <v>29</v>
      </c>
      <c r="E4" s="14">
        <v>30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 t="s">
        <v>45</v>
      </c>
      <c r="Q4" s="15"/>
      <c r="R4" s="16"/>
      <c r="S4" s="15"/>
      <c r="T4" s="16"/>
    </row>
    <row r="5" spans="1:22" ht="17.100000000000001" customHeight="1" x14ac:dyDescent="0.3">
      <c r="A5" s="18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19"/>
      <c r="O5" s="19"/>
      <c r="P5" s="21">
        <f>SUM(B5:O5)</f>
        <v>0</v>
      </c>
      <c r="Q5" s="22"/>
      <c r="R5" s="23"/>
      <c r="S5" s="23"/>
      <c r="T5" s="23"/>
    </row>
    <row r="6" spans="1:22" ht="17.100000000000001" customHeight="1" x14ac:dyDescent="0.25">
      <c r="A6" s="18" t="s">
        <v>0</v>
      </c>
      <c r="B6" s="19"/>
      <c r="C6" s="24" t="s">
        <v>13</v>
      </c>
      <c r="D6" s="19"/>
      <c r="E6" s="19"/>
      <c r="F6" s="19"/>
      <c r="G6" s="19"/>
      <c r="H6" s="19"/>
      <c r="I6" s="19"/>
      <c r="J6" s="19"/>
      <c r="K6" s="25"/>
      <c r="L6" s="19"/>
      <c r="M6" s="20"/>
      <c r="N6" s="19"/>
      <c r="O6" s="19"/>
      <c r="P6" s="21">
        <f t="shared" ref="P6:P16" si="0">SUM(B6:O6)</f>
        <v>0</v>
      </c>
      <c r="Q6" s="26"/>
    </row>
    <row r="7" spans="1:22" ht="17.100000000000001" customHeight="1" x14ac:dyDescent="0.3">
      <c r="A7" s="18" t="s">
        <v>41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  <c r="O7" s="19"/>
      <c r="P7" s="21">
        <f t="shared" si="0"/>
        <v>0</v>
      </c>
      <c r="Q7" s="27"/>
      <c r="R7" s="28"/>
      <c r="S7" s="27"/>
      <c r="T7" s="27"/>
    </row>
    <row r="8" spans="1:22" ht="17.100000000000001" customHeight="1" x14ac:dyDescent="0.25">
      <c r="A8" s="18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21">
        <f t="shared" si="0"/>
        <v>0</v>
      </c>
      <c r="Q8" s="26"/>
      <c r="R8" s="29" t="s">
        <v>22</v>
      </c>
    </row>
    <row r="9" spans="1:22" ht="17.100000000000001" customHeight="1" x14ac:dyDescent="0.25">
      <c r="A9" s="18" t="s">
        <v>14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19"/>
      <c r="O9" s="19"/>
      <c r="P9" s="21">
        <f t="shared" si="0"/>
        <v>0</v>
      </c>
      <c r="Q9" s="26"/>
    </row>
    <row r="10" spans="1:22" ht="17.100000000000001" customHeight="1" x14ac:dyDescent="0.25">
      <c r="A10" s="18" t="s">
        <v>37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9"/>
      <c r="O10" s="19"/>
      <c r="P10" s="21">
        <f t="shared" si="0"/>
        <v>0</v>
      </c>
      <c r="Q10" s="26"/>
    </row>
    <row r="11" spans="1:22" ht="17.100000000000001" customHeight="1" x14ac:dyDescent="0.25">
      <c r="A11" s="18" t="s">
        <v>11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9"/>
      <c r="O11" s="19"/>
      <c r="P11" s="21">
        <f t="shared" si="0"/>
        <v>0</v>
      </c>
      <c r="Q11" s="30"/>
      <c r="R11" s="31"/>
      <c r="S11" s="30"/>
      <c r="T11" s="30"/>
    </row>
    <row r="12" spans="1:22" ht="17.100000000000001" customHeight="1" x14ac:dyDescent="0.25">
      <c r="A12" s="18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9"/>
      <c r="O12" s="19"/>
      <c r="P12" s="21">
        <f t="shared" si="0"/>
        <v>0</v>
      </c>
      <c r="Q12" s="26"/>
      <c r="R12" s="29" t="s">
        <v>4</v>
      </c>
    </row>
    <row r="13" spans="1:22" ht="17.100000000000001" customHeight="1" x14ac:dyDescent="0.25">
      <c r="A13" s="18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19"/>
      <c r="O13" s="19"/>
      <c r="P13" s="21">
        <f t="shared" si="0"/>
        <v>0</v>
      </c>
      <c r="Q13" s="26"/>
    </row>
    <row r="14" spans="1:22" ht="17.100000000000001" customHeight="1" x14ac:dyDescent="0.25">
      <c r="A14" s="18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19"/>
      <c r="O14" s="19"/>
      <c r="P14" s="21">
        <f t="shared" si="0"/>
        <v>0</v>
      </c>
    </row>
    <row r="15" spans="1:22" ht="17.100000000000001" customHeight="1" x14ac:dyDescent="0.25">
      <c r="A15" s="18" t="s">
        <v>40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19"/>
      <c r="O15" s="19"/>
      <c r="P15" s="21">
        <f t="shared" si="0"/>
        <v>0</v>
      </c>
    </row>
    <row r="16" spans="1:22" ht="17.100000000000001" customHeight="1" x14ac:dyDescent="0.25">
      <c r="A16" s="18" t="s">
        <v>12</v>
      </c>
      <c r="B16" s="24" t="s">
        <v>13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19"/>
      <c r="O16" s="19"/>
      <c r="P16" s="21">
        <f t="shared" si="0"/>
        <v>0</v>
      </c>
      <c r="Q16" s="30"/>
      <c r="R16" s="28"/>
      <c r="S16" s="30"/>
      <c r="T16" s="30"/>
    </row>
    <row r="17" spans="1:21" ht="17.100000000000001" customHeight="1" x14ac:dyDescent="0.25">
      <c r="A17" s="32" t="s">
        <v>1</v>
      </c>
      <c r="B17" s="21">
        <f>SUM(B5:B16)</f>
        <v>0</v>
      </c>
      <c r="C17" s="21">
        <f t="shared" ref="C17:O17" si="1">SUM(C5:C16)</f>
        <v>0</v>
      </c>
      <c r="D17" s="21">
        <f t="shared" si="1"/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21">
        <f t="shared" si="1"/>
        <v>0</v>
      </c>
      <c r="P17" s="21">
        <f>SUM(P5:P16)</f>
        <v>0</v>
      </c>
      <c r="Q17" s="26"/>
      <c r="R17" s="29" t="s">
        <v>3</v>
      </c>
      <c r="U17" s="33"/>
    </row>
    <row r="18" spans="1:21" ht="17.100000000000001" customHeight="1" x14ac:dyDescent="0.25">
      <c r="A18" s="3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>
        <f>SUM(B17:O17)</f>
        <v>0</v>
      </c>
      <c r="Q18" s="26" t="s">
        <v>46</v>
      </c>
      <c r="R18" s="18" t="s">
        <v>13</v>
      </c>
      <c r="U18" s="33"/>
    </row>
    <row r="19" spans="1:21" ht="17.100000000000001" customHeight="1" x14ac:dyDescent="0.3">
      <c r="B19" s="8" t="s">
        <v>36</v>
      </c>
      <c r="D19" s="9">
        <v>42562</v>
      </c>
      <c r="E19" s="9">
        <v>42575</v>
      </c>
      <c r="P19" s="36"/>
      <c r="Q19" s="26"/>
      <c r="R19" s="37" t="s">
        <v>74</v>
      </c>
      <c r="S19" s="37" t="s">
        <v>19</v>
      </c>
      <c r="T19" s="37" t="s">
        <v>33</v>
      </c>
      <c r="U19" s="33"/>
    </row>
    <row r="20" spans="1:21" ht="15.9" customHeight="1" x14ac:dyDescent="0.25">
      <c r="B20" s="38">
        <v>11</v>
      </c>
      <c r="C20" s="38">
        <v>12</v>
      </c>
      <c r="D20" s="38">
        <v>13</v>
      </c>
      <c r="E20" s="38">
        <v>14</v>
      </c>
      <c r="F20" s="38">
        <v>15</v>
      </c>
      <c r="G20" s="38">
        <v>16</v>
      </c>
      <c r="H20" s="38">
        <v>17</v>
      </c>
      <c r="I20" s="38">
        <v>18</v>
      </c>
      <c r="J20" s="38">
        <v>19</v>
      </c>
      <c r="K20" s="38">
        <v>20</v>
      </c>
      <c r="L20" s="38">
        <v>21</v>
      </c>
      <c r="M20" s="38">
        <v>22</v>
      </c>
      <c r="N20" s="38">
        <v>23</v>
      </c>
      <c r="O20" s="38">
        <v>24</v>
      </c>
      <c r="P20" s="39" t="s">
        <v>45</v>
      </c>
      <c r="Q20" s="26"/>
      <c r="R20" s="37" t="s">
        <v>2</v>
      </c>
      <c r="S20" s="37" t="s">
        <v>2</v>
      </c>
      <c r="T20" s="37" t="s">
        <v>87</v>
      </c>
      <c r="U20" s="33"/>
    </row>
    <row r="21" spans="1:21" ht="17.100000000000001" customHeight="1" x14ac:dyDescent="0.25">
      <c r="A21" s="18" t="s">
        <v>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19"/>
      <c r="P21" s="21">
        <f>SUM(B21:O21)</f>
        <v>0</v>
      </c>
      <c r="Q21" s="26"/>
      <c r="R21" s="21">
        <f>+P21+P5</f>
        <v>0</v>
      </c>
      <c r="S21" s="40">
        <f>+R21</f>
        <v>0</v>
      </c>
      <c r="T21" s="19"/>
      <c r="U21" s="33"/>
    </row>
    <row r="22" spans="1:21" ht="17.100000000000001" customHeight="1" x14ac:dyDescent="0.25">
      <c r="A22" s="18" t="str">
        <f t="shared" ref="A22:A32" si="2">+A6</f>
        <v>Vacation</v>
      </c>
      <c r="B22" s="19"/>
      <c r="C22" s="24" t="s">
        <v>13</v>
      </c>
      <c r="D22" s="19"/>
      <c r="E22" s="19"/>
      <c r="F22" s="19"/>
      <c r="G22" s="19"/>
      <c r="H22" s="19" t="s">
        <v>13</v>
      </c>
      <c r="I22" s="19"/>
      <c r="J22" s="19"/>
      <c r="K22" s="19"/>
      <c r="L22" s="19"/>
      <c r="M22" s="20"/>
      <c r="N22" s="19"/>
      <c r="O22" s="19"/>
      <c r="P22" s="21">
        <f t="shared" ref="P22:P32" si="3">SUM(B22:O22)</f>
        <v>0</v>
      </c>
      <c r="Q22" s="26"/>
      <c r="R22" s="21">
        <f t="shared" ref="R22:R32" si="4">+P22+P6</f>
        <v>0</v>
      </c>
      <c r="S22" s="40">
        <f t="shared" ref="S22:S32" si="5">+R22</f>
        <v>0</v>
      </c>
      <c r="T22" s="24" t="s">
        <v>28</v>
      </c>
      <c r="U22" s="33"/>
    </row>
    <row r="23" spans="1:21" ht="17.100000000000001" customHeight="1" x14ac:dyDescent="0.25">
      <c r="A23" s="18" t="str">
        <f t="shared" si="2"/>
        <v>Sick earned after 1997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19"/>
      <c r="O23" s="19"/>
      <c r="P23" s="21">
        <f t="shared" si="3"/>
        <v>0</v>
      </c>
      <c r="Q23" s="26"/>
      <c r="R23" s="21">
        <f t="shared" si="4"/>
        <v>0</v>
      </c>
      <c r="S23" s="40">
        <f t="shared" si="5"/>
        <v>0</v>
      </c>
      <c r="T23" s="24" t="s">
        <v>29</v>
      </c>
    </row>
    <row r="24" spans="1:21" ht="17.100000000000001" customHeight="1" x14ac:dyDescent="0.25">
      <c r="A24" s="18" t="str">
        <f t="shared" si="2"/>
        <v>Sick earned 1984 - 1997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19"/>
      <c r="O24" s="19"/>
      <c r="P24" s="21">
        <f t="shared" si="3"/>
        <v>0</v>
      </c>
      <c r="Q24" s="26"/>
      <c r="R24" s="21">
        <f t="shared" si="4"/>
        <v>0</v>
      </c>
      <c r="S24" s="40">
        <f t="shared" si="5"/>
        <v>0</v>
      </c>
      <c r="T24" s="24" t="s">
        <v>30</v>
      </c>
    </row>
    <row r="25" spans="1:21" ht="17.100000000000001" customHeight="1" x14ac:dyDescent="0.25">
      <c r="A25" s="18" t="str">
        <f t="shared" si="2"/>
        <v>Sick earned before 1984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19"/>
      <c r="O25" s="19"/>
      <c r="P25" s="21">
        <f t="shared" si="3"/>
        <v>0</v>
      </c>
      <c r="Q25" s="26"/>
      <c r="R25" s="21">
        <f t="shared" si="4"/>
        <v>0</v>
      </c>
      <c r="S25" s="40">
        <f t="shared" si="5"/>
        <v>0</v>
      </c>
      <c r="T25" s="24" t="s">
        <v>31</v>
      </c>
    </row>
    <row r="26" spans="1:21" ht="17.100000000000001" customHeight="1" x14ac:dyDescent="0.25">
      <c r="A26" s="18" t="str">
        <f t="shared" si="2"/>
        <v>Extended sick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19"/>
      <c r="O26" s="19"/>
      <c r="P26" s="21">
        <f t="shared" si="3"/>
        <v>0</v>
      </c>
      <c r="Q26" s="26"/>
      <c r="R26" s="21">
        <f t="shared" si="4"/>
        <v>0</v>
      </c>
      <c r="S26" s="40">
        <f t="shared" si="5"/>
        <v>0</v>
      </c>
      <c r="T26" s="24" t="s">
        <v>42</v>
      </c>
    </row>
    <row r="27" spans="1:21" ht="17.100000000000001" customHeight="1" x14ac:dyDescent="0.25">
      <c r="A27" s="18" t="str">
        <f t="shared" si="2"/>
        <v>Comp time used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24" t="s">
        <v>13</v>
      </c>
      <c r="P27" s="21">
        <f t="shared" si="3"/>
        <v>0</v>
      </c>
      <c r="Q27" s="41" t="s">
        <v>13</v>
      </c>
      <c r="R27" s="21">
        <f t="shared" si="4"/>
        <v>0</v>
      </c>
      <c r="S27" s="40">
        <f t="shared" si="5"/>
        <v>0</v>
      </c>
      <c r="T27" s="24" t="s">
        <v>32</v>
      </c>
    </row>
    <row r="28" spans="1:21" ht="17.100000000000001" customHeight="1" x14ac:dyDescent="0.25">
      <c r="A28" s="18" t="str">
        <f t="shared" si="2"/>
        <v>Holiday/AdminClosure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21">
        <f t="shared" si="3"/>
        <v>0</v>
      </c>
      <c r="Q28" s="26"/>
      <c r="R28" s="21">
        <f t="shared" si="4"/>
        <v>0</v>
      </c>
      <c r="S28" s="40">
        <f t="shared" si="5"/>
        <v>0</v>
      </c>
      <c r="T28" s="19"/>
    </row>
    <row r="29" spans="1:21" ht="17.100000000000001" customHeight="1" x14ac:dyDescent="0.25">
      <c r="A29" s="18" t="str">
        <f t="shared" si="2"/>
        <v>Inclement Weather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19"/>
      <c r="O29" s="19"/>
      <c r="P29" s="21">
        <f t="shared" si="3"/>
        <v>0</v>
      </c>
      <c r="Q29" s="26"/>
      <c r="R29" s="21">
        <f t="shared" si="4"/>
        <v>0</v>
      </c>
      <c r="S29" s="40">
        <f t="shared" si="5"/>
        <v>0</v>
      </c>
      <c r="T29" s="19"/>
    </row>
    <row r="30" spans="1:21" ht="17.100000000000001" customHeight="1" x14ac:dyDescent="0.25">
      <c r="A30" s="18" t="str">
        <f t="shared" si="2"/>
        <v>Overtime worked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19"/>
      <c r="O30" s="19"/>
      <c r="P30" s="21">
        <f t="shared" si="3"/>
        <v>0</v>
      </c>
      <c r="Q30" s="26"/>
      <c r="R30" s="21">
        <f t="shared" si="4"/>
        <v>0</v>
      </c>
      <c r="S30" s="40">
        <f t="shared" si="5"/>
        <v>0</v>
      </c>
      <c r="T30" s="19"/>
    </row>
    <row r="31" spans="1:21" ht="17.100000000000001" customHeight="1" x14ac:dyDescent="0.25">
      <c r="A31" s="18" t="str">
        <f t="shared" si="2"/>
        <v>*Other absence with pay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19"/>
      <c r="O31" s="19"/>
      <c r="P31" s="21">
        <f t="shared" si="3"/>
        <v>0</v>
      </c>
      <c r="Q31" s="26"/>
      <c r="R31" s="21">
        <f t="shared" si="4"/>
        <v>0</v>
      </c>
      <c r="S31" s="40">
        <f t="shared" si="5"/>
        <v>0</v>
      </c>
      <c r="T31" s="24" t="s">
        <v>13</v>
      </c>
    </row>
    <row r="32" spans="1:21" ht="17.100000000000001" customHeight="1" x14ac:dyDescent="0.25">
      <c r="A32" s="18" t="str">
        <f t="shared" si="2"/>
        <v>Absence without pay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19"/>
      <c r="O32" s="19"/>
      <c r="P32" s="21">
        <f t="shared" si="3"/>
        <v>0</v>
      </c>
      <c r="Q32" s="26"/>
      <c r="R32" s="21">
        <f t="shared" si="4"/>
        <v>0</v>
      </c>
      <c r="S32" s="40">
        <f t="shared" si="5"/>
        <v>0</v>
      </c>
      <c r="T32" s="19"/>
    </row>
    <row r="33" spans="1:22" ht="17.100000000000001" customHeight="1" x14ac:dyDescent="0.25">
      <c r="A33" s="32" t="s">
        <v>1</v>
      </c>
      <c r="B33" s="21">
        <f t="shared" ref="B33:O33" si="6">SUM(B21:B32)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>SUM(P21:P32)</f>
        <v>0</v>
      </c>
      <c r="Q33" s="34"/>
      <c r="R33" s="21">
        <f>SUM(R21:R32)</f>
        <v>0</v>
      </c>
      <c r="S33" s="21">
        <f>SUM(S21:S32)</f>
        <v>0</v>
      </c>
      <c r="T33" s="19"/>
    </row>
    <row r="34" spans="1:22" ht="17.100000000000001" customHeight="1" x14ac:dyDescent="0.25">
      <c r="L34" s="42" t="s">
        <v>21</v>
      </c>
      <c r="P34" s="36">
        <f>SUM(B33:O33)</f>
        <v>0</v>
      </c>
      <c r="Q34" s="13" t="s">
        <v>46</v>
      </c>
    </row>
    <row r="35" spans="1:22" ht="17.100000000000001" customHeight="1" x14ac:dyDescent="0.25">
      <c r="A35" s="43" t="s">
        <v>8</v>
      </c>
      <c r="B35" s="44"/>
      <c r="C35" s="45"/>
      <c r="D35" s="45"/>
      <c r="E35" s="45"/>
      <c r="F35" s="44"/>
      <c r="G35" s="45"/>
      <c r="H35" s="45"/>
      <c r="I35" s="45"/>
      <c r="J35" s="45"/>
      <c r="K35" s="46"/>
    </row>
    <row r="36" spans="1:22" ht="17.100000000000001" customHeight="1" x14ac:dyDescent="0.25">
      <c r="A36" s="47"/>
      <c r="B36" s="26"/>
      <c r="C36" s="26"/>
      <c r="D36" s="26"/>
      <c r="E36" s="26"/>
      <c r="F36" s="41"/>
      <c r="G36" s="26"/>
      <c r="H36" s="26"/>
      <c r="I36" s="26"/>
      <c r="J36" s="26"/>
      <c r="K36" s="48"/>
    </row>
    <row r="37" spans="1:22" ht="17.100000000000001" customHeight="1" x14ac:dyDescent="0.25">
      <c r="A37" s="47"/>
      <c r="B37" s="26"/>
      <c r="C37" s="26"/>
      <c r="D37" s="26"/>
      <c r="E37" s="26"/>
      <c r="F37" s="41"/>
      <c r="G37" s="26"/>
      <c r="H37" s="26"/>
      <c r="I37" s="26"/>
      <c r="J37" s="26"/>
      <c r="K37" s="48"/>
      <c r="L37" s="49"/>
      <c r="M37" s="30"/>
      <c r="N37" s="30"/>
      <c r="O37" s="30"/>
      <c r="P37" s="30"/>
      <c r="Q37" s="30"/>
      <c r="R37" s="30"/>
      <c r="S37" s="30"/>
    </row>
    <row r="38" spans="1:22" ht="17.100000000000001" customHeight="1" x14ac:dyDescent="0.25">
      <c r="A38" s="50" t="s">
        <v>7</v>
      </c>
      <c r="B38" s="41"/>
      <c r="C38" s="26"/>
      <c r="D38" s="26"/>
      <c r="E38" s="26"/>
      <c r="F38" s="16"/>
      <c r="G38" s="26"/>
      <c r="H38" s="26"/>
      <c r="I38" s="26"/>
      <c r="J38" s="26"/>
      <c r="K38" s="48"/>
      <c r="L38" s="23"/>
      <c r="M38" s="26"/>
      <c r="N38" s="51" t="s">
        <v>9</v>
      </c>
      <c r="O38" s="26"/>
      <c r="P38" s="26"/>
      <c r="R38" s="29" t="s">
        <v>16</v>
      </c>
    </row>
    <row r="39" spans="1:22" ht="17.100000000000001" customHeight="1" x14ac:dyDescent="0.25">
      <c r="A39" s="47"/>
      <c r="B39" s="26"/>
      <c r="C39" s="26"/>
      <c r="D39" s="26"/>
      <c r="E39" s="26"/>
      <c r="F39" s="41"/>
      <c r="G39" s="26"/>
      <c r="H39" s="26"/>
      <c r="I39" s="26"/>
      <c r="J39" s="26"/>
      <c r="K39" s="48"/>
    </row>
    <row r="40" spans="1:22" ht="17.100000000000001" customHeight="1" x14ac:dyDescent="0.25">
      <c r="A40" s="52"/>
      <c r="B40" s="30"/>
      <c r="C40" s="30"/>
      <c r="D40" s="30"/>
      <c r="E40" s="30"/>
      <c r="F40" s="53"/>
      <c r="G40" s="30"/>
      <c r="H40" s="30"/>
      <c r="I40" s="30"/>
      <c r="J40" s="30"/>
      <c r="K40" s="54"/>
      <c r="L40" s="49"/>
      <c r="M40" s="30"/>
      <c r="N40" s="55"/>
      <c r="O40" s="30"/>
      <c r="P40" s="30"/>
      <c r="Q40" s="30"/>
      <c r="R40" s="30"/>
      <c r="S40" s="30"/>
    </row>
    <row r="41" spans="1:22" ht="20.100000000000001" customHeight="1" x14ac:dyDescent="0.25">
      <c r="A41" s="42" t="s">
        <v>76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58"/>
      <c r="M41" s="57"/>
      <c r="N41" s="51" t="s">
        <v>10</v>
      </c>
      <c r="O41" s="41"/>
      <c r="P41" s="41"/>
      <c r="Q41" s="42"/>
      <c r="R41" s="29" t="s">
        <v>16</v>
      </c>
      <c r="S41" s="56"/>
    </row>
    <row r="42" spans="1:22" ht="20.100000000000001" customHeight="1" x14ac:dyDescent="0.3">
      <c r="A42" s="59" t="s">
        <v>25</v>
      </c>
      <c r="B42" s="60"/>
      <c r="C42" s="61"/>
      <c r="D42" s="61"/>
      <c r="E42" s="61"/>
      <c r="F42" s="56"/>
      <c r="G42" s="56"/>
      <c r="H42" s="56"/>
      <c r="I42" s="56"/>
      <c r="J42" s="56"/>
      <c r="K42" s="57"/>
      <c r="L42" s="57"/>
      <c r="M42" s="58"/>
      <c r="N42" s="57"/>
      <c r="O42" s="57"/>
      <c r="P42" s="57"/>
      <c r="Q42" s="57"/>
      <c r="R42" s="56"/>
      <c r="S42" s="56"/>
    </row>
    <row r="43" spans="1:22" s="56" customFormat="1" ht="20.100000000000001" customHeight="1" x14ac:dyDescent="0.3">
      <c r="A43" s="62" t="s">
        <v>23</v>
      </c>
      <c r="M43" s="61"/>
      <c r="U43" s="63"/>
      <c r="V43" s="63"/>
    </row>
    <row r="44" spans="1:22" s="56" customFormat="1" ht="20.100000000000001" customHeight="1" x14ac:dyDescent="0.3">
      <c r="A44" s="62" t="s">
        <v>24</v>
      </c>
      <c r="M44" s="61"/>
      <c r="U44" s="63"/>
      <c r="V44" s="63"/>
    </row>
    <row r="45" spans="1:22" s="56" customFormat="1" ht="20.100000000000001" customHeight="1" x14ac:dyDescent="0.3">
      <c r="A45" s="62" t="s">
        <v>27</v>
      </c>
      <c r="M45" s="61"/>
      <c r="U45" s="63"/>
      <c r="V45" s="63"/>
    </row>
    <row r="46" spans="1:22" s="56" customFormat="1" ht="20.100000000000001" customHeight="1" x14ac:dyDescent="0.3">
      <c r="A46" s="62" t="s">
        <v>26</v>
      </c>
      <c r="M46" s="61"/>
      <c r="U46" s="63"/>
      <c r="V46" s="63"/>
    </row>
    <row r="47" spans="1:22" s="56" customFormat="1" ht="20.100000000000001" customHeight="1" x14ac:dyDescent="0.3">
      <c r="A47" s="62" t="s">
        <v>75</v>
      </c>
      <c r="I47" s="62"/>
      <c r="M47" s="61"/>
      <c r="U47" s="63"/>
      <c r="V47" s="63"/>
    </row>
    <row r="48" spans="1:22" ht="20.100000000000001" customHeight="1" x14ac:dyDescent="0.3">
      <c r="A48" s="62" t="s">
        <v>13</v>
      </c>
    </row>
    <row r="49" spans="1:22" ht="16.5" customHeight="1" x14ac:dyDescent="0.25"/>
    <row r="50" spans="1:22" s="3" customFormat="1" ht="24.75" customHeight="1" x14ac:dyDescent="0.4">
      <c r="A50" s="3" t="s">
        <v>5</v>
      </c>
      <c r="G50" s="3" t="s">
        <v>73</v>
      </c>
      <c r="M50" s="4"/>
      <c r="R50" s="5"/>
      <c r="S50" s="6"/>
      <c r="U50" s="7"/>
      <c r="V50" s="7"/>
    </row>
    <row r="51" spans="1:22" ht="17.100000000000001" customHeight="1" x14ac:dyDescent="0.4">
      <c r="A51" s="3"/>
      <c r="B51" s="3"/>
      <c r="C51" s="3"/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5"/>
      <c r="R51" s="6"/>
    </row>
    <row r="52" spans="1:22" ht="17.100000000000001" customHeight="1" x14ac:dyDescent="0.4">
      <c r="A52" s="8"/>
      <c r="B52" s="8" t="s">
        <v>38</v>
      </c>
      <c r="C52" s="8"/>
      <c r="D52" s="9">
        <v>42576</v>
      </c>
      <c r="E52" s="9">
        <v>42589</v>
      </c>
      <c r="F52" s="8"/>
      <c r="G52" s="8"/>
      <c r="H52" s="8"/>
      <c r="I52" s="8"/>
      <c r="J52" s="8"/>
      <c r="K52" s="8"/>
      <c r="L52" s="8"/>
      <c r="M52" s="10"/>
      <c r="N52" s="8"/>
      <c r="O52" s="8"/>
      <c r="P52" s="3"/>
      <c r="Q52" s="5"/>
      <c r="R52" s="6"/>
    </row>
    <row r="53" spans="1:22" ht="17.100000000000001" customHeight="1" x14ac:dyDescent="0.3">
      <c r="B53" s="14">
        <v>25</v>
      </c>
      <c r="C53" s="14">
        <v>26</v>
      </c>
      <c r="D53" s="14">
        <v>27</v>
      </c>
      <c r="E53" s="14">
        <v>28</v>
      </c>
      <c r="F53" s="14">
        <v>29</v>
      </c>
      <c r="G53" s="14">
        <v>30</v>
      </c>
      <c r="H53" s="14">
        <v>31</v>
      </c>
      <c r="I53" s="14">
        <v>1</v>
      </c>
      <c r="J53" s="14">
        <v>2</v>
      </c>
      <c r="K53" s="14">
        <v>3</v>
      </c>
      <c r="L53" s="14">
        <v>4</v>
      </c>
      <c r="M53" s="14">
        <v>5</v>
      </c>
      <c r="N53" s="14">
        <v>6</v>
      </c>
      <c r="O53" s="14">
        <v>7</v>
      </c>
      <c r="P53" s="14" t="s">
        <v>45</v>
      </c>
      <c r="Q53" s="8" t="s">
        <v>35</v>
      </c>
      <c r="R53" s="8"/>
      <c r="S53" s="8" t="str">
        <f>+B52</f>
        <v>BW 17</v>
      </c>
      <c r="T53" s="8" t="str">
        <f>+B68</f>
        <v>BW 18</v>
      </c>
    </row>
    <row r="54" spans="1:22" ht="17.100000000000001" customHeight="1" x14ac:dyDescent="0.25">
      <c r="A54" s="18" t="s">
        <v>18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  <c r="N54" s="19"/>
      <c r="O54" s="19"/>
      <c r="P54" s="21">
        <f>SUM(B54:O54)</f>
        <v>0</v>
      </c>
      <c r="Q54" s="15"/>
      <c r="R54" s="16"/>
      <c r="S54" s="15"/>
    </row>
    <row r="55" spans="1:22" ht="17.100000000000001" customHeight="1" x14ac:dyDescent="0.25">
      <c r="A55" s="18" t="s">
        <v>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0"/>
      <c r="N55" s="19"/>
      <c r="O55" s="19"/>
      <c r="P55" s="21">
        <f t="shared" ref="P55:P66" si="7">SUM(B55:O55)</f>
        <v>0</v>
      </c>
      <c r="Q55" s="26"/>
    </row>
    <row r="56" spans="1:22" ht="17.100000000000001" customHeight="1" x14ac:dyDescent="0.3">
      <c r="A56" s="18" t="s">
        <v>41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"/>
      <c r="N56" s="19"/>
      <c r="O56" s="19"/>
      <c r="P56" s="21">
        <f t="shared" si="7"/>
        <v>0</v>
      </c>
      <c r="Q56" s="27"/>
      <c r="R56" s="53">
        <f>+R7</f>
        <v>0</v>
      </c>
      <c r="S56" s="27"/>
      <c r="T56" s="30"/>
    </row>
    <row r="57" spans="1:22" ht="17.100000000000001" customHeight="1" x14ac:dyDescent="0.25">
      <c r="A57" s="18" t="s">
        <v>15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0"/>
      <c r="N57" s="19"/>
      <c r="O57" s="19"/>
      <c r="P57" s="21">
        <f t="shared" si="7"/>
        <v>0</v>
      </c>
      <c r="Q57" s="26"/>
      <c r="R57" s="29" t="s">
        <v>22</v>
      </c>
    </row>
    <row r="58" spans="1:22" ht="17.100000000000001" customHeight="1" x14ac:dyDescent="0.25">
      <c r="A58" s="18" t="s">
        <v>14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0"/>
      <c r="N58" s="19"/>
      <c r="O58" s="19"/>
      <c r="P58" s="21">
        <f t="shared" si="7"/>
        <v>0</v>
      </c>
      <c r="Q58" s="26"/>
    </row>
    <row r="59" spans="1:22" ht="17.100000000000001" customHeight="1" x14ac:dyDescent="0.25">
      <c r="A59" s="18" t="s">
        <v>37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19"/>
      <c r="O59" s="19"/>
      <c r="P59" s="21">
        <f t="shared" si="7"/>
        <v>0</v>
      </c>
      <c r="Q59" s="26"/>
    </row>
    <row r="60" spans="1:22" ht="17.100000000000001" customHeight="1" x14ac:dyDescent="0.25">
      <c r="A60" s="18" t="s">
        <v>11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0"/>
      <c r="N60" s="19"/>
      <c r="O60" s="19"/>
      <c r="P60" s="21">
        <f t="shared" si="7"/>
        <v>0</v>
      </c>
      <c r="Q60" s="30"/>
      <c r="R60" s="30">
        <f>+R11</f>
        <v>0</v>
      </c>
      <c r="S60" s="30"/>
      <c r="T60" s="30"/>
    </row>
    <row r="61" spans="1:22" ht="17.100000000000001" customHeight="1" x14ac:dyDescent="0.25">
      <c r="A61" s="18" t="s">
        <v>17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0"/>
      <c r="N61" s="19"/>
      <c r="O61" s="19"/>
      <c r="P61" s="21">
        <f t="shared" si="7"/>
        <v>0</v>
      </c>
      <c r="Q61" s="26"/>
      <c r="R61" s="29" t="s">
        <v>4</v>
      </c>
    </row>
    <row r="62" spans="1:22" ht="17.100000000000001" customHeight="1" x14ac:dyDescent="0.25">
      <c r="A62" s="18" t="s">
        <v>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20"/>
      <c r="N62" s="19"/>
      <c r="O62" s="19"/>
      <c r="P62" s="21">
        <f t="shared" si="7"/>
        <v>0</v>
      </c>
      <c r="Q62" s="26"/>
    </row>
    <row r="63" spans="1:22" ht="17.100000000000001" customHeight="1" x14ac:dyDescent="0.25">
      <c r="A63" s="18" t="s">
        <v>20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20"/>
      <c r="N63" s="19"/>
      <c r="O63" s="19"/>
      <c r="P63" s="21">
        <f t="shared" si="7"/>
        <v>0</v>
      </c>
    </row>
    <row r="64" spans="1:22" ht="17.100000000000001" customHeight="1" x14ac:dyDescent="0.25">
      <c r="A64" s="18" t="s">
        <v>40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0"/>
      <c r="N64" s="19"/>
      <c r="O64" s="19"/>
      <c r="P64" s="21">
        <f t="shared" si="7"/>
        <v>0</v>
      </c>
    </row>
    <row r="65" spans="1:20" ht="17.100000000000001" customHeight="1" x14ac:dyDescent="0.25">
      <c r="A65" s="18" t="s">
        <v>12</v>
      </c>
      <c r="B65" s="24" t="s">
        <v>13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19"/>
      <c r="O65" s="19"/>
      <c r="P65" s="21">
        <f t="shared" si="7"/>
        <v>0</v>
      </c>
      <c r="Q65" s="30"/>
      <c r="R65" s="30">
        <f>+R16</f>
        <v>0</v>
      </c>
      <c r="S65" s="30"/>
      <c r="T65" s="30"/>
    </row>
    <row r="66" spans="1:20" ht="17.100000000000001" customHeight="1" x14ac:dyDescent="0.25">
      <c r="A66" s="32" t="s">
        <v>1</v>
      </c>
      <c r="B66" s="21">
        <f>SUM(B54:B65)</f>
        <v>0</v>
      </c>
      <c r="C66" s="21">
        <f t="shared" ref="C66:O66" si="8">SUM(C54:C65)</f>
        <v>0</v>
      </c>
      <c r="D66" s="21">
        <f t="shared" si="8"/>
        <v>0</v>
      </c>
      <c r="E66" s="21">
        <f t="shared" si="8"/>
        <v>0</v>
      </c>
      <c r="F66" s="21">
        <f t="shared" si="8"/>
        <v>0</v>
      </c>
      <c r="G66" s="21">
        <f t="shared" si="8"/>
        <v>0</v>
      </c>
      <c r="H66" s="21">
        <f t="shared" si="8"/>
        <v>0</v>
      </c>
      <c r="I66" s="21">
        <f t="shared" si="8"/>
        <v>0</v>
      </c>
      <c r="J66" s="21">
        <f t="shared" si="8"/>
        <v>0</v>
      </c>
      <c r="K66" s="21">
        <f t="shared" si="8"/>
        <v>0</v>
      </c>
      <c r="L66" s="21">
        <f t="shared" si="8"/>
        <v>0</v>
      </c>
      <c r="M66" s="21">
        <f t="shared" si="8"/>
        <v>0</v>
      </c>
      <c r="N66" s="21">
        <f t="shared" si="8"/>
        <v>0</v>
      </c>
      <c r="O66" s="21">
        <f t="shared" si="8"/>
        <v>0</v>
      </c>
      <c r="P66" s="21">
        <f t="shared" si="7"/>
        <v>0</v>
      </c>
      <c r="Q66" s="26"/>
      <c r="R66" s="29" t="s">
        <v>3</v>
      </c>
    </row>
    <row r="67" spans="1:20" ht="17.100000000000001" customHeight="1" x14ac:dyDescent="0.25">
      <c r="A67" s="3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>
        <f>SUM(B66:O66)</f>
        <v>0</v>
      </c>
      <c r="Q67" s="13" t="s">
        <v>46</v>
      </c>
      <c r="R67" s="18" t="s">
        <v>13</v>
      </c>
    </row>
    <row r="68" spans="1:20" ht="17.100000000000001" customHeight="1" x14ac:dyDescent="0.3">
      <c r="B68" s="8" t="s">
        <v>39</v>
      </c>
      <c r="D68" s="9">
        <v>42590</v>
      </c>
      <c r="E68" s="9">
        <v>42603</v>
      </c>
      <c r="R68" s="37" t="s">
        <v>74</v>
      </c>
      <c r="S68" s="37" t="s">
        <v>19</v>
      </c>
      <c r="T68" s="37" t="s">
        <v>33</v>
      </c>
    </row>
    <row r="69" spans="1:20" ht="17.100000000000001" customHeight="1" x14ac:dyDescent="0.25">
      <c r="B69" s="38">
        <v>8</v>
      </c>
      <c r="C69" s="38">
        <v>9</v>
      </c>
      <c r="D69" s="38">
        <v>10</v>
      </c>
      <c r="E69" s="38">
        <v>11</v>
      </c>
      <c r="F69" s="38">
        <v>12</v>
      </c>
      <c r="G69" s="38">
        <v>13</v>
      </c>
      <c r="H69" s="38">
        <v>14</v>
      </c>
      <c r="I69" s="38">
        <v>15</v>
      </c>
      <c r="J69" s="38">
        <v>16</v>
      </c>
      <c r="K69" s="38">
        <v>17</v>
      </c>
      <c r="L69" s="38">
        <v>18</v>
      </c>
      <c r="M69" s="38">
        <v>19</v>
      </c>
      <c r="N69" s="38">
        <v>20</v>
      </c>
      <c r="O69" s="38">
        <v>21</v>
      </c>
      <c r="P69" s="38" t="s">
        <v>45</v>
      </c>
      <c r="R69" s="37" t="s">
        <v>2</v>
      </c>
      <c r="S69" s="37" t="s">
        <v>2</v>
      </c>
      <c r="T69" s="37" t="s">
        <v>87</v>
      </c>
    </row>
    <row r="70" spans="1:20" ht="17.100000000000001" customHeight="1" x14ac:dyDescent="0.25">
      <c r="A70" s="18" t="s">
        <v>18</v>
      </c>
      <c r="B70" s="19"/>
      <c r="C70" s="19"/>
      <c r="D70" s="19"/>
      <c r="E70" s="19"/>
      <c r="F70" s="19"/>
      <c r="G70" s="19"/>
      <c r="H70" s="19" t="s">
        <v>13</v>
      </c>
      <c r="I70" s="19"/>
      <c r="J70" s="19"/>
      <c r="K70" s="19"/>
      <c r="L70" s="19"/>
      <c r="M70" s="20"/>
      <c r="N70" s="19"/>
      <c r="O70" s="19"/>
      <c r="P70" s="21">
        <f>SUM(B70:O70)</f>
        <v>0</v>
      </c>
      <c r="R70" s="40">
        <f>+P54+P70</f>
        <v>0</v>
      </c>
      <c r="S70" s="40">
        <f t="shared" ref="S70:S82" si="9">+R70+S21</f>
        <v>0</v>
      </c>
      <c r="T70" s="19"/>
    </row>
    <row r="71" spans="1:20" ht="17.100000000000001" customHeight="1" x14ac:dyDescent="0.25">
      <c r="A71" s="18" t="str">
        <f t="shared" ref="A71:A81" si="10">+A55</f>
        <v>Vacation</v>
      </c>
      <c r="B71" s="19"/>
      <c r="C71" s="24" t="s">
        <v>13</v>
      </c>
      <c r="D71" s="19"/>
      <c r="E71" s="19"/>
      <c r="F71" s="19"/>
      <c r="G71" s="19"/>
      <c r="H71" s="19"/>
      <c r="I71" s="19"/>
      <c r="J71" s="19"/>
      <c r="K71" s="19"/>
      <c r="L71" s="19"/>
      <c r="M71" s="20"/>
      <c r="N71" s="19"/>
      <c r="O71" s="24" t="s">
        <v>13</v>
      </c>
      <c r="P71" s="21">
        <f t="shared" ref="P71:P81" si="11">SUM(B71:O71)</f>
        <v>0</v>
      </c>
      <c r="R71" s="40">
        <f t="shared" ref="R71:R82" si="12">+P55+P71</f>
        <v>0</v>
      </c>
      <c r="S71" s="40">
        <f t="shared" si="9"/>
        <v>0</v>
      </c>
      <c r="T71" s="24" t="s">
        <v>28</v>
      </c>
    </row>
    <row r="72" spans="1:20" ht="17.100000000000001" customHeight="1" x14ac:dyDescent="0.25">
      <c r="A72" s="18" t="str">
        <f t="shared" si="10"/>
        <v>Sick earned after 1997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20"/>
      <c r="N72" s="19"/>
      <c r="O72" s="19"/>
      <c r="P72" s="21">
        <f t="shared" si="11"/>
        <v>0</v>
      </c>
      <c r="R72" s="40">
        <f t="shared" si="12"/>
        <v>0</v>
      </c>
      <c r="S72" s="40">
        <f t="shared" si="9"/>
        <v>0</v>
      </c>
      <c r="T72" s="24" t="s">
        <v>29</v>
      </c>
    </row>
    <row r="73" spans="1:20" ht="17.100000000000001" customHeight="1" x14ac:dyDescent="0.25">
      <c r="A73" s="18" t="str">
        <f t="shared" si="10"/>
        <v>Sick earned 1984 - 1997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0"/>
      <c r="N73" s="19"/>
      <c r="O73" s="19"/>
      <c r="P73" s="21">
        <f t="shared" si="11"/>
        <v>0</v>
      </c>
      <c r="R73" s="40">
        <f t="shared" si="12"/>
        <v>0</v>
      </c>
      <c r="S73" s="40">
        <f t="shared" si="9"/>
        <v>0</v>
      </c>
      <c r="T73" s="24" t="s">
        <v>30</v>
      </c>
    </row>
    <row r="74" spans="1:20" ht="17.100000000000001" customHeight="1" x14ac:dyDescent="0.25">
      <c r="A74" s="18" t="str">
        <f t="shared" si="10"/>
        <v>Sick earned before 1984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0"/>
      <c r="N74" s="19"/>
      <c r="O74" s="19"/>
      <c r="P74" s="21">
        <f t="shared" si="11"/>
        <v>0</v>
      </c>
      <c r="R74" s="40">
        <f t="shared" si="12"/>
        <v>0</v>
      </c>
      <c r="S74" s="40">
        <f t="shared" si="9"/>
        <v>0</v>
      </c>
      <c r="T74" s="24" t="s">
        <v>31</v>
      </c>
    </row>
    <row r="75" spans="1:20" ht="17.100000000000001" customHeight="1" x14ac:dyDescent="0.25">
      <c r="A75" s="18" t="str">
        <f t="shared" si="10"/>
        <v>Extended sick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0"/>
      <c r="N75" s="19"/>
      <c r="O75" s="19"/>
      <c r="P75" s="21">
        <f t="shared" si="11"/>
        <v>0</v>
      </c>
      <c r="R75" s="40">
        <f t="shared" si="12"/>
        <v>0</v>
      </c>
      <c r="S75" s="40">
        <f t="shared" si="9"/>
        <v>0</v>
      </c>
      <c r="T75" s="24" t="s">
        <v>42</v>
      </c>
    </row>
    <row r="76" spans="1:20" ht="17.100000000000001" customHeight="1" x14ac:dyDescent="0.25">
      <c r="A76" s="18" t="str">
        <f t="shared" si="10"/>
        <v>Comp time used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0"/>
      <c r="N76" s="19"/>
      <c r="O76" s="19"/>
      <c r="P76" s="21">
        <f t="shared" si="11"/>
        <v>0</v>
      </c>
      <c r="R76" s="40">
        <f t="shared" si="12"/>
        <v>0</v>
      </c>
      <c r="S76" s="40">
        <f t="shared" si="9"/>
        <v>0</v>
      </c>
      <c r="T76" s="24" t="s">
        <v>32</v>
      </c>
    </row>
    <row r="77" spans="1:20" ht="17.100000000000001" customHeight="1" x14ac:dyDescent="0.25">
      <c r="A77" s="18" t="str">
        <f t="shared" si="10"/>
        <v>Holiday/AdminClosure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0"/>
      <c r="N77" s="19"/>
      <c r="O77" s="19"/>
      <c r="P77" s="21">
        <f t="shared" si="11"/>
        <v>0</v>
      </c>
      <c r="R77" s="40">
        <f t="shared" si="12"/>
        <v>0</v>
      </c>
      <c r="S77" s="40">
        <f t="shared" si="9"/>
        <v>0</v>
      </c>
      <c r="T77" s="19"/>
    </row>
    <row r="78" spans="1:20" ht="17.100000000000001" customHeight="1" x14ac:dyDescent="0.25">
      <c r="A78" s="18" t="str">
        <f t="shared" si="10"/>
        <v>Inclement Weather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0"/>
      <c r="N78" s="19"/>
      <c r="O78" s="19"/>
      <c r="P78" s="21">
        <f t="shared" si="11"/>
        <v>0</v>
      </c>
      <c r="R78" s="40">
        <f t="shared" si="12"/>
        <v>0</v>
      </c>
      <c r="S78" s="40">
        <f t="shared" si="9"/>
        <v>0</v>
      </c>
      <c r="T78" s="19"/>
    </row>
    <row r="79" spans="1:20" ht="17.100000000000001" customHeight="1" x14ac:dyDescent="0.25">
      <c r="A79" s="18" t="str">
        <f t="shared" si="10"/>
        <v>Overtime worked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0"/>
      <c r="N79" s="19"/>
      <c r="O79" s="19"/>
      <c r="P79" s="21">
        <f t="shared" si="11"/>
        <v>0</v>
      </c>
      <c r="R79" s="40">
        <f t="shared" si="12"/>
        <v>0</v>
      </c>
      <c r="S79" s="40">
        <f t="shared" si="9"/>
        <v>0</v>
      </c>
      <c r="T79" s="19"/>
    </row>
    <row r="80" spans="1:20" ht="17.100000000000001" customHeight="1" x14ac:dyDescent="0.25">
      <c r="A80" s="18" t="str">
        <f t="shared" si="10"/>
        <v>*Other absence with pay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0"/>
      <c r="N80" s="19"/>
      <c r="O80" s="19"/>
      <c r="P80" s="21">
        <f t="shared" si="11"/>
        <v>0</v>
      </c>
      <c r="R80" s="40">
        <f t="shared" si="12"/>
        <v>0</v>
      </c>
      <c r="S80" s="40">
        <f t="shared" si="9"/>
        <v>0</v>
      </c>
      <c r="T80" s="24" t="s">
        <v>13</v>
      </c>
    </row>
    <row r="81" spans="1:22" ht="17.100000000000001" customHeight="1" x14ac:dyDescent="0.25">
      <c r="A81" s="18" t="str">
        <f t="shared" si="10"/>
        <v>Absence without pay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0"/>
      <c r="N81" s="19"/>
      <c r="O81" s="19"/>
      <c r="P81" s="21">
        <f t="shared" si="11"/>
        <v>0</v>
      </c>
      <c r="R81" s="40">
        <f t="shared" si="12"/>
        <v>0</v>
      </c>
      <c r="S81" s="40">
        <f t="shared" si="9"/>
        <v>0</v>
      </c>
      <c r="T81" s="19"/>
    </row>
    <row r="82" spans="1:22" ht="17.100000000000001" customHeight="1" x14ac:dyDescent="0.25">
      <c r="A82" s="32" t="s">
        <v>1</v>
      </c>
      <c r="B82" s="21">
        <f t="shared" ref="B82:O82" si="13">SUM(B70:B81)</f>
        <v>0</v>
      </c>
      <c r="C82" s="21">
        <f t="shared" si="13"/>
        <v>0</v>
      </c>
      <c r="D82" s="21">
        <f t="shared" si="13"/>
        <v>0</v>
      </c>
      <c r="E82" s="21">
        <f t="shared" si="13"/>
        <v>0</v>
      </c>
      <c r="F82" s="21">
        <f t="shared" si="13"/>
        <v>0</v>
      </c>
      <c r="G82" s="21">
        <f t="shared" si="13"/>
        <v>0</v>
      </c>
      <c r="H82" s="21">
        <f t="shared" si="13"/>
        <v>0</v>
      </c>
      <c r="I82" s="21">
        <f t="shared" si="13"/>
        <v>0</v>
      </c>
      <c r="J82" s="21">
        <f t="shared" si="13"/>
        <v>0</v>
      </c>
      <c r="K82" s="21">
        <f t="shared" si="13"/>
        <v>0</v>
      </c>
      <c r="L82" s="21">
        <f t="shared" si="13"/>
        <v>0</v>
      </c>
      <c r="M82" s="21">
        <f t="shared" si="13"/>
        <v>0</v>
      </c>
      <c r="N82" s="21">
        <f t="shared" si="13"/>
        <v>0</v>
      </c>
      <c r="O82" s="21">
        <f t="shared" si="13"/>
        <v>0</v>
      </c>
      <c r="P82" s="21">
        <f>SUM(P70:P81)</f>
        <v>0</v>
      </c>
      <c r="R82" s="40">
        <f t="shared" si="12"/>
        <v>0</v>
      </c>
      <c r="S82" s="40">
        <f t="shared" si="9"/>
        <v>0</v>
      </c>
      <c r="T82" s="19"/>
    </row>
    <row r="83" spans="1:22" ht="17.100000000000001" customHeight="1" x14ac:dyDescent="0.25">
      <c r="L83" s="42" t="s">
        <v>21</v>
      </c>
      <c r="P83" s="36">
        <f>SUM(B82:O82)</f>
        <v>0</v>
      </c>
      <c r="Q83" s="13" t="s">
        <v>46</v>
      </c>
    </row>
    <row r="84" spans="1:22" ht="17.100000000000001" customHeight="1" x14ac:dyDescent="0.25">
      <c r="A84" s="43" t="s">
        <v>8</v>
      </c>
      <c r="B84" s="44"/>
      <c r="C84" s="45"/>
      <c r="D84" s="45"/>
      <c r="E84" s="45"/>
      <c r="F84" s="44"/>
      <c r="G84" s="45"/>
      <c r="H84" s="45"/>
      <c r="I84" s="45"/>
      <c r="J84" s="45"/>
      <c r="K84" s="46"/>
    </row>
    <row r="85" spans="1:22" ht="17.100000000000001" customHeight="1" x14ac:dyDescent="0.25">
      <c r="A85" s="47"/>
      <c r="B85" s="26"/>
      <c r="C85" s="26"/>
      <c r="D85" s="26"/>
      <c r="E85" s="26"/>
      <c r="F85" s="41"/>
      <c r="G85" s="26"/>
      <c r="H85" s="26"/>
      <c r="I85" s="26"/>
      <c r="J85" s="26"/>
      <c r="K85" s="48"/>
    </row>
    <row r="86" spans="1:22" ht="17.100000000000001" customHeight="1" x14ac:dyDescent="0.25">
      <c r="A86" s="47"/>
      <c r="B86" s="26"/>
      <c r="C86" s="26"/>
      <c r="D86" s="26"/>
      <c r="E86" s="26"/>
      <c r="F86" s="41"/>
      <c r="G86" s="26"/>
      <c r="H86" s="26"/>
      <c r="I86" s="26"/>
      <c r="J86" s="26"/>
      <c r="K86" s="48"/>
      <c r="L86" s="49"/>
      <c r="M86" s="30"/>
      <c r="N86" s="30"/>
      <c r="O86" s="30"/>
      <c r="P86" s="30"/>
      <c r="Q86" s="30"/>
      <c r="R86" s="30"/>
    </row>
    <row r="87" spans="1:22" ht="17.100000000000001" customHeight="1" x14ac:dyDescent="0.25">
      <c r="A87" s="50" t="s">
        <v>7</v>
      </c>
      <c r="B87" s="41"/>
      <c r="C87" s="26"/>
      <c r="D87" s="26"/>
      <c r="E87" s="26"/>
      <c r="F87" s="16"/>
      <c r="G87" s="26"/>
      <c r="H87" s="26"/>
      <c r="I87" s="26"/>
      <c r="J87" s="26"/>
      <c r="K87" s="48"/>
      <c r="L87" s="23"/>
      <c r="M87" s="26"/>
      <c r="N87" s="51" t="s">
        <v>9</v>
      </c>
      <c r="O87" s="26"/>
      <c r="Q87" s="29" t="s">
        <v>16</v>
      </c>
    </row>
    <row r="88" spans="1:22" ht="17.100000000000001" customHeight="1" x14ac:dyDescent="0.25">
      <c r="A88" s="47"/>
      <c r="B88" s="26"/>
      <c r="C88" s="26"/>
      <c r="D88" s="26"/>
      <c r="E88" s="26"/>
      <c r="F88" s="41"/>
      <c r="G88" s="26"/>
      <c r="H88" s="26"/>
      <c r="I88" s="26"/>
      <c r="J88" s="26"/>
      <c r="K88" s="48"/>
    </row>
    <row r="89" spans="1:22" ht="17.100000000000001" customHeight="1" x14ac:dyDescent="0.25">
      <c r="A89" s="52"/>
      <c r="B89" s="30"/>
      <c r="C89" s="30"/>
      <c r="D89" s="30"/>
      <c r="E89" s="30"/>
      <c r="F89" s="53"/>
      <c r="G89" s="30"/>
      <c r="H89" s="30"/>
      <c r="I89" s="30"/>
      <c r="J89" s="30"/>
      <c r="K89" s="54"/>
      <c r="L89" s="49"/>
      <c r="M89" s="30"/>
      <c r="N89" s="55"/>
      <c r="O89" s="30"/>
      <c r="P89" s="30"/>
      <c r="Q89" s="30"/>
      <c r="R89" s="30"/>
    </row>
    <row r="90" spans="1:22" ht="20.100000000000001" customHeight="1" x14ac:dyDescent="0.25">
      <c r="A90" s="42" t="s">
        <v>76</v>
      </c>
      <c r="B90" s="56"/>
      <c r="C90" s="56"/>
      <c r="D90" s="56"/>
      <c r="E90" s="56"/>
      <c r="F90" s="56"/>
      <c r="G90" s="56"/>
      <c r="H90" s="56"/>
      <c r="I90" s="56"/>
      <c r="J90" s="56"/>
      <c r="K90" s="57"/>
      <c r="L90" s="58"/>
      <c r="M90" s="57"/>
      <c r="N90" s="51" t="s">
        <v>10</v>
      </c>
      <c r="O90" s="41"/>
      <c r="P90" s="41"/>
      <c r="Q90" s="42"/>
      <c r="R90" s="29" t="s">
        <v>16</v>
      </c>
      <c r="S90" s="56"/>
    </row>
    <row r="91" spans="1:22" ht="20.100000000000001" customHeight="1" x14ac:dyDescent="0.3">
      <c r="A91" s="59" t="s">
        <v>25</v>
      </c>
      <c r="B91" s="60"/>
      <c r="C91" s="61"/>
      <c r="D91" s="61"/>
      <c r="E91" s="61"/>
      <c r="F91" s="56"/>
      <c r="G91" s="56"/>
      <c r="H91" s="56"/>
      <c r="I91" s="56"/>
      <c r="J91" s="56"/>
      <c r="K91" s="57"/>
      <c r="L91" s="57"/>
      <c r="M91" s="58"/>
      <c r="N91" s="41"/>
      <c r="O91" s="41"/>
      <c r="P91" s="41"/>
      <c r="Q91" s="41"/>
      <c r="R91" s="42"/>
      <c r="S91" s="56"/>
    </row>
    <row r="92" spans="1:22" s="56" customFormat="1" ht="20.100000000000001" customHeight="1" x14ac:dyDescent="0.3">
      <c r="A92" s="62" t="s">
        <v>23</v>
      </c>
      <c r="M92" s="61"/>
      <c r="U92" s="63"/>
      <c r="V92" s="63"/>
    </row>
    <row r="93" spans="1:22" s="56" customFormat="1" ht="20.100000000000001" customHeight="1" x14ac:dyDescent="0.3">
      <c r="A93" s="62" t="s">
        <v>24</v>
      </c>
      <c r="M93" s="61"/>
      <c r="U93" s="63"/>
      <c r="V93" s="63"/>
    </row>
    <row r="94" spans="1:22" s="56" customFormat="1" ht="20.100000000000001" customHeight="1" x14ac:dyDescent="0.3">
      <c r="A94" s="62" t="s">
        <v>27</v>
      </c>
      <c r="M94" s="61"/>
      <c r="U94" s="63"/>
      <c r="V94" s="63"/>
    </row>
    <row r="95" spans="1:22" s="56" customFormat="1" ht="20.100000000000001" customHeight="1" x14ac:dyDescent="0.3">
      <c r="A95" s="62" t="s">
        <v>26</v>
      </c>
      <c r="M95" s="61"/>
      <c r="U95" s="63"/>
      <c r="V95" s="63"/>
    </row>
    <row r="96" spans="1:22" s="56" customFormat="1" ht="20.100000000000001" customHeight="1" x14ac:dyDescent="0.3">
      <c r="A96" s="62" t="s">
        <v>75</v>
      </c>
      <c r="I96" s="62"/>
      <c r="M96" s="61"/>
      <c r="U96" s="63"/>
      <c r="V96" s="63"/>
    </row>
    <row r="97" spans="1:22" ht="20.100000000000001" customHeight="1" x14ac:dyDescent="0.3">
      <c r="A97" s="62" t="s">
        <v>13</v>
      </c>
    </row>
    <row r="98" spans="1:22" ht="24.75" customHeight="1" x14ac:dyDescent="0.25"/>
    <row r="99" spans="1:22" s="3" customFormat="1" ht="24.75" customHeight="1" x14ac:dyDescent="0.4">
      <c r="A99" s="3" t="s">
        <v>5</v>
      </c>
      <c r="G99" s="3" t="s">
        <v>73</v>
      </c>
      <c r="M99" s="4"/>
      <c r="R99" s="5"/>
      <c r="S99" s="6"/>
      <c r="U99" s="7"/>
      <c r="V99" s="7"/>
    </row>
    <row r="100" spans="1:22" ht="17.100000000000001" customHeight="1" x14ac:dyDescent="0.4">
      <c r="A100" s="3"/>
      <c r="B100" s="3"/>
      <c r="C100" s="3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5"/>
      <c r="R100" s="6"/>
    </row>
    <row r="101" spans="1:22" ht="17.100000000000001" customHeight="1" x14ac:dyDescent="0.4">
      <c r="A101" s="8"/>
      <c r="B101" s="8" t="s">
        <v>43</v>
      </c>
      <c r="C101" s="8"/>
      <c r="D101" s="9">
        <v>42604</v>
      </c>
      <c r="E101" s="9">
        <v>42617</v>
      </c>
      <c r="F101" s="8"/>
      <c r="G101" s="8"/>
      <c r="H101" s="8"/>
      <c r="I101" s="8"/>
      <c r="J101" s="8"/>
      <c r="K101" s="8"/>
      <c r="L101" s="8"/>
      <c r="M101" s="10"/>
      <c r="N101" s="8"/>
      <c r="O101" s="8"/>
      <c r="P101" s="3"/>
      <c r="Q101" s="5"/>
      <c r="R101" s="6"/>
    </row>
    <row r="102" spans="1:22" ht="17.100000000000001" customHeight="1" x14ac:dyDescent="0.3">
      <c r="B102" s="14">
        <v>22</v>
      </c>
      <c r="C102" s="14">
        <v>23</v>
      </c>
      <c r="D102" s="14">
        <v>24</v>
      </c>
      <c r="E102" s="14">
        <v>25</v>
      </c>
      <c r="F102" s="14">
        <v>26</v>
      </c>
      <c r="G102" s="14">
        <v>27</v>
      </c>
      <c r="H102" s="14">
        <v>28</v>
      </c>
      <c r="I102" s="14">
        <v>29</v>
      </c>
      <c r="J102" s="14">
        <v>30</v>
      </c>
      <c r="K102" s="14">
        <v>31</v>
      </c>
      <c r="L102" s="14">
        <v>1</v>
      </c>
      <c r="M102" s="14">
        <v>2</v>
      </c>
      <c r="N102" s="14">
        <v>3</v>
      </c>
      <c r="O102" s="14">
        <v>4</v>
      </c>
      <c r="P102" s="14" t="s">
        <v>45</v>
      </c>
      <c r="Q102" s="8" t="s">
        <v>35</v>
      </c>
      <c r="R102" s="8"/>
      <c r="S102" s="8" t="str">
        <f>+B101</f>
        <v>BW 19</v>
      </c>
      <c r="T102" s="8" t="str">
        <f>+B117</f>
        <v>BW 20</v>
      </c>
    </row>
    <row r="103" spans="1:22" ht="17.100000000000001" customHeight="1" x14ac:dyDescent="0.25">
      <c r="A103" s="18" t="s">
        <v>18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0"/>
      <c r="N103" s="19"/>
      <c r="O103" s="19"/>
      <c r="P103" s="21">
        <f>SUM(B103:O103)</f>
        <v>0</v>
      </c>
      <c r="Q103" s="15"/>
      <c r="R103" s="16"/>
      <c r="S103" s="15"/>
    </row>
    <row r="104" spans="1:22" ht="17.100000000000001" customHeight="1" x14ac:dyDescent="0.25">
      <c r="A104" s="18" t="s">
        <v>0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20"/>
      <c r="N104" s="19"/>
      <c r="O104" s="19"/>
      <c r="P104" s="21">
        <f t="shared" ref="P104:P115" si="14">SUM(B104:O104)</f>
        <v>0</v>
      </c>
      <c r="Q104" s="26"/>
    </row>
    <row r="105" spans="1:22" ht="17.100000000000001" customHeight="1" x14ac:dyDescent="0.3">
      <c r="A105" s="18" t="s">
        <v>41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20"/>
      <c r="N105" s="19"/>
      <c r="O105" s="19"/>
      <c r="P105" s="21">
        <f t="shared" si="14"/>
        <v>0</v>
      </c>
      <c r="Q105" s="27"/>
      <c r="R105" s="53">
        <f>+R56</f>
        <v>0</v>
      </c>
      <c r="S105" s="27"/>
      <c r="T105" s="30"/>
    </row>
    <row r="106" spans="1:22" ht="17.100000000000001" customHeight="1" x14ac:dyDescent="0.25">
      <c r="A106" s="18" t="s">
        <v>15</v>
      </c>
      <c r="B106" s="19"/>
      <c r="C106" s="19"/>
      <c r="D106" s="19"/>
      <c r="E106" s="19"/>
      <c r="F106" s="19"/>
      <c r="G106" s="19"/>
      <c r="H106" s="19"/>
      <c r="I106" s="19"/>
      <c r="J106" s="19" t="s">
        <v>13</v>
      </c>
      <c r="K106" s="19"/>
      <c r="L106" s="19"/>
      <c r="M106" s="20"/>
      <c r="N106" s="19"/>
      <c r="O106" s="19"/>
      <c r="P106" s="21">
        <f t="shared" si="14"/>
        <v>0</v>
      </c>
      <c r="Q106" s="26"/>
      <c r="R106" s="29" t="s">
        <v>22</v>
      </c>
    </row>
    <row r="107" spans="1:22" ht="17.100000000000001" customHeight="1" x14ac:dyDescent="0.25">
      <c r="A107" s="18" t="s">
        <v>14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9"/>
      <c r="O107" s="19"/>
      <c r="P107" s="21">
        <f t="shared" si="14"/>
        <v>0</v>
      </c>
      <c r="Q107" s="26"/>
    </row>
    <row r="108" spans="1:22" ht="17.100000000000001" customHeight="1" x14ac:dyDescent="0.25">
      <c r="A108" s="18" t="s">
        <v>37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0"/>
      <c r="N108" s="19"/>
      <c r="O108" s="19"/>
      <c r="P108" s="21">
        <f t="shared" si="14"/>
        <v>0</v>
      </c>
      <c r="Q108" s="26"/>
    </row>
    <row r="109" spans="1:22" ht="17.100000000000001" customHeight="1" x14ac:dyDescent="0.25">
      <c r="A109" s="18" t="s">
        <v>11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20"/>
      <c r="N109" s="19"/>
      <c r="O109" s="19"/>
      <c r="P109" s="21">
        <f t="shared" si="14"/>
        <v>0</v>
      </c>
      <c r="Q109" s="30"/>
      <c r="R109" s="30">
        <f>+R60</f>
        <v>0</v>
      </c>
      <c r="S109" s="30"/>
      <c r="T109" s="30"/>
    </row>
    <row r="110" spans="1:22" ht="17.100000000000001" customHeight="1" x14ac:dyDescent="0.25">
      <c r="A110" s="18" t="s">
        <v>17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20"/>
      <c r="N110" s="19"/>
      <c r="O110" s="19"/>
      <c r="P110" s="21">
        <f t="shared" si="14"/>
        <v>0</v>
      </c>
      <c r="Q110" s="26"/>
      <c r="R110" s="29" t="s">
        <v>4</v>
      </c>
    </row>
    <row r="111" spans="1:22" ht="17.100000000000001" customHeight="1" x14ac:dyDescent="0.25">
      <c r="A111" s="18" t="s">
        <v>6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20"/>
      <c r="N111" s="19"/>
      <c r="O111" s="19"/>
      <c r="P111" s="21">
        <f t="shared" si="14"/>
        <v>0</v>
      </c>
      <c r="Q111" s="26"/>
    </row>
    <row r="112" spans="1:22" ht="17.100000000000001" customHeight="1" x14ac:dyDescent="0.25">
      <c r="A112" s="18" t="s">
        <v>20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20"/>
      <c r="N112" s="19"/>
      <c r="O112" s="19"/>
      <c r="P112" s="21">
        <f t="shared" si="14"/>
        <v>0</v>
      </c>
    </row>
    <row r="113" spans="1:20" ht="17.100000000000001" customHeight="1" x14ac:dyDescent="0.25">
      <c r="A113" s="18" t="s">
        <v>40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20"/>
      <c r="N113" s="19"/>
      <c r="O113" s="19"/>
      <c r="P113" s="21">
        <f t="shared" si="14"/>
        <v>0</v>
      </c>
    </row>
    <row r="114" spans="1:20" ht="17.100000000000001" customHeight="1" x14ac:dyDescent="0.25">
      <c r="A114" s="18" t="s">
        <v>12</v>
      </c>
      <c r="B114" s="24" t="s">
        <v>13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20"/>
      <c r="N114" s="19"/>
      <c r="O114" s="19"/>
      <c r="P114" s="21">
        <f t="shared" si="14"/>
        <v>0</v>
      </c>
      <c r="Q114" s="30"/>
      <c r="R114" s="30">
        <f>+R65</f>
        <v>0</v>
      </c>
      <c r="S114" s="30"/>
      <c r="T114" s="30"/>
    </row>
    <row r="115" spans="1:20" ht="17.100000000000001" customHeight="1" x14ac:dyDescent="0.25">
      <c r="A115" s="32" t="s">
        <v>1</v>
      </c>
      <c r="B115" s="21">
        <f>SUM(B103:B114)</f>
        <v>0</v>
      </c>
      <c r="C115" s="21">
        <f t="shared" ref="C115:O115" si="15">SUM(C103:C114)</f>
        <v>0</v>
      </c>
      <c r="D115" s="21">
        <f t="shared" si="15"/>
        <v>0</v>
      </c>
      <c r="E115" s="21">
        <f t="shared" si="15"/>
        <v>0</v>
      </c>
      <c r="F115" s="21">
        <f t="shared" si="15"/>
        <v>0</v>
      </c>
      <c r="G115" s="21">
        <f t="shared" si="15"/>
        <v>0</v>
      </c>
      <c r="H115" s="21">
        <f t="shared" si="15"/>
        <v>0</v>
      </c>
      <c r="I115" s="21">
        <f t="shared" si="15"/>
        <v>0</v>
      </c>
      <c r="J115" s="21">
        <f t="shared" si="15"/>
        <v>0</v>
      </c>
      <c r="K115" s="21">
        <f t="shared" si="15"/>
        <v>0</v>
      </c>
      <c r="L115" s="21">
        <f t="shared" si="15"/>
        <v>0</v>
      </c>
      <c r="M115" s="21">
        <f t="shared" si="15"/>
        <v>0</v>
      </c>
      <c r="N115" s="21">
        <f t="shared" si="15"/>
        <v>0</v>
      </c>
      <c r="O115" s="21">
        <f t="shared" si="15"/>
        <v>0</v>
      </c>
      <c r="P115" s="21">
        <f t="shared" si="14"/>
        <v>0</v>
      </c>
      <c r="Q115" s="26"/>
      <c r="R115" s="29" t="s">
        <v>3</v>
      </c>
    </row>
    <row r="116" spans="1:20" ht="17.100000000000001" customHeight="1" x14ac:dyDescent="0.25">
      <c r="A116" s="3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>
        <f>SUM(B115:O115)</f>
        <v>0</v>
      </c>
      <c r="Q116" s="13" t="s">
        <v>46</v>
      </c>
      <c r="R116" s="18" t="s">
        <v>13</v>
      </c>
    </row>
    <row r="117" spans="1:20" ht="17.100000000000001" customHeight="1" x14ac:dyDescent="0.3">
      <c r="B117" s="8" t="s">
        <v>44</v>
      </c>
      <c r="D117" s="9">
        <v>42618</v>
      </c>
      <c r="E117" s="9">
        <v>42631</v>
      </c>
      <c r="R117" s="37" t="s">
        <v>74</v>
      </c>
      <c r="S117" s="37" t="s">
        <v>19</v>
      </c>
      <c r="T117" s="37" t="s">
        <v>33</v>
      </c>
    </row>
    <row r="118" spans="1:20" ht="17.100000000000001" customHeight="1" x14ac:dyDescent="0.25">
      <c r="B118" s="38">
        <v>5</v>
      </c>
      <c r="C118" s="38">
        <v>6</v>
      </c>
      <c r="D118" s="38">
        <v>7</v>
      </c>
      <c r="E118" s="38">
        <v>8</v>
      </c>
      <c r="F118" s="38">
        <v>9</v>
      </c>
      <c r="G118" s="38">
        <v>10</v>
      </c>
      <c r="H118" s="38">
        <v>11</v>
      </c>
      <c r="I118" s="38">
        <v>12</v>
      </c>
      <c r="J118" s="38">
        <v>13</v>
      </c>
      <c r="K118" s="38">
        <v>14</v>
      </c>
      <c r="L118" s="38">
        <v>15</v>
      </c>
      <c r="M118" s="38">
        <v>16</v>
      </c>
      <c r="N118" s="38">
        <v>17</v>
      </c>
      <c r="O118" s="38">
        <v>18</v>
      </c>
      <c r="P118" s="38" t="s">
        <v>45</v>
      </c>
      <c r="R118" s="37" t="s">
        <v>2</v>
      </c>
      <c r="S118" s="37" t="s">
        <v>2</v>
      </c>
      <c r="T118" s="37" t="s">
        <v>87</v>
      </c>
    </row>
    <row r="119" spans="1:20" ht="17.100000000000001" customHeight="1" x14ac:dyDescent="0.25">
      <c r="A119" s="18" t="s">
        <v>18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20"/>
      <c r="N119" s="19"/>
      <c r="O119" s="19"/>
      <c r="P119" s="21">
        <f>SUM(B119:O119)</f>
        <v>0</v>
      </c>
      <c r="R119" s="40">
        <f>+P103+P119</f>
        <v>0</v>
      </c>
      <c r="S119" s="40">
        <f t="shared" ref="S119:S131" si="16">+R119+S70</f>
        <v>0</v>
      </c>
      <c r="T119" s="19"/>
    </row>
    <row r="120" spans="1:20" ht="17.100000000000001" customHeight="1" x14ac:dyDescent="0.25">
      <c r="A120" s="18" t="str">
        <f t="shared" ref="A120:A130" si="17">+A104</f>
        <v>Vacation</v>
      </c>
      <c r="B120" s="19"/>
      <c r="C120" s="24" t="s">
        <v>13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20"/>
      <c r="N120" s="19"/>
      <c r="O120" s="24" t="s">
        <v>13</v>
      </c>
      <c r="P120" s="21">
        <f t="shared" ref="P120:P130" si="18">SUM(B120:O120)</f>
        <v>0</v>
      </c>
      <c r="R120" s="40">
        <f t="shared" ref="R120:R131" si="19">+P104+P120</f>
        <v>0</v>
      </c>
      <c r="S120" s="40">
        <f t="shared" si="16"/>
        <v>0</v>
      </c>
      <c r="T120" s="24" t="s">
        <v>28</v>
      </c>
    </row>
    <row r="121" spans="1:20" ht="17.100000000000001" customHeight="1" x14ac:dyDescent="0.25">
      <c r="A121" s="18" t="str">
        <f t="shared" si="17"/>
        <v>Sick earned after 1997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20"/>
      <c r="N121" s="19"/>
      <c r="O121" s="19"/>
      <c r="P121" s="21">
        <f t="shared" si="18"/>
        <v>0</v>
      </c>
      <c r="R121" s="40">
        <f t="shared" si="19"/>
        <v>0</v>
      </c>
      <c r="S121" s="40">
        <f t="shared" si="16"/>
        <v>0</v>
      </c>
      <c r="T121" s="24" t="s">
        <v>29</v>
      </c>
    </row>
    <row r="122" spans="1:20" ht="17.100000000000001" customHeight="1" x14ac:dyDescent="0.25">
      <c r="A122" s="18" t="str">
        <f t="shared" si="17"/>
        <v>Sick earned 1984 - 1997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20"/>
      <c r="N122" s="19"/>
      <c r="O122" s="19"/>
      <c r="P122" s="21">
        <f t="shared" si="18"/>
        <v>0</v>
      </c>
      <c r="R122" s="40">
        <f t="shared" si="19"/>
        <v>0</v>
      </c>
      <c r="S122" s="40">
        <f t="shared" si="16"/>
        <v>0</v>
      </c>
      <c r="T122" s="24" t="s">
        <v>30</v>
      </c>
    </row>
    <row r="123" spans="1:20" ht="17.100000000000001" customHeight="1" x14ac:dyDescent="0.25">
      <c r="A123" s="18" t="str">
        <f t="shared" si="17"/>
        <v>Sick earned before 1984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20"/>
      <c r="N123" s="19"/>
      <c r="O123" s="19"/>
      <c r="P123" s="21">
        <f t="shared" si="18"/>
        <v>0</v>
      </c>
      <c r="R123" s="40">
        <f t="shared" si="19"/>
        <v>0</v>
      </c>
      <c r="S123" s="40">
        <f t="shared" si="16"/>
        <v>0</v>
      </c>
      <c r="T123" s="24" t="s">
        <v>31</v>
      </c>
    </row>
    <row r="124" spans="1:20" ht="17.100000000000001" customHeight="1" x14ac:dyDescent="0.25">
      <c r="A124" s="18" t="str">
        <f t="shared" si="17"/>
        <v>Extended sick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20"/>
      <c r="N124" s="19"/>
      <c r="O124" s="19"/>
      <c r="P124" s="21">
        <f t="shared" si="18"/>
        <v>0</v>
      </c>
      <c r="R124" s="40">
        <f t="shared" si="19"/>
        <v>0</v>
      </c>
      <c r="S124" s="40">
        <f t="shared" si="16"/>
        <v>0</v>
      </c>
      <c r="T124" s="24" t="s">
        <v>42</v>
      </c>
    </row>
    <row r="125" spans="1:20" ht="17.100000000000001" customHeight="1" x14ac:dyDescent="0.25">
      <c r="A125" s="18" t="str">
        <f t="shared" si="17"/>
        <v>Comp time used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20"/>
      <c r="N125" s="19"/>
      <c r="O125" s="19"/>
      <c r="P125" s="21">
        <f t="shared" si="18"/>
        <v>0</v>
      </c>
      <c r="R125" s="40">
        <f t="shared" si="19"/>
        <v>0</v>
      </c>
      <c r="S125" s="40">
        <f t="shared" si="16"/>
        <v>0</v>
      </c>
      <c r="T125" s="24" t="s">
        <v>32</v>
      </c>
    </row>
    <row r="126" spans="1:20" ht="17.100000000000001" customHeight="1" x14ac:dyDescent="0.25">
      <c r="A126" s="18" t="str">
        <f t="shared" si="17"/>
        <v>Holiday/AdminClosure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0"/>
      <c r="N126" s="19"/>
      <c r="O126" s="19"/>
      <c r="P126" s="21">
        <f t="shared" si="18"/>
        <v>0</v>
      </c>
      <c r="R126" s="40">
        <f t="shared" si="19"/>
        <v>0</v>
      </c>
      <c r="S126" s="40">
        <f t="shared" si="16"/>
        <v>0</v>
      </c>
      <c r="T126" s="19"/>
    </row>
    <row r="127" spans="1:20" ht="17.100000000000001" customHeight="1" x14ac:dyDescent="0.25">
      <c r="A127" s="18" t="str">
        <f t="shared" si="17"/>
        <v>Inclement Weather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20"/>
      <c r="N127" s="19"/>
      <c r="O127" s="19"/>
      <c r="P127" s="21">
        <f t="shared" si="18"/>
        <v>0</v>
      </c>
      <c r="R127" s="40">
        <f t="shared" si="19"/>
        <v>0</v>
      </c>
      <c r="S127" s="40">
        <f t="shared" si="16"/>
        <v>0</v>
      </c>
      <c r="T127" s="19"/>
    </row>
    <row r="128" spans="1:20" ht="17.100000000000001" customHeight="1" x14ac:dyDescent="0.25">
      <c r="A128" s="18" t="str">
        <f t="shared" si="17"/>
        <v>Overtime worked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20"/>
      <c r="N128" s="19"/>
      <c r="O128" s="19"/>
      <c r="P128" s="21">
        <f t="shared" si="18"/>
        <v>0</v>
      </c>
      <c r="R128" s="40">
        <f t="shared" si="19"/>
        <v>0</v>
      </c>
      <c r="S128" s="40">
        <f t="shared" si="16"/>
        <v>0</v>
      </c>
      <c r="T128" s="19"/>
    </row>
    <row r="129" spans="1:22" ht="17.100000000000001" customHeight="1" x14ac:dyDescent="0.25">
      <c r="A129" s="18" t="str">
        <f t="shared" si="17"/>
        <v>*Other absence with pay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20"/>
      <c r="N129" s="19"/>
      <c r="O129" s="19"/>
      <c r="P129" s="21">
        <f t="shared" si="18"/>
        <v>0</v>
      </c>
      <c r="R129" s="40">
        <f t="shared" si="19"/>
        <v>0</v>
      </c>
      <c r="S129" s="40">
        <f t="shared" si="16"/>
        <v>0</v>
      </c>
      <c r="T129" s="24" t="s">
        <v>13</v>
      </c>
    </row>
    <row r="130" spans="1:22" ht="17.100000000000001" customHeight="1" x14ac:dyDescent="0.25">
      <c r="A130" s="18" t="str">
        <f t="shared" si="17"/>
        <v>Absence without pay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20"/>
      <c r="N130" s="19"/>
      <c r="O130" s="19"/>
      <c r="P130" s="21">
        <f t="shared" si="18"/>
        <v>0</v>
      </c>
      <c r="R130" s="40">
        <f t="shared" si="19"/>
        <v>0</v>
      </c>
      <c r="S130" s="40">
        <f t="shared" si="16"/>
        <v>0</v>
      </c>
      <c r="T130" s="19"/>
    </row>
    <row r="131" spans="1:22" ht="17.100000000000001" customHeight="1" x14ac:dyDescent="0.25">
      <c r="A131" s="32" t="s">
        <v>1</v>
      </c>
      <c r="B131" s="21">
        <f t="shared" ref="B131:O131" si="20">SUM(B119:B130)</f>
        <v>0</v>
      </c>
      <c r="C131" s="21">
        <f t="shared" si="20"/>
        <v>0</v>
      </c>
      <c r="D131" s="21">
        <f t="shared" si="20"/>
        <v>0</v>
      </c>
      <c r="E131" s="21">
        <f t="shared" si="20"/>
        <v>0</v>
      </c>
      <c r="F131" s="21">
        <f t="shared" si="20"/>
        <v>0</v>
      </c>
      <c r="G131" s="21">
        <f t="shared" si="20"/>
        <v>0</v>
      </c>
      <c r="H131" s="21">
        <f t="shared" si="20"/>
        <v>0</v>
      </c>
      <c r="I131" s="21">
        <f t="shared" si="20"/>
        <v>0</v>
      </c>
      <c r="J131" s="21">
        <f t="shared" si="20"/>
        <v>0</v>
      </c>
      <c r="K131" s="21">
        <f t="shared" si="20"/>
        <v>0</v>
      </c>
      <c r="L131" s="21">
        <f t="shared" si="20"/>
        <v>0</v>
      </c>
      <c r="M131" s="21">
        <f t="shared" si="20"/>
        <v>0</v>
      </c>
      <c r="N131" s="21">
        <f t="shared" si="20"/>
        <v>0</v>
      </c>
      <c r="O131" s="21">
        <f t="shared" si="20"/>
        <v>0</v>
      </c>
      <c r="P131" s="21">
        <f>SUM(P119:P130)</f>
        <v>0</v>
      </c>
      <c r="R131" s="40">
        <f t="shared" si="19"/>
        <v>0</v>
      </c>
      <c r="S131" s="40">
        <f t="shared" si="16"/>
        <v>0</v>
      </c>
      <c r="T131" s="19"/>
    </row>
    <row r="132" spans="1:22" ht="17.100000000000001" customHeight="1" x14ac:dyDescent="0.25">
      <c r="L132" s="42" t="s">
        <v>21</v>
      </c>
      <c r="P132" s="36">
        <f>SUM(B131:O131)</f>
        <v>0</v>
      </c>
      <c r="Q132" s="13" t="s">
        <v>46</v>
      </c>
    </row>
    <row r="133" spans="1:22" ht="17.100000000000001" customHeight="1" x14ac:dyDescent="0.25">
      <c r="A133" s="43" t="s">
        <v>8</v>
      </c>
      <c r="B133" s="44"/>
      <c r="C133" s="45"/>
      <c r="D133" s="45"/>
      <c r="E133" s="45"/>
      <c r="F133" s="44"/>
      <c r="G133" s="45"/>
      <c r="H133" s="45"/>
      <c r="I133" s="45"/>
      <c r="J133" s="45"/>
      <c r="K133" s="46"/>
    </row>
    <row r="134" spans="1:22" ht="17.100000000000001" customHeight="1" x14ac:dyDescent="0.25">
      <c r="A134" s="47"/>
      <c r="B134" s="26"/>
      <c r="C134" s="26"/>
      <c r="D134" s="26"/>
      <c r="E134" s="26"/>
      <c r="F134" s="41"/>
      <c r="G134" s="26"/>
      <c r="H134" s="26"/>
      <c r="I134" s="26"/>
      <c r="J134" s="26"/>
      <c r="K134" s="48"/>
    </row>
    <row r="135" spans="1:22" ht="17.100000000000001" customHeight="1" x14ac:dyDescent="0.25">
      <c r="A135" s="47"/>
      <c r="B135" s="26"/>
      <c r="C135" s="26"/>
      <c r="D135" s="26"/>
      <c r="E135" s="26"/>
      <c r="F135" s="41"/>
      <c r="G135" s="26"/>
      <c r="H135" s="26"/>
      <c r="I135" s="26"/>
      <c r="J135" s="26"/>
      <c r="K135" s="48"/>
      <c r="L135" s="49"/>
      <c r="M135" s="30"/>
      <c r="N135" s="30"/>
      <c r="O135" s="30"/>
      <c r="P135" s="30"/>
      <c r="Q135" s="30"/>
      <c r="R135" s="30"/>
    </row>
    <row r="136" spans="1:22" ht="17.100000000000001" customHeight="1" x14ac:dyDescent="0.25">
      <c r="A136" s="50" t="s">
        <v>7</v>
      </c>
      <c r="B136" s="41"/>
      <c r="C136" s="26"/>
      <c r="D136" s="26"/>
      <c r="E136" s="26"/>
      <c r="F136" s="16"/>
      <c r="G136" s="26"/>
      <c r="H136" s="26"/>
      <c r="I136" s="26"/>
      <c r="J136" s="26"/>
      <c r="K136" s="48"/>
      <c r="L136" s="23"/>
      <c r="M136" s="26"/>
      <c r="N136" s="51" t="s">
        <v>9</v>
      </c>
      <c r="O136" s="26"/>
      <c r="Q136" s="29" t="s">
        <v>16</v>
      </c>
    </row>
    <row r="137" spans="1:22" ht="17.100000000000001" customHeight="1" x14ac:dyDescent="0.25">
      <c r="A137" s="47"/>
      <c r="B137" s="26"/>
      <c r="C137" s="26"/>
      <c r="D137" s="26"/>
      <c r="E137" s="26"/>
      <c r="F137" s="41"/>
      <c r="G137" s="26"/>
      <c r="H137" s="26"/>
      <c r="I137" s="26"/>
      <c r="J137" s="26"/>
      <c r="K137" s="48"/>
    </row>
    <row r="138" spans="1:22" ht="17.100000000000001" customHeight="1" x14ac:dyDescent="0.25">
      <c r="A138" s="52"/>
      <c r="B138" s="30"/>
      <c r="C138" s="30"/>
      <c r="D138" s="30"/>
      <c r="E138" s="30"/>
      <c r="F138" s="53"/>
      <c r="G138" s="30"/>
      <c r="H138" s="30"/>
      <c r="I138" s="30"/>
      <c r="J138" s="30"/>
      <c r="K138" s="54"/>
      <c r="L138" s="49"/>
      <c r="M138" s="30"/>
      <c r="N138" s="55"/>
      <c r="O138" s="30"/>
      <c r="P138" s="30"/>
      <c r="Q138" s="30"/>
      <c r="R138" s="30"/>
    </row>
    <row r="139" spans="1:22" ht="20.100000000000001" customHeight="1" x14ac:dyDescent="0.25">
      <c r="A139" s="42" t="s">
        <v>76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7"/>
      <c r="L139" s="58"/>
      <c r="M139" s="57"/>
      <c r="N139" s="51" t="s">
        <v>10</v>
      </c>
      <c r="O139" s="41"/>
      <c r="P139" s="41"/>
      <c r="Q139" s="42"/>
      <c r="R139" s="29" t="s">
        <v>16</v>
      </c>
      <c r="S139" s="56"/>
    </row>
    <row r="140" spans="1:22" ht="20.100000000000001" customHeight="1" x14ac:dyDescent="0.3">
      <c r="A140" s="59" t="s">
        <v>25</v>
      </c>
      <c r="B140" s="60"/>
      <c r="C140" s="61"/>
      <c r="D140" s="61"/>
      <c r="E140" s="61"/>
      <c r="F140" s="56"/>
      <c r="G140" s="56"/>
      <c r="H140" s="56"/>
      <c r="I140" s="56"/>
      <c r="J140" s="56"/>
      <c r="K140" s="57"/>
      <c r="L140" s="57"/>
      <c r="M140" s="58"/>
      <c r="N140" s="57"/>
      <c r="O140" s="57"/>
      <c r="P140" s="57"/>
      <c r="Q140" s="57"/>
      <c r="R140" s="56"/>
      <c r="S140" s="56"/>
    </row>
    <row r="141" spans="1:22" s="56" customFormat="1" ht="20.100000000000001" customHeight="1" x14ac:dyDescent="0.3">
      <c r="A141" s="62" t="s">
        <v>23</v>
      </c>
      <c r="M141" s="61"/>
      <c r="U141" s="63"/>
      <c r="V141" s="63"/>
    </row>
    <row r="142" spans="1:22" s="56" customFormat="1" ht="20.100000000000001" customHeight="1" x14ac:dyDescent="0.3">
      <c r="A142" s="62" t="s">
        <v>24</v>
      </c>
      <c r="M142" s="61"/>
      <c r="U142" s="63"/>
      <c r="V142" s="63"/>
    </row>
    <row r="143" spans="1:22" s="56" customFormat="1" ht="20.100000000000001" customHeight="1" x14ac:dyDescent="0.3">
      <c r="A143" s="62" t="s">
        <v>27</v>
      </c>
      <c r="M143" s="61"/>
      <c r="U143" s="63"/>
      <c r="V143" s="63"/>
    </row>
    <row r="144" spans="1:22" s="56" customFormat="1" ht="20.100000000000001" customHeight="1" x14ac:dyDescent="0.3">
      <c r="A144" s="62" t="s">
        <v>26</v>
      </c>
      <c r="M144" s="61"/>
      <c r="U144" s="63"/>
      <c r="V144" s="63"/>
    </row>
    <row r="145" spans="1:22" s="56" customFormat="1" ht="20.100000000000001" customHeight="1" x14ac:dyDescent="0.3">
      <c r="A145" s="62" t="s">
        <v>75</v>
      </c>
      <c r="I145" s="62"/>
      <c r="M145" s="61"/>
      <c r="U145" s="63"/>
      <c r="V145" s="63"/>
    </row>
    <row r="146" spans="1:22" s="65" customFormat="1" ht="10.199999999999999" x14ac:dyDescent="0.2">
      <c r="A146" s="64" t="s">
        <v>13</v>
      </c>
      <c r="M146" s="66"/>
      <c r="U146" s="67"/>
      <c r="V146" s="67"/>
    </row>
    <row r="147" spans="1:22" s="65" customFormat="1" ht="10.199999999999999" x14ac:dyDescent="0.2">
      <c r="M147" s="66"/>
      <c r="U147" s="67"/>
      <c r="V147" s="67"/>
    </row>
    <row r="148" spans="1:22" s="3" customFormat="1" ht="24.75" customHeight="1" x14ac:dyDescent="0.4">
      <c r="A148" s="3" t="s">
        <v>5</v>
      </c>
      <c r="G148" s="3" t="s">
        <v>73</v>
      </c>
      <c r="M148" s="4"/>
      <c r="R148" s="5"/>
      <c r="S148" s="6"/>
      <c r="U148" s="7"/>
      <c r="V148" s="7"/>
    </row>
    <row r="149" spans="1:22" ht="17.100000000000001" customHeight="1" x14ac:dyDescent="0.4">
      <c r="A149" s="3"/>
      <c r="B149" s="3"/>
      <c r="C149" s="3"/>
      <c r="D149" s="3" t="s">
        <v>13</v>
      </c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5"/>
      <c r="R149" s="6"/>
    </row>
    <row r="150" spans="1:22" ht="17.100000000000001" customHeight="1" x14ac:dyDescent="0.4">
      <c r="A150" s="8"/>
      <c r="B150" s="8" t="s">
        <v>47</v>
      </c>
      <c r="C150" s="8"/>
      <c r="D150" s="9">
        <v>42632</v>
      </c>
      <c r="E150" s="9">
        <v>42645</v>
      </c>
      <c r="F150" s="8"/>
      <c r="G150" s="8"/>
      <c r="H150" s="8"/>
      <c r="I150" s="8"/>
      <c r="J150" s="8"/>
      <c r="K150" s="8"/>
      <c r="L150" s="8"/>
      <c r="M150" s="10"/>
      <c r="N150" s="8"/>
      <c r="O150" s="8"/>
      <c r="P150" s="3"/>
      <c r="Q150" s="5"/>
      <c r="R150" s="6"/>
    </row>
    <row r="151" spans="1:22" ht="17.100000000000001" customHeight="1" x14ac:dyDescent="0.3">
      <c r="B151" s="14">
        <v>19</v>
      </c>
      <c r="C151" s="14">
        <v>20</v>
      </c>
      <c r="D151" s="14">
        <v>21</v>
      </c>
      <c r="E151" s="14">
        <v>22</v>
      </c>
      <c r="F151" s="14">
        <v>23</v>
      </c>
      <c r="G151" s="14">
        <v>24</v>
      </c>
      <c r="H151" s="14">
        <v>25</v>
      </c>
      <c r="I151" s="14">
        <v>26</v>
      </c>
      <c r="J151" s="14">
        <v>27</v>
      </c>
      <c r="K151" s="14">
        <v>28</v>
      </c>
      <c r="L151" s="14">
        <v>29</v>
      </c>
      <c r="M151" s="14">
        <v>30</v>
      </c>
      <c r="N151" s="14">
        <v>1</v>
      </c>
      <c r="O151" s="14">
        <v>2</v>
      </c>
      <c r="P151" s="14" t="s">
        <v>45</v>
      </c>
      <c r="Q151" s="8" t="s">
        <v>35</v>
      </c>
      <c r="R151" s="8"/>
      <c r="S151" s="8" t="str">
        <f>+B150</f>
        <v>BW 21</v>
      </c>
      <c r="T151" s="8" t="str">
        <f>+B166</f>
        <v>BW 22</v>
      </c>
    </row>
    <row r="152" spans="1:22" ht="17.100000000000001" customHeight="1" x14ac:dyDescent="0.25">
      <c r="A152" s="18" t="s">
        <v>18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  <c r="N152" s="19"/>
      <c r="O152" s="19"/>
      <c r="P152" s="21">
        <f>SUM(B152:O152)</f>
        <v>0</v>
      </c>
      <c r="Q152" s="15"/>
      <c r="R152" s="16"/>
      <c r="S152" s="15"/>
    </row>
    <row r="153" spans="1:22" ht="17.100000000000001" customHeight="1" x14ac:dyDescent="0.25">
      <c r="A153" s="18" t="s">
        <v>0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  <c r="N153" s="19"/>
      <c r="O153" s="19"/>
      <c r="P153" s="21">
        <f t="shared" ref="P153:P164" si="21">SUM(B153:O153)</f>
        <v>0</v>
      </c>
      <c r="Q153" s="26"/>
    </row>
    <row r="154" spans="1:22" ht="17.100000000000001" customHeight="1" x14ac:dyDescent="0.3">
      <c r="A154" s="18" t="s">
        <v>41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  <c r="N154" s="19"/>
      <c r="O154" s="19"/>
      <c r="P154" s="21">
        <f t="shared" si="21"/>
        <v>0</v>
      </c>
      <c r="Q154" s="27"/>
      <c r="R154" s="53">
        <f>+R105</f>
        <v>0</v>
      </c>
      <c r="S154" s="27"/>
      <c r="T154" s="30"/>
    </row>
    <row r="155" spans="1:22" ht="17.100000000000001" customHeight="1" x14ac:dyDescent="0.25">
      <c r="A155" s="18" t="s">
        <v>15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  <c r="N155" s="19"/>
      <c r="O155" s="19"/>
      <c r="P155" s="21">
        <f t="shared" si="21"/>
        <v>0</v>
      </c>
      <c r="Q155" s="26"/>
      <c r="R155" s="29" t="s">
        <v>22</v>
      </c>
    </row>
    <row r="156" spans="1:22" ht="17.100000000000001" customHeight="1" x14ac:dyDescent="0.25">
      <c r="A156" s="18" t="s">
        <v>14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  <c r="N156" s="19"/>
      <c r="O156" s="19"/>
      <c r="P156" s="21">
        <f t="shared" si="21"/>
        <v>0</v>
      </c>
      <c r="Q156" s="26"/>
    </row>
    <row r="157" spans="1:22" ht="17.100000000000001" customHeight="1" x14ac:dyDescent="0.25">
      <c r="A157" s="18" t="s">
        <v>37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  <c r="N157" s="19"/>
      <c r="O157" s="19"/>
      <c r="P157" s="21">
        <f t="shared" si="21"/>
        <v>0</v>
      </c>
      <c r="Q157" s="26"/>
    </row>
    <row r="158" spans="1:22" ht="17.100000000000001" customHeight="1" x14ac:dyDescent="0.25">
      <c r="A158" s="18" t="s">
        <v>11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0"/>
      <c r="N158" s="19"/>
      <c r="O158" s="19"/>
      <c r="P158" s="21">
        <f t="shared" si="21"/>
        <v>0</v>
      </c>
      <c r="Q158" s="30"/>
      <c r="R158" s="30">
        <f>+R109</f>
        <v>0</v>
      </c>
      <c r="S158" s="30"/>
      <c r="T158" s="30"/>
    </row>
    <row r="159" spans="1:22" ht="17.100000000000001" customHeight="1" x14ac:dyDescent="0.25">
      <c r="A159" s="18" t="s">
        <v>17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0"/>
      <c r="N159" s="19"/>
      <c r="O159" s="19"/>
      <c r="P159" s="21">
        <f t="shared" si="21"/>
        <v>0</v>
      </c>
      <c r="Q159" s="26"/>
      <c r="R159" s="29" t="s">
        <v>4</v>
      </c>
    </row>
    <row r="160" spans="1:22" ht="17.100000000000001" customHeight="1" x14ac:dyDescent="0.25">
      <c r="A160" s="18" t="s">
        <v>6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20"/>
      <c r="N160" s="19"/>
      <c r="O160" s="19"/>
      <c r="P160" s="21">
        <f t="shared" si="21"/>
        <v>0</v>
      </c>
      <c r="Q160" s="26"/>
    </row>
    <row r="161" spans="1:20" ht="17.100000000000001" customHeight="1" x14ac:dyDescent="0.25">
      <c r="A161" s="18" t="s">
        <v>20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0"/>
      <c r="N161" s="19"/>
      <c r="O161" s="19"/>
      <c r="P161" s="21">
        <f t="shared" si="21"/>
        <v>0</v>
      </c>
    </row>
    <row r="162" spans="1:20" ht="17.100000000000001" customHeight="1" x14ac:dyDescent="0.25">
      <c r="A162" s="18" t="s">
        <v>40</v>
      </c>
      <c r="B162" s="19"/>
      <c r="C162" s="19" t="s">
        <v>13</v>
      </c>
      <c r="D162" s="19"/>
      <c r="E162" s="19"/>
      <c r="F162" s="19"/>
      <c r="G162" s="19"/>
      <c r="H162" s="19"/>
      <c r="I162" s="19"/>
      <c r="J162" s="19"/>
      <c r="K162" s="19"/>
      <c r="L162" s="19"/>
      <c r="M162" s="20"/>
      <c r="N162" s="19"/>
      <c r="O162" s="19"/>
      <c r="P162" s="21">
        <f t="shared" si="21"/>
        <v>0</v>
      </c>
    </row>
    <row r="163" spans="1:20" ht="17.100000000000001" customHeight="1" x14ac:dyDescent="0.25">
      <c r="A163" s="18" t="s">
        <v>12</v>
      </c>
      <c r="B163" s="24" t="s">
        <v>13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20"/>
      <c r="N163" s="19"/>
      <c r="O163" s="19"/>
      <c r="P163" s="21">
        <f t="shared" si="21"/>
        <v>0</v>
      </c>
      <c r="Q163" s="30"/>
      <c r="R163" s="30">
        <f>+R114</f>
        <v>0</v>
      </c>
      <c r="S163" s="30"/>
      <c r="T163" s="30"/>
    </row>
    <row r="164" spans="1:20" ht="17.100000000000001" customHeight="1" x14ac:dyDescent="0.25">
      <c r="A164" s="32" t="s">
        <v>1</v>
      </c>
      <c r="B164" s="21">
        <f>SUM(B152:B163)</f>
        <v>0</v>
      </c>
      <c r="C164" s="21">
        <f t="shared" ref="C164:O164" si="22">SUM(C152:C163)</f>
        <v>0</v>
      </c>
      <c r="D164" s="21">
        <f t="shared" si="22"/>
        <v>0</v>
      </c>
      <c r="E164" s="21">
        <f t="shared" si="22"/>
        <v>0</v>
      </c>
      <c r="F164" s="21">
        <f t="shared" si="22"/>
        <v>0</v>
      </c>
      <c r="G164" s="21">
        <f t="shared" si="22"/>
        <v>0</v>
      </c>
      <c r="H164" s="21">
        <f t="shared" si="22"/>
        <v>0</v>
      </c>
      <c r="I164" s="21">
        <f t="shared" si="22"/>
        <v>0</v>
      </c>
      <c r="J164" s="21">
        <f t="shared" si="22"/>
        <v>0</v>
      </c>
      <c r="K164" s="21">
        <f t="shared" si="22"/>
        <v>0</v>
      </c>
      <c r="L164" s="21">
        <f t="shared" si="22"/>
        <v>0</v>
      </c>
      <c r="M164" s="21">
        <f t="shared" si="22"/>
        <v>0</v>
      </c>
      <c r="N164" s="21">
        <f t="shared" si="22"/>
        <v>0</v>
      </c>
      <c r="O164" s="21">
        <f t="shared" si="22"/>
        <v>0</v>
      </c>
      <c r="P164" s="21">
        <f t="shared" si="21"/>
        <v>0</v>
      </c>
      <c r="Q164" s="26"/>
      <c r="R164" s="29" t="s">
        <v>3</v>
      </c>
    </row>
    <row r="165" spans="1:20" ht="17.100000000000001" customHeight="1" x14ac:dyDescent="0.25">
      <c r="A165" s="32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>
        <f>SUM(B164:O164)</f>
        <v>0</v>
      </c>
      <c r="Q165" s="13" t="s">
        <v>46</v>
      </c>
      <c r="R165" s="18" t="s">
        <v>13</v>
      </c>
    </row>
    <row r="166" spans="1:20" ht="17.100000000000001" customHeight="1" x14ac:dyDescent="0.3">
      <c r="B166" s="8" t="s">
        <v>48</v>
      </c>
      <c r="D166" s="9">
        <v>42646</v>
      </c>
      <c r="E166" s="9">
        <v>42659</v>
      </c>
      <c r="R166" s="37" t="s">
        <v>74</v>
      </c>
      <c r="S166" s="37" t="s">
        <v>19</v>
      </c>
      <c r="T166" s="37" t="s">
        <v>33</v>
      </c>
    </row>
    <row r="167" spans="1:20" ht="17.100000000000001" customHeight="1" x14ac:dyDescent="0.25">
      <c r="B167" s="38">
        <v>3</v>
      </c>
      <c r="C167" s="38">
        <v>4</v>
      </c>
      <c r="D167" s="38">
        <v>5</v>
      </c>
      <c r="E167" s="38">
        <v>6</v>
      </c>
      <c r="F167" s="38">
        <v>7</v>
      </c>
      <c r="G167" s="38">
        <v>8</v>
      </c>
      <c r="H167" s="38">
        <v>9</v>
      </c>
      <c r="I167" s="38">
        <v>10</v>
      </c>
      <c r="J167" s="38">
        <v>11</v>
      </c>
      <c r="K167" s="38">
        <v>12</v>
      </c>
      <c r="L167" s="38">
        <v>13</v>
      </c>
      <c r="M167" s="38">
        <v>14</v>
      </c>
      <c r="N167" s="38">
        <v>15</v>
      </c>
      <c r="O167" s="38">
        <v>16</v>
      </c>
      <c r="P167" s="38" t="s">
        <v>45</v>
      </c>
      <c r="R167" s="37" t="s">
        <v>2</v>
      </c>
      <c r="S167" s="37" t="s">
        <v>2</v>
      </c>
      <c r="T167" s="37" t="s">
        <v>87</v>
      </c>
    </row>
    <row r="168" spans="1:20" ht="17.100000000000001" customHeight="1" x14ac:dyDescent="0.25">
      <c r="A168" s="18" t="s">
        <v>18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20"/>
      <c r="N168" s="19"/>
      <c r="O168" s="19"/>
      <c r="P168" s="21">
        <f>SUM(B168:O168)</f>
        <v>0</v>
      </c>
      <c r="R168" s="40">
        <f>+P152+P168</f>
        <v>0</v>
      </c>
      <c r="S168" s="40">
        <f t="shared" ref="S168:S180" si="23">+R168+S119</f>
        <v>0</v>
      </c>
      <c r="T168" s="19"/>
    </row>
    <row r="169" spans="1:20" ht="17.100000000000001" customHeight="1" x14ac:dyDescent="0.25">
      <c r="A169" s="18" t="str">
        <f t="shared" ref="A169:A179" si="24">+A153</f>
        <v>Vacation</v>
      </c>
      <c r="B169" s="19"/>
      <c r="C169" s="24" t="s">
        <v>13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20"/>
      <c r="N169" s="19"/>
      <c r="O169" s="24" t="s">
        <v>13</v>
      </c>
      <c r="P169" s="21">
        <f t="shared" ref="P169:P179" si="25">SUM(B169:O169)</f>
        <v>0</v>
      </c>
      <c r="R169" s="40">
        <f t="shared" ref="R169:R180" si="26">+P153+P169</f>
        <v>0</v>
      </c>
      <c r="S169" s="40">
        <f t="shared" si="23"/>
        <v>0</v>
      </c>
      <c r="T169" s="24" t="s">
        <v>28</v>
      </c>
    </row>
    <row r="170" spans="1:20" ht="17.100000000000001" customHeight="1" x14ac:dyDescent="0.25">
      <c r="A170" s="18" t="str">
        <f t="shared" si="24"/>
        <v>Sick earned after 1997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20"/>
      <c r="N170" s="19"/>
      <c r="O170" s="19"/>
      <c r="P170" s="21">
        <f t="shared" si="25"/>
        <v>0</v>
      </c>
      <c r="R170" s="40">
        <f t="shared" si="26"/>
        <v>0</v>
      </c>
      <c r="S170" s="40">
        <f t="shared" si="23"/>
        <v>0</v>
      </c>
      <c r="T170" s="24" t="s">
        <v>29</v>
      </c>
    </row>
    <row r="171" spans="1:20" ht="17.100000000000001" customHeight="1" x14ac:dyDescent="0.25">
      <c r="A171" s="18" t="str">
        <f t="shared" si="24"/>
        <v>Sick earned 1984 - 1997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20"/>
      <c r="N171" s="19"/>
      <c r="O171" s="19"/>
      <c r="P171" s="21">
        <f t="shared" si="25"/>
        <v>0</v>
      </c>
      <c r="R171" s="40">
        <f t="shared" si="26"/>
        <v>0</v>
      </c>
      <c r="S171" s="40">
        <f t="shared" si="23"/>
        <v>0</v>
      </c>
      <c r="T171" s="24" t="s">
        <v>30</v>
      </c>
    </row>
    <row r="172" spans="1:20" ht="17.100000000000001" customHeight="1" x14ac:dyDescent="0.25">
      <c r="A172" s="18" t="str">
        <f t="shared" si="24"/>
        <v>Sick earned before 1984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20"/>
      <c r="N172" s="19"/>
      <c r="O172" s="19"/>
      <c r="P172" s="21">
        <f t="shared" si="25"/>
        <v>0</v>
      </c>
      <c r="R172" s="40">
        <f t="shared" si="26"/>
        <v>0</v>
      </c>
      <c r="S172" s="40">
        <f t="shared" si="23"/>
        <v>0</v>
      </c>
      <c r="T172" s="24" t="s">
        <v>31</v>
      </c>
    </row>
    <row r="173" spans="1:20" ht="17.100000000000001" customHeight="1" x14ac:dyDescent="0.25">
      <c r="A173" s="18" t="str">
        <f t="shared" si="24"/>
        <v>Extended sick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20"/>
      <c r="N173" s="19"/>
      <c r="O173" s="19"/>
      <c r="P173" s="21">
        <f t="shared" si="25"/>
        <v>0</v>
      </c>
      <c r="R173" s="40">
        <f t="shared" si="26"/>
        <v>0</v>
      </c>
      <c r="S173" s="40">
        <f t="shared" si="23"/>
        <v>0</v>
      </c>
      <c r="T173" s="24" t="s">
        <v>42</v>
      </c>
    </row>
    <row r="174" spans="1:20" ht="17.100000000000001" customHeight="1" x14ac:dyDescent="0.25">
      <c r="A174" s="18" t="str">
        <f t="shared" si="24"/>
        <v>Comp time used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20"/>
      <c r="N174" s="19"/>
      <c r="O174" s="19"/>
      <c r="P174" s="21">
        <f t="shared" si="25"/>
        <v>0</v>
      </c>
      <c r="R174" s="40">
        <f t="shared" si="26"/>
        <v>0</v>
      </c>
      <c r="S174" s="40">
        <f t="shared" si="23"/>
        <v>0</v>
      </c>
      <c r="T174" s="24" t="s">
        <v>32</v>
      </c>
    </row>
    <row r="175" spans="1:20" ht="17.100000000000001" customHeight="1" x14ac:dyDescent="0.25">
      <c r="A175" s="18" t="str">
        <f t="shared" si="24"/>
        <v>Holiday/AdminClosure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20"/>
      <c r="N175" s="19"/>
      <c r="O175" s="19"/>
      <c r="P175" s="21">
        <f t="shared" si="25"/>
        <v>0</v>
      </c>
      <c r="R175" s="40">
        <f t="shared" si="26"/>
        <v>0</v>
      </c>
      <c r="S175" s="40">
        <f t="shared" si="23"/>
        <v>0</v>
      </c>
      <c r="T175" s="19"/>
    </row>
    <row r="176" spans="1:20" ht="17.100000000000001" customHeight="1" x14ac:dyDescent="0.25">
      <c r="A176" s="18" t="str">
        <f t="shared" si="24"/>
        <v>Inclement Weather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20"/>
      <c r="N176" s="19"/>
      <c r="O176" s="19"/>
      <c r="P176" s="21">
        <f t="shared" si="25"/>
        <v>0</v>
      </c>
      <c r="R176" s="40">
        <f t="shared" si="26"/>
        <v>0</v>
      </c>
      <c r="S176" s="40">
        <f t="shared" si="23"/>
        <v>0</v>
      </c>
      <c r="T176" s="19"/>
    </row>
    <row r="177" spans="1:22" ht="17.100000000000001" customHeight="1" x14ac:dyDescent="0.25">
      <c r="A177" s="18" t="str">
        <f t="shared" si="24"/>
        <v>Overtime worked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0"/>
      <c r="N177" s="19"/>
      <c r="O177" s="19"/>
      <c r="P177" s="21">
        <f t="shared" si="25"/>
        <v>0</v>
      </c>
      <c r="R177" s="40">
        <f t="shared" si="26"/>
        <v>0</v>
      </c>
      <c r="S177" s="40">
        <f t="shared" si="23"/>
        <v>0</v>
      </c>
      <c r="T177" s="19"/>
    </row>
    <row r="178" spans="1:22" ht="17.100000000000001" customHeight="1" x14ac:dyDescent="0.25">
      <c r="A178" s="18" t="str">
        <f t="shared" si="24"/>
        <v>*Other absence with pay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0"/>
      <c r="N178" s="19"/>
      <c r="O178" s="19"/>
      <c r="P178" s="21">
        <f t="shared" si="25"/>
        <v>0</v>
      </c>
      <c r="R178" s="40">
        <f t="shared" si="26"/>
        <v>0</v>
      </c>
      <c r="S178" s="40">
        <f t="shared" si="23"/>
        <v>0</v>
      </c>
      <c r="T178" s="24" t="s">
        <v>13</v>
      </c>
    </row>
    <row r="179" spans="1:22" ht="17.100000000000001" customHeight="1" x14ac:dyDescent="0.25">
      <c r="A179" s="18" t="str">
        <f t="shared" si="24"/>
        <v>Absence without pay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  <c r="N179" s="19"/>
      <c r="O179" s="19" t="s">
        <v>13</v>
      </c>
      <c r="P179" s="21">
        <f t="shared" si="25"/>
        <v>0</v>
      </c>
      <c r="R179" s="40">
        <f t="shared" si="26"/>
        <v>0</v>
      </c>
      <c r="S179" s="40">
        <f t="shared" si="23"/>
        <v>0</v>
      </c>
      <c r="T179" s="19"/>
    </row>
    <row r="180" spans="1:22" ht="17.100000000000001" customHeight="1" x14ac:dyDescent="0.25">
      <c r="A180" s="32" t="s">
        <v>1</v>
      </c>
      <c r="B180" s="21">
        <f t="shared" ref="B180:O180" si="27">SUM(B168:B179)</f>
        <v>0</v>
      </c>
      <c r="C180" s="21">
        <f t="shared" si="27"/>
        <v>0</v>
      </c>
      <c r="D180" s="21">
        <f t="shared" si="27"/>
        <v>0</v>
      </c>
      <c r="E180" s="21">
        <f t="shared" si="27"/>
        <v>0</v>
      </c>
      <c r="F180" s="21">
        <f t="shared" si="27"/>
        <v>0</v>
      </c>
      <c r="G180" s="21">
        <f t="shared" si="27"/>
        <v>0</v>
      </c>
      <c r="H180" s="21">
        <f t="shared" si="27"/>
        <v>0</v>
      </c>
      <c r="I180" s="21">
        <f t="shared" si="27"/>
        <v>0</v>
      </c>
      <c r="J180" s="21">
        <f t="shared" si="27"/>
        <v>0</v>
      </c>
      <c r="K180" s="21">
        <f t="shared" si="27"/>
        <v>0</v>
      </c>
      <c r="L180" s="21">
        <f t="shared" si="27"/>
        <v>0</v>
      </c>
      <c r="M180" s="21">
        <f t="shared" si="27"/>
        <v>0</v>
      </c>
      <c r="N180" s="21">
        <f t="shared" si="27"/>
        <v>0</v>
      </c>
      <c r="O180" s="21">
        <f t="shared" si="27"/>
        <v>0</v>
      </c>
      <c r="P180" s="21">
        <f>SUM(P168:P179)</f>
        <v>0</v>
      </c>
      <c r="R180" s="40">
        <f t="shared" si="26"/>
        <v>0</v>
      </c>
      <c r="S180" s="40">
        <f t="shared" si="23"/>
        <v>0</v>
      </c>
      <c r="T180" s="19"/>
    </row>
    <row r="181" spans="1:22" ht="17.100000000000001" customHeight="1" x14ac:dyDescent="0.25">
      <c r="L181" s="42" t="s">
        <v>21</v>
      </c>
      <c r="P181" s="36">
        <f>SUM(B180:O180)</f>
        <v>0</v>
      </c>
      <c r="Q181" s="13" t="s">
        <v>46</v>
      </c>
    </row>
    <row r="182" spans="1:22" ht="17.100000000000001" customHeight="1" x14ac:dyDescent="0.25">
      <c r="A182" s="43" t="s">
        <v>8</v>
      </c>
      <c r="B182" s="44"/>
      <c r="C182" s="45"/>
      <c r="D182" s="45"/>
      <c r="E182" s="45"/>
      <c r="F182" s="44"/>
      <c r="G182" s="45"/>
      <c r="H182" s="45"/>
      <c r="I182" s="45"/>
      <c r="J182" s="45"/>
      <c r="K182" s="46"/>
    </row>
    <row r="183" spans="1:22" ht="17.100000000000001" customHeight="1" x14ac:dyDescent="0.25">
      <c r="A183" s="47"/>
      <c r="B183" s="26"/>
      <c r="C183" s="26"/>
      <c r="D183" s="26"/>
      <c r="E183" s="26"/>
      <c r="F183" s="41"/>
      <c r="G183" s="26"/>
      <c r="H183" s="26"/>
      <c r="I183" s="26"/>
      <c r="J183" s="26"/>
      <c r="K183" s="48"/>
    </row>
    <row r="184" spans="1:22" ht="17.100000000000001" customHeight="1" x14ac:dyDescent="0.25">
      <c r="A184" s="47"/>
      <c r="B184" s="26"/>
      <c r="C184" s="26"/>
      <c r="D184" s="26"/>
      <c r="E184" s="26"/>
      <c r="F184" s="41"/>
      <c r="G184" s="26"/>
      <c r="H184" s="26"/>
      <c r="I184" s="26"/>
      <c r="J184" s="26"/>
      <c r="K184" s="48"/>
      <c r="L184" s="49"/>
      <c r="M184" s="30"/>
      <c r="N184" s="30"/>
      <c r="O184" s="30"/>
      <c r="P184" s="30"/>
      <c r="Q184" s="30"/>
      <c r="R184" s="30"/>
    </row>
    <row r="185" spans="1:22" ht="17.100000000000001" customHeight="1" x14ac:dyDescent="0.25">
      <c r="A185" s="50" t="s">
        <v>7</v>
      </c>
      <c r="B185" s="41"/>
      <c r="C185" s="26"/>
      <c r="D185" s="26"/>
      <c r="E185" s="26"/>
      <c r="F185" s="16"/>
      <c r="G185" s="26"/>
      <c r="H185" s="26"/>
      <c r="I185" s="26"/>
      <c r="J185" s="26"/>
      <c r="K185" s="48"/>
      <c r="L185" s="23"/>
      <c r="M185" s="26"/>
      <c r="N185" s="51" t="s">
        <v>9</v>
      </c>
      <c r="O185" s="26"/>
      <c r="Q185" s="29" t="s">
        <v>16</v>
      </c>
    </row>
    <row r="186" spans="1:22" ht="17.100000000000001" customHeight="1" x14ac:dyDescent="0.25">
      <c r="A186" s="47"/>
      <c r="B186" s="26"/>
      <c r="C186" s="26"/>
      <c r="D186" s="26"/>
      <c r="E186" s="26"/>
      <c r="F186" s="41"/>
      <c r="G186" s="26"/>
      <c r="H186" s="26"/>
      <c r="I186" s="26"/>
      <c r="J186" s="26"/>
      <c r="K186" s="48"/>
    </row>
    <row r="187" spans="1:22" ht="17.100000000000001" customHeight="1" x14ac:dyDescent="0.25">
      <c r="A187" s="52"/>
      <c r="B187" s="30"/>
      <c r="C187" s="30"/>
      <c r="D187" s="30"/>
      <c r="E187" s="30"/>
      <c r="F187" s="53"/>
      <c r="G187" s="30"/>
      <c r="H187" s="30"/>
      <c r="I187" s="30"/>
      <c r="J187" s="30"/>
      <c r="K187" s="54"/>
      <c r="L187" s="49"/>
      <c r="M187" s="30"/>
      <c r="N187" s="55"/>
      <c r="O187" s="30"/>
      <c r="P187" s="30"/>
      <c r="Q187" s="30"/>
      <c r="R187" s="30"/>
    </row>
    <row r="188" spans="1:22" ht="20.100000000000001" customHeight="1" x14ac:dyDescent="0.25">
      <c r="A188" s="42" t="s">
        <v>76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7"/>
      <c r="L188" s="58"/>
      <c r="M188" s="57"/>
      <c r="N188" s="51" t="s">
        <v>10</v>
      </c>
      <c r="O188" s="41"/>
      <c r="P188" s="41"/>
      <c r="Q188" s="42"/>
      <c r="R188" s="29" t="s">
        <v>16</v>
      </c>
      <c r="S188" s="56"/>
    </row>
    <row r="189" spans="1:22" ht="20.100000000000001" customHeight="1" x14ac:dyDescent="0.3">
      <c r="A189" s="59" t="s">
        <v>25</v>
      </c>
      <c r="B189" s="60"/>
      <c r="C189" s="61"/>
      <c r="D189" s="61"/>
      <c r="E189" s="61"/>
      <c r="F189" s="56"/>
      <c r="G189" s="56"/>
      <c r="H189" s="56"/>
      <c r="I189" s="56"/>
      <c r="J189" s="56"/>
      <c r="K189" s="57"/>
      <c r="L189" s="57"/>
      <c r="M189" s="58"/>
      <c r="N189" s="57"/>
      <c r="O189" s="57"/>
      <c r="P189" s="57"/>
      <c r="Q189" s="57"/>
      <c r="R189" s="56"/>
      <c r="S189" s="56"/>
    </row>
    <row r="190" spans="1:22" s="56" customFormat="1" ht="20.100000000000001" customHeight="1" x14ac:dyDescent="0.3">
      <c r="A190" s="62" t="s">
        <v>23</v>
      </c>
      <c r="M190" s="61"/>
      <c r="U190" s="63"/>
      <c r="V190" s="63"/>
    </row>
    <row r="191" spans="1:22" s="56" customFormat="1" ht="20.100000000000001" customHeight="1" x14ac:dyDescent="0.3">
      <c r="A191" s="62" t="s">
        <v>24</v>
      </c>
      <c r="M191" s="61"/>
      <c r="U191" s="63"/>
      <c r="V191" s="63"/>
    </row>
    <row r="192" spans="1:22" s="56" customFormat="1" ht="20.100000000000001" customHeight="1" x14ac:dyDescent="0.3">
      <c r="A192" s="62" t="s">
        <v>27</v>
      </c>
      <c r="M192" s="61"/>
      <c r="U192" s="63"/>
      <c r="V192" s="63"/>
    </row>
    <row r="193" spans="1:22" s="56" customFormat="1" ht="20.100000000000001" customHeight="1" x14ac:dyDescent="0.3">
      <c r="A193" s="62" t="s">
        <v>26</v>
      </c>
      <c r="M193" s="61"/>
      <c r="U193" s="63"/>
      <c r="V193" s="63"/>
    </row>
    <row r="194" spans="1:22" s="56" customFormat="1" ht="20.100000000000001" customHeight="1" x14ac:dyDescent="0.3">
      <c r="A194" s="62" t="s">
        <v>75</v>
      </c>
      <c r="I194" s="62"/>
      <c r="M194" s="61"/>
      <c r="U194" s="63"/>
      <c r="V194" s="63"/>
    </row>
    <row r="195" spans="1:22" ht="20.100000000000001" customHeight="1" x14ac:dyDescent="0.3">
      <c r="A195" s="62" t="s">
        <v>13</v>
      </c>
    </row>
    <row r="196" spans="1:22" ht="24.75" customHeight="1" x14ac:dyDescent="0.25"/>
    <row r="197" spans="1:22" s="3" customFormat="1" ht="24.75" customHeight="1" x14ac:dyDescent="0.4">
      <c r="A197" s="3" t="s">
        <v>5</v>
      </c>
      <c r="G197" s="3" t="s">
        <v>73</v>
      </c>
      <c r="M197" s="4"/>
      <c r="R197" s="5"/>
      <c r="S197" s="6"/>
      <c r="U197" s="7"/>
      <c r="V197" s="7"/>
    </row>
    <row r="198" spans="1:22" ht="17.100000000000001" customHeight="1" x14ac:dyDescent="0.4">
      <c r="A198" s="3"/>
      <c r="B198" s="3"/>
      <c r="C198" s="3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5"/>
      <c r="R198" s="6"/>
    </row>
    <row r="199" spans="1:22" ht="17.100000000000001" customHeight="1" x14ac:dyDescent="0.4">
      <c r="A199" s="8"/>
      <c r="B199" s="8" t="s">
        <v>49</v>
      </c>
      <c r="C199" s="8"/>
      <c r="D199" s="9">
        <v>42660</v>
      </c>
      <c r="E199" s="9">
        <v>42673</v>
      </c>
      <c r="F199" s="8"/>
      <c r="G199" s="8"/>
      <c r="H199" s="8"/>
      <c r="I199" s="8"/>
      <c r="J199" s="8"/>
      <c r="K199" s="8"/>
      <c r="L199" s="8"/>
      <c r="M199" s="10"/>
      <c r="N199" s="8"/>
      <c r="O199" s="8"/>
      <c r="P199" s="3"/>
      <c r="Q199" s="5"/>
      <c r="R199" s="6"/>
    </row>
    <row r="200" spans="1:22" ht="17.100000000000001" customHeight="1" x14ac:dyDescent="0.3">
      <c r="B200" s="14">
        <v>17</v>
      </c>
      <c r="C200" s="14">
        <v>18</v>
      </c>
      <c r="D200" s="14">
        <v>19</v>
      </c>
      <c r="E200" s="14">
        <v>20</v>
      </c>
      <c r="F200" s="14">
        <v>21</v>
      </c>
      <c r="G200" s="14">
        <v>22</v>
      </c>
      <c r="H200" s="14">
        <v>23</v>
      </c>
      <c r="I200" s="14">
        <v>24</v>
      </c>
      <c r="J200" s="14">
        <v>25</v>
      </c>
      <c r="K200" s="14">
        <v>26</v>
      </c>
      <c r="L200" s="14">
        <v>27</v>
      </c>
      <c r="M200" s="14">
        <v>28</v>
      </c>
      <c r="N200" s="14">
        <v>29</v>
      </c>
      <c r="O200" s="14">
        <v>30</v>
      </c>
      <c r="P200" s="14" t="s">
        <v>45</v>
      </c>
      <c r="Q200" s="8" t="s">
        <v>35</v>
      </c>
      <c r="R200" s="8"/>
      <c r="S200" s="8" t="str">
        <f>+B199</f>
        <v>BW 23</v>
      </c>
      <c r="T200" s="8" t="str">
        <f>+B215</f>
        <v>BW 24</v>
      </c>
    </row>
    <row r="201" spans="1:22" ht="17.100000000000001" customHeight="1" x14ac:dyDescent="0.25">
      <c r="A201" s="18" t="s">
        <v>18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0"/>
      <c r="N201" s="19"/>
      <c r="O201" s="19"/>
      <c r="P201" s="21">
        <f>SUM(B201:O201)</f>
        <v>0</v>
      </c>
      <c r="Q201" s="15"/>
      <c r="R201" s="16"/>
      <c r="S201" s="15"/>
    </row>
    <row r="202" spans="1:22" ht="17.100000000000001" customHeight="1" x14ac:dyDescent="0.25">
      <c r="A202" s="18" t="s">
        <v>0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20"/>
      <c r="N202" s="19"/>
      <c r="O202" s="19"/>
      <c r="P202" s="21">
        <f t="shared" ref="P202:P213" si="28">SUM(B202:O202)</f>
        <v>0</v>
      </c>
      <c r="Q202" s="26"/>
    </row>
    <row r="203" spans="1:22" ht="17.100000000000001" customHeight="1" x14ac:dyDescent="0.3">
      <c r="A203" s="18" t="s">
        <v>41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20"/>
      <c r="N203" s="19"/>
      <c r="O203" s="19"/>
      <c r="P203" s="21">
        <f t="shared" si="28"/>
        <v>0</v>
      </c>
      <c r="Q203" s="27"/>
      <c r="R203" s="53">
        <f>+R154</f>
        <v>0</v>
      </c>
      <c r="S203" s="27"/>
      <c r="T203" s="30"/>
    </row>
    <row r="204" spans="1:22" ht="17.100000000000001" customHeight="1" x14ac:dyDescent="0.25">
      <c r="A204" s="18" t="s">
        <v>15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0"/>
      <c r="N204" s="19"/>
      <c r="O204" s="19"/>
      <c r="P204" s="21">
        <f t="shared" si="28"/>
        <v>0</v>
      </c>
      <c r="Q204" s="26"/>
      <c r="R204" s="29" t="s">
        <v>22</v>
      </c>
    </row>
    <row r="205" spans="1:22" ht="17.100000000000001" customHeight="1" x14ac:dyDescent="0.25">
      <c r="A205" s="18" t="s">
        <v>14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20"/>
      <c r="N205" s="19"/>
      <c r="O205" s="19"/>
      <c r="P205" s="21">
        <f t="shared" si="28"/>
        <v>0</v>
      </c>
      <c r="Q205" s="26"/>
    </row>
    <row r="206" spans="1:22" ht="17.100000000000001" customHeight="1" x14ac:dyDescent="0.25">
      <c r="A206" s="18" t="s">
        <v>37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20"/>
      <c r="N206" s="19"/>
      <c r="O206" s="19"/>
      <c r="P206" s="21">
        <f t="shared" si="28"/>
        <v>0</v>
      </c>
      <c r="Q206" s="26"/>
    </row>
    <row r="207" spans="1:22" ht="17.100000000000001" customHeight="1" x14ac:dyDescent="0.25">
      <c r="A207" s="18" t="s">
        <v>11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20"/>
      <c r="N207" s="19"/>
      <c r="O207" s="19"/>
      <c r="P207" s="21">
        <f t="shared" si="28"/>
        <v>0</v>
      </c>
      <c r="Q207" s="30"/>
      <c r="R207" s="30">
        <f>+R158</f>
        <v>0</v>
      </c>
      <c r="S207" s="30"/>
      <c r="T207" s="30"/>
    </row>
    <row r="208" spans="1:22" ht="17.100000000000001" customHeight="1" x14ac:dyDescent="0.25">
      <c r="A208" s="18" t="s">
        <v>17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0"/>
      <c r="N208" s="19"/>
      <c r="O208" s="19"/>
      <c r="P208" s="21">
        <f t="shared" si="28"/>
        <v>0</v>
      </c>
      <c r="Q208" s="26"/>
      <c r="R208" s="29" t="s">
        <v>4</v>
      </c>
    </row>
    <row r="209" spans="1:20" ht="17.100000000000001" customHeight="1" x14ac:dyDescent="0.25">
      <c r="A209" s="18" t="s">
        <v>6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0"/>
      <c r="N209" s="19"/>
      <c r="O209" s="19"/>
      <c r="P209" s="21">
        <f t="shared" si="28"/>
        <v>0</v>
      </c>
      <c r="Q209" s="26"/>
    </row>
    <row r="210" spans="1:20" ht="17.100000000000001" customHeight="1" x14ac:dyDescent="0.25">
      <c r="A210" s="18" t="s">
        <v>20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20"/>
      <c r="N210" s="19"/>
      <c r="O210" s="19"/>
      <c r="P210" s="21">
        <f t="shared" si="28"/>
        <v>0</v>
      </c>
    </row>
    <row r="211" spans="1:20" ht="17.100000000000001" customHeight="1" x14ac:dyDescent="0.25">
      <c r="A211" s="18" t="s">
        <v>40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0"/>
      <c r="N211" s="19"/>
      <c r="O211" s="19"/>
      <c r="P211" s="21">
        <f t="shared" si="28"/>
        <v>0</v>
      </c>
    </row>
    <row r="212" spans="1:20" ht="17.100000000000001" customHeight="1" x14ac:dyDescent="0.25">
      <c r="A212" s="18" t="s">
        <v>12</v>
      </c>
      <c r="B212" s="24" t="s">
        <v>13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20"/>
      <c r="N212" s="19"/>
      <c r="O212" s="19"/>
      <c r="P212" s="21">
        <f t="shared" si="28"/>
        <v>0</v>
      </c>
      <c r="Q212" s="30"/>
      <c r="R212" s="30">
        <f>+R163</f>
        <v>0</v>
      </c>
      <c r="S212" s="30"/>
      <c r="T212" s="30"/>
    </row>
    <row r="213" spans="1:20" ht="17.100000000000001" customHeight="1" x14ac:dyDescent="0.25">
      <c r="A213" s="32" t="s">
        <v>1</v>
      </c>
      <c r="B213" s="21">
        <f>SUM(B201:B212)</f>
        <v>0</v>
      </c>
      <c r="C213" s="21">
        <f t="shared" ref="C213:O213" si="29">SUM(C201:C212)</f>
        <v>0</v>
      </c>
      <c r="D213" s="21">
        <f t="shared" si="29"/>
        <v>0</v>
      </c>
      <c r="E213" s="21">
        <f t="shared" si="29"/>
        <v>0</v>
      </c>
      <c r="F213" s="21">
        <f t="shared" si="29"/>
        <v>0</v>
      </c>
      <c r="G213" s="21">
        <f t="shared" si="29"/>
        <v>0</v>
      </c>
      <c r="H213" s="21">
        <f t="shared" si="29"/>
        <v>0</v>
      </c>
      <c r="I213" s="21">
        <f t="shared" si="29"/>
        <v>0</v>
      </c>
      <c r="J213" s="21">
        <f t="shared" si="29"/>
        <v>0</v>
      </c>
      <c r="K213" s="21">
        <f t="shared" si="29"/>
        <v>0</v>
      </c>
      <c r="L213" s="21">
        <f t="shared" si="29"/>
        <v>0</v>
      </c>
      <c r="M213" s="21">
        <f t="shared" si="29"/>
        <v>0</v>
      </c>
      <c r="N213" s="21">
        <f t="shared" si="29"/>
        <v>0</v>
      </c>
      <c r="O213" s="21">
        <f t="shared" si="29"/>
        <v>0</v>
      </c>
      <c r="P213" s="21">
        <f t="shared" si="28"/>
        <v>0</v>
      </c>
      <c r="Q213" s="26"/>
      <c r="R213" s="29" t="s">
        <v>3</v>
      </c>
    </row>
    <row r="214" spans="1:20" ht="17.100000000000001" customHeight="1" x14ac:dyDescent="0.25">
      <c r="A214" s="32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>
        <f>SUM(B213:O213)</f>
        <v>0</v>
      </c>
      <c r="Q214" s="13" t="s">
        <v>46</v>
      </c>
      <c r="R214" s="18" t="s">
        <v>13</v>
      </c>
    </row>
    <row r="215" spans="1:20" ht="17.100000000000001" customHeight="1" x14ac:dyDescent="0.3">
      <c r="B215" s="8" t="s">
        <v>50</v>
      </c>
      <c r="D215" s="9">
        <v>42674</v>
      </c>
      <c r="E215" s="9">
        <v>42687</v>
      </c>
      <c r="R215" s="37" t="s">
        <v>74</v>
      </c>
      <c r="S215" s="37" t="s">
        <v>19</v>
      </c>
      <c r="T215" s="37" t="s">
        <v>33</v>
      </c>
    </row>
    <row r="216" spans="1:20" ht="17.100000000000001" customHeight="1" x14ac:dyDescent="0.25">
      <c r="B216" s="38">
        <v>31</v>
      </c>
      <c r="C216" s="38">
        <v>1</v>
      </c>
      <c r="D216" s="38">
        <v>2</v>
      </c>
      <c r="E216" s="38">
        <v>3</v>
      </c>
      <c r="F216" s="38">
        <v>4</v>
      </c>
      <c r="G216" s="38">
        <v>5</v>
      </c>
      <c r="H216" s="38">
        <v>6</v>
      </c>
      <c r="I216" s="38">
        <v>7</v>
      </c>
      <c r="J216" s="38">
        <v>8</v>
      </c>
      <c r="K216" s="38">
        <v>9</v>
      </c>
      <c r="L216" s="38">
        <v>10</v>
      </c>
      <c r="M216" s="38">
        <v>11</v>
      </c>
      <c r="N216" s="38">
        <v>12</v>
      </c>
      <c r="O216" s="38">
        <v>13</v>
      </c>
      <c r="P216" s="38" t="s">
        <v>45</v>
      </c>
      <c r="R216" s="37" t="s">
        <v>2</v>
      </c>
      <c r="S216" s="37" t="s">
        <v>2</v>
      </c>
      <c r="T216" s="37" t="s">
        <v>87</v>
      </c>
    </row>
    <row r="217" spans="1:20" ht="17.100000000000001" customHeight="1" x14ac:dyDescent="0.25">
      <c r="A217" s="18" t="s">
        <v>18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20"/>
      <c r="N217" s="19"/>
      <c r="O217" s="19"/>
      <c r="P217" s="21">
        <f>SUM(B217:O217)</f>
        <v>0</v>
      </c>
      <c r="R217" s="40">
        <f>+P201+P217</f>
        <v>0</v>
      </c>
      <c r="S217" s="40">
        <f t="shared" ref="S217:S229" si="30">+R217+S168</f>
        <v>0</v>
      </c>
      <c r="T217" s="19"/>
    </row>
    <row r="218" spans="1:20" ht="17.100000000000001" customHeight="1" x14ac:dyDescent="0.25">
      <c r="A218" s="18" t="str">
        <f t="shared" ref="A218:A228" si="31">+A202</f>
        <v>Vacation</v>
      </c>
      <c r="B218" s="19"/>
      <c r="C218" s="24" t="s">
        <v>13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20"/>
      <c r="N218" s="19"/>
      <c r="O218" s="24" t="s">
        <v>13</v>
      </c>
      <c r="P218" s="21">
        <f t="shared" ref="P218:P228" si="32">SUM(B218:O218)</f>
        <v>0</v>
      </c>
      <c r="R218" s="40">
        <f t="shared" ref="R218:R229" si="33">+P202+P218</f>
        <v>0</v>
      </c>
      <c r="S218" s="40">
        <f t="shared" si="30"/>
        <v>0</v>
      </c>
      <c r="T218" s="24" t="s">
        <v>28</v>
      </c>
    </row>
    <row r="219" spans="1:20" ht="17.100000000000001" customHeight="1" x14ac:dyDescent="0.25">
      <c r="A219" s="18" t="str">
        <f t="shared" si="31"/>
        <v>Sick earned after 1997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20"/>
      <c r="N219" s="19"/>
      <c r="O219" s="19"/>
      <c r="P219" s="21">
        <f t="shared" si="32"/>
        <v>0</v>
      </c>
      <c r="R219" s="40">
        <f t="shared" si="33"/>
        <v>0</v>
      </c>
      <c r="S219" s="40">
        <f t="shared" si="30"/>
        <v>0</v>
      </c>
      <c r="T219" s="24" t="s">
        <v>29</v>
      </c>
    </row>
    <row r="220" spans="1:20" ht="17.100000000000001" customHeight="1" x14ac:dyDescent="0.25">
      <c r="A220" s="18" t="str">
        <f t="shared" si="31"/>
        <v>Sick earned 1984 - 1997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20"/>
      <c r="N220" s="19"/>
      <c r="O220" s="19"/>
      <c r="P220" s="21">
        <f t="shared" si="32"/>
        <v>0</v>
      </c>
      <c r="R220" s="40">
        <f t="shared" si="33"/>
        <v>0</v>
      </c>
      <c r="S220" s="40">
        <f t="shared" si="30"/>
        <v>0</v>
      </c>
      <c r="T220" s="24" t="s">
        <v>30</v>
      </c>
    </row>
    <row r="221" spans="1:20" ht="17.100000000000001" customHeight="1" x14ac:dyDescent="0.25">
      <c r="A221" s="18" t="str">
        <f t="shared" si="31"/>
        <v>Sick earned before 1984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20"/>
      <c r="N221" s="19"/>
      <c r="O221" s="19"/>
      <c r="P221" s="21">
        <f t="shared" si="32"/>
        <v>0</v>
      </c>
      <c r="R221" s="40">
        <f t="shared" si="33"/>
        <v>0</v>
      </c>
      <c r="S221" s="40">
        <f t="shared" si="30"/>
        <v>0</v>
      </c>
      <c r="T221" s="24" t="s">
        <v>31</v>
      </c>
    </row>
    <row r="222" spans="1:20" ht="17.100000000000001" customHeight="1" x14ac:dyDescent="0.25">
      <c r="A222" s="18" t="str">
        <f t="shared" si="31"/>
        <v>Extended sick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0"/>
      <c r="N222" s="19"/>
      <c r="O222" s="19"/>
      <c r="P222" s="21">
        <f t="shared" si="32"/>
        <v>0</v>
      </c>
      <c r="R222" s="40">
        <f t="shared" si="33"/>
        <v>0</v>
      </c>
      <c r="S222" s="40">
        <f t="shared" si="30"/>
        <v>0</v>
      </c>
      <c r="T222" s="24" t="s">
        <v>42</v>
      </c>
    </row>
    <row r="223" spans="1:20" ht="17.100000000000001" customHeight="1" x14ac:dyDescent="0.25">
      <c r="A223" s="18" t="str">
        <f t="shared" si="31"/>
        <v>Comp time used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20"/>
      <c r="N223" s="19"/>
      <c r="O223" s="19"/>
      <c r="P223" s="21">
        <f t="shared" si="32"/>
        <v>0</v>
      </c>
      <c r="R223" s="40">
        <f t="shared" si="33"/>
        <v>0</v>
      </c>
      <c r="S223" s="40">
        <f t="shared" si="30"/>
        <v>0</v>
      </c>
      <c r="T223" s="24" t="s">
        <v>32</v>
      </c>
    </row>
    <row r="224" spans="1:20" ht="17.100000000000001" customHeight="1" x14ac:dyDescent="0.25">
      <c r="A224" s="18" t="str">
        <f t="shared" si="31"/>
        <v>Holiday/AdminClosure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20"/>
      <c r="N224" s="19"/>
      <c r="O224" s="19"/>
      <c r="P224" s="21">
        <f t="shared" si="32"/>
        <v>0</v>
      </c>
      <c r="R224" s="40">
        <f t="shared" si="33"/>
        <v>0</v>
      </c>
      <c r="S224" s="40">
        <f t="shared" si="30"/>
        <v>0</v>
      </c>
      <c r="T224" s="19"/>
    </row>
    <row r="225" spans="1:22" ht="17.100000000000001" customHeight="1" x14ac:dyDescent="0.25">
      <c r="A225" s="18" t="str">
        <f t="shared" si="31"/>
        <v>Inclement Weather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20"/>
      <c r="N225" s="19"/>
      <c r="O225" s="19"/>
      <c r="P225" s="21">
        <f t="shared" si="32"/>
        <v>0</v>
      </c>
      <c r="R225" s="40">
        <f t="shared" si="33"/>
        <v>0</v>
      </c>
      <c r="S225" s="40">
        <f t="shared" si="30"/>
        <v>0</v>
      </c>
      <c r="T225" s="19"/>
    </row>
    <row r="226" spans="1:22" ht="17.100000000000001" customHeight="1" x14ac:dyDescent="0.25">
      <c r="A226" s="18" t="str">
        <f t="shared" si="31"/>
        <v>Overtime worked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20"/>
      <c r="N226" s="19"/>
      <c r="O226" s="19"/>
      <c r="P226" s="21">
        <f t="shared" si="32"/>
        <v>0</v>
      </c>
      <c r="R226" s="40">
        <f t="shared" si="33"/>
        <v>0</v>
      </c>
      <c r="S226" s="40">
        <f t="shared" si="30"/>
        <v>0</v>
      </c>
      <c r="T226" s="19"/>
    </row>
    <row r="227" spans="1:22" ht="17.100000000000001" customHeight="1" x14ac:dyDescent="0.25">
      <c r="A227" s="18" t="str">
        <f t="shared" si="31"/>
        <v>*Other absence with pay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20"/>
      <c r="N227" s="19"/>
      <c r="O227" s="19"/>
      <c r="P227" s="21">
        <f t="shared" si="32"/>
        <v>0</v>
      </c>
      <c r="R227" s="40">
        <f t="shared" si="33"/>
        <v>0</v>
      </c>
      <c r="S227" s="40">
        <f t="shared" si="30"/>
        <v>0</v>
      </c>
      <c r="T227" s="24" t="s">
        <v>13</v>
      </c>
    </row>
    <row r="228" spans="1:22" ht="17.100000000000001" customHeight="1" x14ac:dyDescent="0.25">
      <c r="A228" s="18" t="str">
        <f t="shared" si="31"/>
        <v>Absence without pay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20"/>
      <c r="N228" s="19"/>
      <c r="O228" s="19"/>
      <c r="P228" s="21">
        <f t="shared" si="32"/>
        <v>0</v>
      </c>
      <c r="R228" s="40">
        <f t="shared" si="33"/>
        <v>0</v>
      </c>
      <c r="S228" s="40">
        <f t="shared" si="30"/>
        <v>0</v>
      </c>
      <c r="T228" s="19"/>
    </row>
    <row r="229" spans="1:22" ht="17.100000000000001" customHeight="1" x14ac:dyDescent="0.25">
      <c r="A229" s="32" t="s">
        <v>1</v>
      </c>
      <c r="B229" s="21">
        <f t="shared" ref="B229:O229" si="34">SUM(B217:B228)</f>
        <v>0</v>
      </c>
      <c r="C229" s="21">
        <f t="shared" si="34"/>
        <v>0</v>
      </c>
      <c r="D229" s="21">
        <f t="shared" si="34"/>
        <v>0</v>
      </c>
      <c r="E229" s="21">
        <f t="shared" si="34"/>
        <v>0</v>
      </c>
      <c r="F229" s="21">
        <f t="shared" si="34"/>
        <v>0</v>
      </c>
      <c r="G229" s="21">
        <f t="shared" si="34"/>
        <v>0</v>
      </c>
      <c r="H229" s="21">
        <f t="shared" si="34"/>
        <v>0</v>
      </c>
      <c r="I229" s="21">
        <f t="shared" si="34"/>
        <v>0</v>
      </c>
      <c r="J229" s="21">
        <f t="shared" si="34"/>
        <v>0</v>
      </c>
      <c r="K229" s="21">
        <f t="shared" si="34"/>
        <v>0</v>
      </c>
      <c r="L229" s="21">
        <f t="shared" si="34"/>
        <v>0</v>
      </c>
      <c r="M229" s="21">
        <f t="shared" si="34"/>
        <v>0</v>
      </c>
      <c r="N229" s="21">
        <f t="shared" si="34"/>
        <v>0</v>
      </c>
      <c r="O229" s="21">
        <f t="shared" si="34"/>
        <v>0</v>
      </c>
      <c r="P229" s="21">
        <f>SUM(P217:P228)</f>
        <v>0</v>
      </c>
      <c r="R229" s="40">
        <f t="shared" si="33"/>
        <v>0</v>
      </c>
      <c r="S229" s="40">
        <f t="shared" si="30"/>
        <v>0</v>
      </c>
      <c r="T229" s="19"/>
    </row>
    <row r="230" spans="1:22" ht="17.100000000000001" customHeight="1" x14ac:dyDescent="0.25">
      <c r="L230" s="42" t="s">
        <v>21</v>
      </c>
      <c r="P230" s="36">
        <f>SUM(B229:O229)</f>
        <v>0</v>
      </c>
      <c r="Q230" s="13" t="s">
        <v>46</v>
      </c>
    </row>
    <row r="231" spans="1:22" ht="17.100000000000001" customHeight="1" x14ac:dyDescent="0.25">
      <c r="A231" s="43" t="s">
        <v>8</v>
      </c>
      <c r="B231" s="44"/>
      <c r="C231" s="45"/>
      <c r="D231" s="45"/>
      <c r="E231" s="45"/>
      <c r="F231" s="44"/>
      <c r="G231" s="45"/>
      <c r="H231" s="45"/>
      <c r="I231" s="45"/>
      <c r="J231" s="45"/>
      <c r="K231" s="46"/>
    </row>
    <row r="232" spans="1:22" ht="17.100000000000001" customHeight="1" x14ac:dyDescent="0.25">
      <c r="A232" s="47"/>
      <c r="B232" s="26"/>
      <c r="C232" s="26"/>
      <c r="D232" s="26"/>
      <c r="E232" s="26"/>
      <c r="F232" s="41"/>
      <c r="G232" s="26"/>
      <c r="H232" s="26"/>
      <c r="I232" s="26"/>
      <c r="J232" s="26"/>
      <c r="K232" s="48"/>
    </row>
    <row r="233" spans="1:22" ht="17.100000000000001" customHeight="1" x14ac:dyDescent="0.25">
      <c r="A233" s="47"/>
      <c r="B233" s="26"/>
      <c r="C233" s="26"/>
      <c r="D233" s="26"/>
      <c r="E233" s="26"/>
      <c r="F233" s="41"/>
      <c r="G233" s="26"/>
      <c r="H233" s="26"/>
      <c r="I233" s="26"/>
      <c r="J233" s="26"/>
      <c r="K233" s="48"/>
      <c r="L233" s="49"/>
      <c r="M233" s="30"/>
      <c r="N233" s="30"/>
      <c r="O233" s="30"/>
      <c r="P233" s="30"/>
      <c r="Q233" s="30"/>
      <c r="R233" s="30"/>
    </row>
    <row r="234" spans="1:22" ht="17.100000000000001" customHeight="1" x14ac:dyDescent="0.25">
      <c r="A234" s="50" t="s">
        <v>7</v>
      </c>
      <c r="B234" s="41"/>
      <c r="C234" s="26"/>
      <c r="D234" s="26"/>
      <c r="E234" s="26"/>
      <c r="F234" s="16"/>
      <c r="G234" s="26"/>
      <c r="H234" s="26"/>
      <c r="I234" s="26"/>
      <c r="J234" s="26"/>
      <c r="K234" s="48"/>
      <c r="L234" s="23"/>
      <c r="M234" s="26"/>
      <c r="N234" s="51" t="s">
        <v>9</v>
      </c>
      <c r="O234" s="26"/>
      <c r="Q234" s="29" t="s">
        <v>16</v>
      </c>
    </row>
    <row r="235" spans="1:22" ht="17.100000000000001" customHeight="1" x14ac:dyDescent="0.25">
      <c r="A235" s="47"/>
      <c r="B235" s="26"/>
      <c r="C235" s="26"/>
      <c r="D235" s="26"/>
      <c r="E235" s="26"/>
      <c r="F235" s="41"/>
      <c r="G235" s="26"/>
      <c r="H235" s="26"/>
      <c r="I235" s="26"/>
      <c r="J235" s="26"/>
      <c r="K235" s="48"/>
    </row>
    <row r="236" spans="1:22" ht="17.100000000000001" customHeight="1" x14ac:dyDescent="0.25">
      <c r="A236" s="52"/>
      <c r="B236" s="30"/>
      <c r="C236" s="30"/>
      <c r="D236" s="30"/>
      <c r="E236" s="30"/>
      <c r="F236" s="53"/>
      <c r="G236" s="30"/>
      <c r="H236" s="30"/>
      <c r="I236" s="30"/>
      <c r="J236" s="30"/>
      <c r="K236" s="54"/>
      <c r="L236" s="49"/>
      <c r="M236" s="30"/>
      <c r="N236" s="55"/>
      <c r="O236" s="30"/>
      <c r="P236" s="30"/>
      <c r="Q236" s="30"/>
      <c r="R236" s="30"/>
    </row>
    <row r="237" spans="1:22" ht="20.100000000000001" customHeight="1" x14ac:dyDescent="0.25">
      <c r="A237" s="42" t="s">
        <v>76</v>
      </c>
      <c r="B237" s="56"/>
      <c r="C237" s="56"/>
      <c r="D237" s="56"/>
      <c r="E237" s="56"/>
      <c r="F237" s="56"/>
      <c r="G237" s="56"/>
      <c r="H237" s="56"/>
      <c r="I237" s="56"/>
      <c r="J237" s="56"/>
      <c r="K237" s="57"/>
      <c r="L237" s="58"/>
      <c r="M237" s="57"/>
      <c r="N237" s="51" t="s">
        <v>10</v>
      </c>
      <c r="O237" s="41"/>
      <c r="P237" s="41"/>
      <c r="Q237" s="42"/>
      <c r="R237" s="29" t="s">
        <v>16</v>
      </c>
      <c r="S237" s="56"/>
    </row>
    <row r="238" spans="1:22" ht="20.100000000000001" customHeight="1" x14ac:dyDescent="0.3">
      <c r="A238" s="59" t="s">
        <v>25</v>
      </c>
      <c r="B238" s="60"/>
      <c r="C238" s="61"/>
      <c r="D238" s="61"/>
      <c r="E238" s="61"/>
      <c r="F238" s="56"/>
      <c r="G238" s="56"/>
      <c r="H238" s="56"/>
      <c r="I238" s="56"/>
      <c r="J238" s="56"/>
      <c r="K238" s="57"/>
      <c r="L238" s="57"/>
      <c r="M238" s="58"/>
      <c r="N238" s="57"/>
      <c r="O238" s="57"/>
      <c r="P238" s="57"/>
      <c r="Q238" s="57"/>
      <c r="R238" s="56"/>
      <c r="S238" s="56"/>
    </row>
    <row r="239" spans="1:22" s="56" customFormat="1" ht="20.100000000000001" customHeight="1" x14ac:dyDescent="0.3">
      <c r="A239" s="62" t="s">
        <v>23</v>
      </c>
      <c r="M239" s="61"/>
      <c r="U239" s="63"/>
      <c r="V239" s="63"/>
    </row>
    <row r="240" spans="1:22" s="56" customFormat="1" ht="20.100000000000001" customHeight="1" x14ac:dyDescent="0.3">
      <c r="A240" s="62" t="s">
        <v>24</v>
      </c>
      <c r="M240" s="61"/>
      <c r="U240" s="63"/>
      <c r="V240" s="63"/>
    </row>
    <row r="241" spans="1:22" s="56" customFormat="1" ht="20.100000000000001" customHeight="1" x14ac:dyDescent="0.3">
      <c r="A241" s="62" t="s">
        <v>27</v>
      </c>
      <c r="M241" s="61"/>
      <c r="U241" s="63"/>
      <c r="V241" s="63"/>
    </row>
    <row r="242" spans="1:22" s="56" customFormat="1" ht="20.100000000000001" customHeight="1" x14ac:dyDescent="0.3">
      <c r="A242" s="62" t="s">
        <v>26</v>
      </c>
      <c r="M242" s="61"/>
      <c r="U242" s="63"/>
      <c r="V242" s="63"/>
    </row>
    <row r="243" spans="1:22" s="56" customFormat="1" ht="20.100000000000001" customHeight="1" x14ac:dyDescent="0.3">
      <c r="A243" s="62" t="s">
        <v>75</v>
      </c>
      <c r="I243" s="62"/>
      <c r="M243" s="61"/>
      <c r="U243" s="63"/>
      <c r="V243" s="63"/>
    </row>
    <row r="244" spans="1:22" s="65" customFormat="1" ht="10.199999999999999" x14ac:dyDescent="0.2">
      <c r="A244" s="64" t="s">
        <v>13</v>
      </c>
      <c r="M244" s="66"/>
      <c r="U244" s="67"/>
      <c r="V244" s="67"/>
    </row>
    <row r="245" spans="1:22" s="65" customFormat="1" ht="10.199999999999999" x14ac:dyDescent="0.2">
      <c r="M245" s="66"/>
      <c r="U245" s="67"/>
      <c r="V245" s="67"/>
    </row>
    <row r="246" spans="1:22" s="3" customFormat="1" ht="24.75" customHeight="1" x14ac:dyDescent="0.4">
      <c r="A246" s="3" t="s">
        <v>5</v>
      </c>
      <c r="G246" s="3" t="s">
        <v>73</v>
      </c>
      <c r="M246" s="4"/>
      <c r="R246" s="5"/>
      <c r="S246" s="6"/>
      <c r="U246" s="7"/>
      <c r="V246" s="7"/>
    </row>
    <row r="247" spans="1:22" ht="17.100000000000001" customHeight="1" x14ac:dyDescent="0.4">
      <c r="A247" s="3"/>
      <c r="B247" s="3"/>
      <c r="C247" s="3"/>
      <c r="D247" s="3" t="s">
        <v>13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5"/>
      <c r="R247" s="6"/>
    </row>
    <row r="248" spans="1:22" ht="17.100000000000001" customHeight="1" x14ac:dyDescent="0.4">
      <c r="A248" s="8"/>
      <c r="B248" s="8" t="s">
        <v>51</v>
      </c>
      <c r="C248" s="8"/>
      <c r="D248" s="9">
        <v>42688</v>
      </c>
      <c r="E248" s="9">
        <v>42701</v>
      </c>
      <c r="F248" s="8"/>
      <c r="G248" s="8"/>
      <c r="H248" s="8"/>
      <c r="I248" s="8"/>
      <c r="J248" s="8"/>
      <c r="K248" s="8"/>
      <c r="L248" s="8"/>
      <c r="M248" s="10"/>
      <c r="N248" s="8"/>
      <c r="O248" s="8"/>
      <c r="P248" s="3"/>
      <c r="Q248" s="5"/>
      <c r="R248" s="6"/>
    </row>
    <row r="249" spans="1:22" ht="17.100000000000001" customHeight="1" x14ac:dyDescent="0.3">
      <c r="B249" s="14">
        <v>14</v>
      </c>
      <c r="C249" s="14">
        <v>15</v>
      </c>
      <c r="D249" s="14">
        <v>16</v>
      </c>
      <c r="E249" s="14">
        <v>17</v>
      </c>
      <c r="F249" s="14">
        <v>18</v>
      </c>
      <c r="G249" s="14">
        <v>19</v>
      </c>
      <c r="H249" s="14">
        <v>20</v>
      </c>
      <c r="I249" s="14">
        <v>21</v>
      </c>
      <c r="J249" s="14">
        <v>22</v>
      </c>
      <c r="K249" s="14">
        <v>23</v>
      </c>
      <c r="L249" s="14">
        <v>24</v>
      </c>
      <c r="M249" s="14">
        <v>25</v>
      </c>
      <c r="N249" s="14">
        <v>26</v>
      </c>
      <c r="O249" s="14">
        <v>27</v>
      </c>
      <c r="P249" s="14" t="s">
        <v>45</v>
      </c>
      <c r="Q249" s="8" t="s">
        <v>35</v>
      </c>
      <c r="R249" s="8"/>
      <c r="S249" s="8" t="str">
        <f>+B248</f>
        <v>BW 25</v>
      </c>
      <c r="T249" s="8" t="str">
        <f>+B264</f>
        <v>BW 26</v>
      </c>
    </row>
    <row r="250" spans="1:22" ht="17.100000000000001" customHeight="1" x14ac:dyDescent="0.25">
      <c r="A250" s="18" t="s">
        <v>18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20"/>
      <c r="N250" s="19"/>
      <c r="O250" s="19"/>
      <c r="P250" s="21">
        <f>SUM(B250:O250)</f>
        <v>0</v>
      </c>
      <c r="Q250" s="15"/>
      <c r="R250" s="16"/>
      <c r="S250" s="15"/>
    </row>
    <row r="251" spans="1:22" ht="17.100000000000001" customHeight="1" x14ac:dyDescent="0.25">
      <c r="A251" s="18" t="s">
        <v>0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20"/>
      <c r="N251" s="19"/>
      <c r="O251" s="19"/>
      <c r="P251" s="21">
        <f t="shared" ref="P251:P262" si="35">SUM(B251:O251)</f>
        <v>0</v>
      </c>
      <c r="Q251" s="26"/>
    </row>
    <row r="252" spans="1:22" ht="17.100000000000001" customHeight="1" x14ac:dyDescent="0.3">
      <c r="A252" s="18" t="s">
        <v>41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20"/>
      <c r="N252" s="19"/>
      <c r="O252" s="19"/>
      <c r="P252" s="21">
        <f t="shared" si="35"/>
        <v>0</v>
      </c>
      <c r="Q252" s="27"/>
      <c r="R252" s="53">
        <f>+R203</f>
        <v>0</v>
      </c>
      <c r="S252" s="27"/>
      <c r="T252" s="30"/>
    </row>
    <row r="253" spans="1:22" ht="17.100000000000001" customHeight="1" x14ac:dyDescent="0.25">
      <c r="A253" s="18" t="s">
        <v>15</v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20"/>
      <c r="N253" s="19"/>
      <c r="O253" s="19"/>
      <c r="P253" s="21">
        <f t="shared" si="35"/>
        <v>0</v>
      </c>
      <c r="Q253" s="26"/>
      <c r="R253" s="29" t="s">
        <v>22</v>
      </c>
    </row>
    <row r="254" spans="1:22" ht="17.100000000000001" customHeight="1" x14ac:dyDescent="0.25">
      <c r="A254" s="18" t="s">
        <v>14</v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20"/>
      <c r="N254" s="19"/>
      <c r="O254" s="19"/>
      <c r="P254" s="21">
        <f t="shared" si="35"/>
        <v>0</v>
      </c>
      <c r="Q254" s="26"/>
    </row>
    <row r="255" spans="1:22" ht="17.100000000000001" customHeight="1" x14ac:dyDescent="0.25">
      <c r="A255" s="18" t="s">
        <v>37</v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20"/>
      <c r="N255" s="19"/>
      <c r="O255" s="19"/>
      <c r="P255" s="21">
        <f t="shared" si="35"/>
        <v>0</v>
      </c>
      <c r="Q255" s="26"/>
    </row>
    <row r="256" spans="1:22" ht="17.100000000000001" customHeight="1" x14ac:dyDescent="0.25">
      <c r="A256" s="18" t="s">
        <v>11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20"/>
      <c r="N256" s="19"/>
      <c r="O256" s="19"/>
      <c r="P256" s="21">
        <f t="shared" si="35"/>
        <v>0</v>
      </c>
      <c r="Q256" s="30"/>
      <c r="R256" s="30">
        <f>+R207</f>
        <v>0</v>
      </c>
      <c r="S256" s="30"/>
      <c r="T256" s="30"/>
    </row>
    <row r="257" spans="1:20" ht="17.100000000000001" customHeight="1" x14ac:dyDescent="0.25">
      <c r="A257" s="18" t="s">
        <v>17</v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20"/>
      <c r="N257" s="19"/>
      <c r="O257" s="19"/>
      <c r="P257" s="21">
        <f t="shared" si="35"/>
        <v>0</v>
      </c>
      <c r="Q257" s="26"/>
      <c r="R257" s="29" t="s">
        <v>4</v>
      </c>
    </row>
    <row r="258" spans="1:20" ht="17.100000000000001" customHeight="1" x14ac:dyDescent="0.25">
      <c r="A258" s="18" t="s">
        <v>6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20"/>
      <c r="N258" s="19"/>
      <c r="O258" s="19"/>
      <c r="P258" s="21">
        <f t="shared" si="35"/>
        <v>0</v>
      </c>
      <c r="Q258" s="26"/>
    </row>
    <row r="259" spans="1:20" ht="17.100000000000001" customHeight="1" x14ac:dyDescent="0.25">
      <c r="A259" s="18" t="s">
        <v>20</v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20"/>
      <c r="N259" s="19"/>
      <c r="O259" s="19"/>
      <c r="P259" s="21">
        <f t="shared" si="35"/>
        <v>0</v>
      </c>
    </row>
    <row r="260" spans="1:20" ht="17.100000000000001" customHeight="1" x14ac:dyDescent="0.25">
      <c r="A260" s="18" t="s">
        <v>40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20"/>
      <c r="N260" s="19"/>
      <c r="O260" s="19"/>
      <c r="P260" s="21">
        <f t="shared" si="35"/>
        <v>0</v>
      </c>
    </row>
    <row r="261" spans="1:20" ht="17.100000000000001" customHeight="1" x14ac:dyDescent="0.25">
      <c r="A261" s="18" t="s">
        <v>12</v>
      </c>
      <c r="B261" s="24" t="s">
        <v>13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20"/>
      <c r="N261" s="19"/>
      <c r="O261" s="19"/>
      <c r="P261" s="21">
        <f t="shared" si="35"/>
        <v>0</v>
      </c>
      <c r="Q261" s="30"/>
      <c r="R261" s="30">
        <f>+R212</f>
        <v>0</v>
      </c>
      <c r="S261" s="30"/>
      <c r="T261" s="30"/>
    </row>
    <row r="262" spans="1:20" ht="17.100000000000001" customHeight="1" x14ac:dyDescent="0.25">
      <c r="A262" s="32" t="s">
        <v>1</v>
      </c>
      <c r="B262" s="21">
        <f>SUM(B250:B261)</f>
        <v>0</v>
      </c>
      <c r="C262" s="21">
        <f t="shared" ref="C262:O262" si="36">SUM(C250:C261)</f>
        <v>0</v>
      </c>
      <c r="D262" s="21">
        <f t="shared" si="36"/>
        <v>0</v>
      </c>
      <c r="E262" s="21">
        <f t="shared" si="36"/>
        <v>0</v>
      </c>
      <c r="F262" s="21">
        <f t="shared" si="36"/>
        <v>0</v>
      </c>
      <c r="G262" s="21">
        <f t="shared" si="36"/>
        <v>0</v>
      </c>
      <c r="H262" s="21">
        <f t="shared" si="36"/>
        <v>0</v>
      </c>
      <c r="I262" s="21">
        <f t="shared" si="36"/>
        <v>0</v>
      </c>
      <c r="J262" s="21">
        <f t="shared" si="36"/>
        <v>0</v>
      </c>
      <c r="K262" s="21">
        <f t="shared" si="36"/>
        <v>0</v>
      </c>
      <c r="L262" s="21">
        <f t="shared" si="36"/>
        <v>0</v>
      </c>
      <c r="M262" s="21">
        <f t="shared" si="36"/>
        <v>0</v>
      </c>
      <c r="N262" s="21">
        <f t="shared" si="36"/>
        <v>0</v>
      </c>
      <c r="O262" s="21">
        <f t="shared" si="36"/>
        <v>0</v>
      </c>
      <c r="P262" s="21">
        <f t="shared" si="35"/>
        <v>0</v>
      </c>
      <c r="Q262" s="26"/>
      <c r="R262" s="29" t="s">
        <v>3</v>
      </c>
    </row>
    <row r="263" spans="1:20" ht="17.100000000000001" customHeight="1" x14ac:dyDescent="0.25">
      <c r="A263" s="32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>
        <f>SUM(B262:O262)</f>
        <v>0</v>
      </c>
      <c r="Q263" s="13" t="s">
        <v>46</v>
      </c>
      <c r="R263" s="18" t="s">
        <v>13</v>
      </c>
    </row>
    <row r="264" spans="1:20" ht="17.100000000000001" customHeight="1" x14ac:dyDescent="0.3">
      <c r="B264" s="8" t="s">
        <v>52</v>
      </c>
      <c r="D264" s="9">
        <v>42702</v>
      </c>
      <c r="E264" s="9">
        <v>42715</v>
      </c>
      <c r="R264" s="37" t="s">
        <v>74</v>
      </c>
      <c r="S264" s="37" t="s">
        <v>19</v>
      </c>
      <c r="T264" s="37" t="s">
        <v>33</v>
      </c>
    </row>
    <row r="265" spans="1:20" ht="17.100000000000001" customHeight="1" x14ac:dyDescent="0.25">
      <c r="B265" s="38">
        <v>28</v>
      </c>
      <c r="C265" s="38">
        <v>29</v>
      </c>
      <c r="D265" s="38">
        <v>30</v>
      </c>
      <c r="E265" s="38">
        <v>1</v>
      </c>
      <c r="F265" s="38">
        <v>2</v>
      </c>
      <c r="G265" s="38">
        <v>3</v>
      </c>
      <c r="H265" s="38">
        <v>4</v>
      </c>
      <c r="I265" s="38">
        <v>5</v>
      </c>
      <c r="J265" s="38">
        <v>6</v>
      </c>
      <c r="K265" s="38">
        <v>7</v>
      </c>
      <c r="L265" s="38">
        <v>8</v>
      </c>
      <c r="M265" s="38">
        <v>9</v>
      </c>
      <c r="N265" s="38">
        <v>10</v>
      </c>
      <c r="O265" s="38">
        <v>11</v>
      </c>
      <c r="P265" s="38" t="s">
        <v>45</v>
      </c>
      <c r="R265" s="37" t="s">
        <v>2</v>
      </c>
      <c r="S265" s="37" t="s">
        <v>2</v>
      </c>
      <c r="T265" s="37" t="s">
        <v>87</v>
      </c>
    </row>
    <row r="266" spans="1:20" ht="17.100000000000001" customHeight="1" x14ac:dyDescent="0.25">
      <c r="A266" s="18" t="s">
        <v>18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20"/>
      <c r="N266" s="19"/>
      <c r="O266" s="19"/>
      <c r="P266" s="21">
        <f>SUM(B266:O266)</f>
        <v>0</v>
      </c>
      <c r="R266" s="40">
        <f>+P250+P266</f>
        <v>0</v>
      </c>
      <c r="S266" s="40">
        <f t="shared" ref="S266:S278" si="37">+R266+S217</f>
        <v>0</v>
      </c>
      <c r="T266" s="19"/>
    </row>
    <row r="267" spans="1:20" ht="17.100000000000001" customHeight="1" x14ac:dyDescent="0.25">
      <c r="A267" s="18" t="str">
        <f t="shared" ref="A267:A277" si="38">+A251</f>
        <v>Vacation</v>
      </c>
      <c r="B267" s="19"/>
      <c r="C267" s="24" t="s">
        <v>13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20"/>
      <c r="N267" s="19"/>
      <c r="O267" s="24" t="s">
        <v>13</v>
      </c>
      <c r="P267" s="21">
        <f t="shared" ref="P267:P277" si="39">SUM(B267:O267)</f>
        <v>0</v>
      </c>
      <c r="R267" s="40">
        <f t="shared" ref="R267:R278" si="40">+P251+P267</f>
        <v>0</v>
      </c>
      <c r="S267" s="40">
        <f t="shared" si="37"/>
        <v>0</v>
      </c>
      <c r="T267" s="24" t="s">
        <v>28</v>
      </c>
    </row>
    <row r="268" spans="1:20" ht="17.100000000000001" customHeight="1" x14ac:dyDescent="0.25">
      <c r="A268" s="18" t="str">
        <f t="shared" si="38"/>
        <v>Sick earned after 1997</v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20"/>
      <c r="N268" s="19"/>
      <c r="O268" s="19"/>
      <c r="P268" s="21">
        <f t="shared" si="39"/>
        <v>0</v>
      </c>
      <c r="R268" s="40">
        <f t="shared" si="40"/>
        <v>0</v>
      </c>
      <c r="S268" s="40">
        <f t="shared" si="37"/>
        <v>0</v>
      </c>
      <c r="T268" s="24" t="s">
        <v>29</v>
      </c>
    </row>
    <row r="269" spans="1:20" ht="17.100000000000001" customHeight="1" x14ac:dyDescent="0.25">
      <c r="A269" s="18" t="str">
        <f t="shared" si="38"/>
        <v>Sick earned 1984 - 1997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20"/>
      <c r="N269" s="19"/>
      <c r="O269" s="19"/>
      <c r="P269" s="21">
        <f t="shared" si="39"/>
        <v>0</v>
      </c>
      <c r="R269" s="40">
        <f t="shared" si="40"/>
        <v>0</v>
      </c>
      <c r="S269" s="40">
        <f t="shared" si="37"/>
        <v>0</v>
      </c>
      <c r="T269" s="24" t="s">
        <v>30</v>
      </c>
    </row>
    <row r="270" spans="1:20" ht="17.100000000000001" customHeight="1" x14ac:dyDescent="0.25">
      <c r="A270" s="18" t="str">
        <f t="shared" si="38"/>
        <v>Sick earned before 1984</v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20"/>
      <c r="N270" s="19"/>
      <c r="O270" s="19"/>
      <c r="P270" s="21">
        <f t="shared" si="39"/>
        <v>0</v>
      </c>
      <c r="R270" s="40">
        <f t="shared" si="40"/>
        <v>0</v>
      </c>
      <c r="S270" s="40">
        <f t="shared" si="37"/>
        <v>0</v>
      </c>
      <c r="T270" s="24" t="s">
        <v>31</v>
      </c>
    </row>
    <row r="271" spans="1:20" ht="17.100000000000001" customHeight="1" x14ac:dyDescent="0.25">
      <c r="A271" s="18" t="str">
        <f t="shared" si="38"/>
        <v>Extended sick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20"/>
      <c r="N271" s="19"/>
      <c r="O271" s="19"/>
      <c r="P271" s="21">
        <f t="shared" si="39"/>
        <v>0</v>
      </c>
      <c r="R271" s="40">
        <f t="shared" si="40"/>
        <v>0</v>
      </c>
      <c r="S271" s="40">
        <f t="shared" si="37"/>
        <v>0</v>
      </c>
      <c r="T271" s="24" t="s">
        <v>42</v>
      </c>
    </row>
    <row r="272" spans="1:20" ht="17.100000000000001" customHeight="1" x14ac:dyDescent="0.25">
      <c r="A272" s="18" t="str">
        <f t="shared" si="38"/>
        <v>Comp time used</v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20"/>
      <c r="N272" s="19"/>
      <c r="O272" s="19"/>
      <c r="P272" s="21">
        <f t="shared" si="39"/>
        <v>0</v>
      </c>
      <c r="R272" s="40">
        <f t="shared" si="40"/>
        <v>0</v>
      </c>
      <c r="S272" s="40">
        <f t="shared" si="37"/>
        <v>0</v>
      </c>
      <c r="T272" s="24" t="s">
        <v>32</v>
      </c>
    </row>
    <row r="273" spans="1:20" ht="17.100000000000001" customHeight="1" x14ac:dyDescent="0.25">
      <c r="A273" s="18" t="str">
        <f t="shared" si="38"/>
        <v>Holiday/AdminClosure</v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20"/>
      <c r="N273" s="19"/>
      <c r="O273" s="19"/>
      <c r="P273" s="21">
        <f t="shared" si="39"/>
        <v>0</v>
      </c>
      <c r="R273" s="40">
        <f t="shared" si="40"/>
        <v>0</v>
      </c>
      <c r="S273" s="40">
        <f t="shared" si="37"/>
        <v>0</v>
      </c>
      <c r="T273" s="19"/>
    </row>
    <row r="274" spans="1:20" ht="17.100000000000001" customHeight="1" x14ac:dyDescent="0.25">
      <c r="A274" s="18" t="str">
        <f t="shared" si="38"/>
        <v>Inclement Weather</v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20"/>
      <c r="N274" s="19"/>
      <c r="O274" s="19"/>
      <c r="P274" s="21">
        <f t="shared" si="39"/>
        <v>0</v>
      </c>
      <c r="R274" s="40">
        <f t="shared" si="40"/>
        <v>0</v>
      </c>
      <c r="S274" s="40">
        <f t="shared" si="37"/>
        <v>0</v>
      </c>
      <c r="T274" s="19"/>
    </row>
    <row r="275" spans="1:20" ht="17.100000000000001" customHeight="1" x14ac:dyDescent="0.25">
      <c r="A275" s="18" t="str">
        <f t="shared" si="38"/>
        <v>Overtime worked</v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20"/>
      <c r="N275" s="19"/>
      <c r="O275" s="19"/>
      <c r="P275" s="21">
        <f t="shared" si="39"/>
        <v>0</v>
      </c>
      <c r="R275" s="40">
        <f t="shared" si="40"/>
        <v>0</v>
      </c>
      <c r="S275" s="40">
        <f t="shared" si="37"/>
        <v>0</v>
      </c>
      <c r="T275" s="19"/>
    </row>
    <row r="276" spans="1:20" ht="17.100000000000001" customHeight="1" x14ac:dyDescent="0.25">
      <c r="A276" s="18" t="str">
        <f t="shared" si="38"/>
        <v>*Other absence with pay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20"/>
      <c r="N276" s="19"/>
      <c r="O276" s="19"/>
      <c r="P276" s="21">
        <f t="shared" si="39"/>
        <v>0</v>
      </c>
      <c r="R276" s="40">
        <f t="shared" si="40"/>
        <v>0</v>
      </c>
      <c r="S276" s="40">
        <f t="shared" si="37"/>
        <v>0</v>
      </c>
      <c r="T276" s="24" t="s">
        <v>13</v>
      </c>
    </row>
    <row r="277" spans="1:20" ht="17.100000000000001" customHeight="1" x14ac:dyDescent="0.25">
      <c r="A277" s="18" t="str">
        <f t="shared" si="38"/>
        <v>Absence without pay</v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20"/>
      <c r="N277" s="19"/>
      <c r="O277" s="19"/>
      <c r="P277" s="21">
        <f t="shared" si="39"/>
        <v>0</v>
      </c>
      <c r="R277" s="40">
        <f t="shared" si="40"/>
        <v>0</v>
      </c>
      <c r="S277" s="40">
        <f t="shared" si="37"/>
        <v>0</v>
      </c>
      <c r="T277" s="19"/>
    </row>
    <row r="278" spans="1:20" ht="17.100000000000001" customHeight="1" x14ac:dyDescent="0.25">
      <c r="A278" s="32" t="s">
        <v>1</v>
      </c>
      <c r="B278" s="21">
        <f t="shared" ref="B278:O278" si="41">SUM(B266:B277)</f>
        <v>0</v>
      </c>
      <c r="C278" s="21">
        <f t="shared" si="41"/>
        <v>0</v>
      </c>
      <c r="D278" s="21">
        <f t="shared" si="41"/>
        <v>0</v>
      </c>
      <c r="E278" s="21">
        <f t="shared" si="41"/>
        <v>0</v>
      </c>
      <c r="F278" s="21">
        <f t="shared" si="41"/>
        <v>0</v>
      </c>
      <c r="G278" s="21">
        <f t="shared" si="41"/>
        <v>0</v>
      </c>
      <c r="H278" s="21">
        <f t="shared" si="41"/>
        <v>0</v>
      </c>
      <c r="I278" s="21">
        <f t="shared" si="41"/>
        <v>0</v>
      </c>
      <c r="J278" s="21">
        <f t="shared" si="41"/>
        <v>0</v>
      </c>
      <c r="K278" s="21">
        <f t="shared" si="41"/>
        <v>0</v>
      </c>
      <c r="L278" s="21">
        <f t="shared" si="41"/>
        <v>0</v>
      </c>
      <c r="M278" s="21">
        <f t="shared" si="41"/>
        <v>0</v>
      </c>
      <c r="N278" s="21">
        <f t="shared" si="41"/>
        <v>0</v>
      </c>
      <c r="O278" s="21">
        <f t="shared" si="41"/>
        <v>0</v>
      </c>
      <c r="P278" s="21">
        <f>SUM(P266:P277)</f>
        <v>0</v>
      </c>
      <c r="R278" s="40">
        <f t="shared" si="40"/>
        <v>0</v>
      </c>
      <c r="S278" s="40">
        <f t="shared" si="37"/>
        <v>0</v>
      </c>
      <c r="T278" s="19"/>
    </row>
    <row r="279" spans="1:20" ht="17.100000000000001" customHeight="1" x14ac:dyDescent="0.25">
      <c r="L279" s="42" t="s">
        <v>21</v>
      </c>
      <c r="P279" s="36">
        <f>SUM(B278:O278)</f>
        <v>0</v>
      </c>
      <c r="Q279" s="13" t="s">
        <v>46</v>
      </c>
    </row>
    <row r="280" spans="1:20" ht="17.100000000000001" customHeight="1" x14ac:dyDescent="0.25">
      <c r="A280" s="43" t="s">
        <v>8</v>
      </c>
      <c r="B280" s="44"/>
      <c r="C280" s="45"/>
      <c r="D280" s="45"/>
      <c r="E280" s="45"/>
      <c r="F280" s="44"/>
      <c r="G280" s="45"/>
      <c r="H280" s="45"/>
      <c r="I280" s="45"/>
      <c r="J280" s="45"/>
      <c r="K280" s="46"/>
    </row>
    <row r="281" spans="1:20" ht="17.100000000000001" customHeight="1" x14ac:dyDescent="0.25">
      <c r="A281" s="47"/>
      <c r="B281" s="26"/>
      <c r="C281" s="26"/>
      <c r="D281" s="26"/>
      <c r="E281" s="26"/>
      <c r="F281" s="41"/>
      <c r="G281" s="26"/>
      <c r="H281" s="26"/>
      <c r="I281" s="26"/>
      <c r="J281" s="26"/>
      <c r="K281" s="48"/>
    </row>
    <row r="282" spans="1:20" ht="17.100000000000001" customHeight="1" x14ac:dyDescent="0.25">
      <c r="A282" s="47"/>
      <c r="B282" s="26"/>
      <c r="C282" s="26"/>
      <c r="D282" s="26"/>
      <c r="E282" s="26"/>
      <c r="F282" s="41"/>
      <c r="G282" s="26"/>
      <c r="H282" s="26"/>
      <c r="I282" s="26"/>
      <c r="J282" s="26"/>
      <c r="K282" s="48"/>
      <c r="L282" s="49"/>
      <c r="M282" s="30"/>
      <c r="N282" s="30"/>
      <c r="O282" s="30"/>
      <c r="P282" s="30"/>
      <c r="Q282" s="30"/>
      <c r="R282" s="30"/>
    </row>
    <row r="283" spans="1:20" ht="17.100000000000001" customHeight="1" x14ac:dyDescent="0.25">
      <c r="A283" s="50" t="s">
        <v>7</v>
      </c>
      <c r="B283" s="41"/>
      <c r="C283" s="26"/>
      <c r="D283" s="26"/>
      <c r="E283" s="26"/>
      <c r="F283" s="16"/>
      <c r="G283" s="26"/>
      <c r="H283" s="26"/>
      <c r="I283" s="26"/>
      <c r="J283" s="26"/>
      <c r="K283" s="48"/>
      <c r="L283" s="23"/>
      <c r="M283" s="26"/>
      <c r="N283" s="51" t="s">
        <v>9</v>
      </c>
      <c r="O283" s="26"/>
      <c r="Q283" s="29" t="s">
        <v>16</v>
      </c>
    </row>
    <row r="284" spans="1:20" ht="17.100000000000001" customHeight="1" x14ac:dyDescent="0.25">
      <c r="A284" s="47"/>
      <c r="B284" s="26"/>
      <c r="C284" s="26"/>
      <c r="D284" s="26"/>
      <c r="E284" s="26"/>
      <c r="F284" s="41"/>
      <c r="G284" s="26"/>
      <c r="H284" s="26"/>
      <c r="I284" s="26"/>
      <c r="J284" s="26"/>
      <c r="K284" s="48"/>
    </row>
    <row r="285" spans="1:20" ht="17.100000000000001" customHeight="1" x14ac:dyDescent="0.25">
      <c r="A285" s="52"/>
      <c r="B285" s="30"/>
      <c r="C285" s="30"/>
      <c r="D285" s="30"/>
      <c r="E285" s="30"/>
      <c r="F285" s="53"/>
      <c r="G285" s="30"/>
      <c r="H285" s="30"/>
      <c r="I285" s="30"/>
      <c r="J285" s="30"/>
      <c r="K285" s="54"/>
      <c r="L285" s="49"/>
      <c r="M285" s="30"/>
      <c r="N285" s="55"/>
      <c r="O285" s="30"/>
      <c r="P285" s="30"/>
      <c r="Q285" s="30"/>
      <c r="R285" s="30"/>
    </row>
    <row r="286" spans="1:20" ht="20.100000000000001" customHeight="1" x14ac:dyDescent="0.25">
      <c r="A286" s="42" t="s">
        <v>76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7"/>
      <c r="L286" s="58"/>
      <c r="M286" s="57"/>
      <c r="N286" s="51" t="s">
        <v>10</v>
      </c>
      <c r="O286" s="41"/>
      <c r="P286" s="41"/>
      <c r="Q286" s="42"/>
      <c r="R286" s="29" t="s">
        <v>16</v>
      </c>
      <c r="S286" s="56"/>
    </row>
    <row r="287" spans="1:20" ht="20.100000000000001" customHeight="1" x14ac:dyDescent="0.3">
      <c r="A287" s="59" t="s">
        <v>25</v>
      </c>
      <c r="B287" s="60"/>
      <c r="C287" s="61"/>
      <c r="D287" s="61"/>
      <c r="E287" s="61"/>
      <c r="F287" s="56"/>
      <c r="G287" s="56"/>
      <c r="H287" s="56"/>
      <c r="I287" s="56"/>
      <c r="J287" s="56"/>
      <c r="K287" s="57"/>
      <c r="L287" s="57"/>
      <c r="M287" s="58"/>
      <c r="N287" s="57"/>
      <c r="O287" s="57"/>
      <c r="P287" s="57"/>
      <c r="Q287" s="57"/>
      <c r="R287" s="56"/>
      <c r="S287" s="56"/>
    </row>
    <row r="288" spans="1:20" ht="20.100000000000001" customHeight="1" x14ac:dyDescent="0.3">
      <c r="A288" s="62" t="s">
        <v>23</v>
      </c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61"/>
      <c r="N288" s="56"/>
      <c r="O288" s="56"/>
      <c r="P288" s="56"/>
      <c r="Q288" s="56"/>
      <c r="R288" s="56"/>
      <c r="S288" s="56"/>
      <c r="T288" s="56"/>
    </row>
    <row r="289" spans="1:22" ht="20.100000000000001" customHeight="1" x14ac:dyDescent="0.3">
      <c r="A289" s="62" t="s">
        <v>24</v>
      </c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61"/>
      <c r="N289" s="56"/>
      <c r="O289" s="56"/>
      <c r="P289" s="56"/>
      <c r="Q289" s="56"/>
      <c r="R289" s="56"/>
      <c r="S289" s="56"/>
      <c r="T289" s="56"/>
    </row>
    <row r="290" spans="1:22" ht="20.100000000000001" customHeight="1" x14ac:dyDescent="0.3">
      <c r="A290" s="62" t="s">
        <v>27</v>
      </c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61"/>
      <c r="N290" s="56"/>
      <c r="O290" s="56"/>
      <c r="P290" s="56"/>
      <c r="Q290" s="56"/>
      <c r="R290" s="56"/>
      <c r="S290" s="56"/>
      <c r="T290" s="56"/>
    </row>
    <row r="291" spans="1:22" ht="20.100000000000001" customHeight="1" x14ac:dyDescent="0.3">
      <c r="A291" s="62" t="s">
        <v>26</v>
      </c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61"/>
      <c r="N291" s="56"/>
      <c r="O291" s="56"/>
      <c r="P291" s="56"/>
      <c r="Q291" s="56"/>
      <c r="R291" s="56"/>
      <c r="S291" s="56"/>
      <c r="T291" s="56"/>
    </row>
    <row r="292" spans="1:22" ht="20.100000000000001" customHeight="1" x14ac:dyDescent="0.3">
      <c r="A292" s="62" t="s">
        <v>75</v>
      </c>
      <c r="B292" s="56"/>
      <c r="C292" s="56"/>
      <c r="D292" s="56"/>
      <c r="E292" s="56"/>
      <c r="F292" s="56"/>
      <c r="G292" s="56"/>
      <c r="H292" s="56"/>
      <c r="I292" s="62"/>
      <c r="J292" s="56"/>
      <c r="K292" s="56"/>
      <c r="L292" s="56"/>
      <c r="M292" s="61"/>
      <c r="N292" s="56"/>
      <c r="O292" s="56"/>
      <c r="P292" s="56"/>
      <c r="Q292" s="56"/>
      <c r="R292" s="56"/>
      <c r="S292" s="56"/>
      <c r="T292" s="56"/>
    </row>
    <row r="293" spans="1:22" ht="20.100000000000001" customHeight="1" x14ac:dyDescent="0.3">
      <c r="A293" s="62" t="s">
        <v>13</v>
      </c>
    </row>
    <row r="294" spans="1:22" ht="24.75" customHeight="1" x14ac:dyDescent="0.25"/>
    <row r="295" spans="1:22" s="3" customFormat="1" ht="24.75" customHeight="1" x14ac:dyDescent="0.4">
      <c r="A295" s="3" t="s">
        <v>5</v>
      </c>
      <c r="G295" s="3" t="s">
        <v>73</v>
      </c>
      <c r="M295" s="4"/>
      <c r="R295" s="5"/>
      <c r="S295" s="6"/>
      <c r="U295" s="7"/>
      <c r="V295" s="7"/>
    </row>
    <row r="296" spans="1:22" ht="17.100000000000001" customHeight="1" x14ac:dyDescent="0.4">
      <c r="A296" s="3"/>
      <c r="B296" s="3"/>
      <c r="C296" s="3"/>
      <c r="D296" s="3" t="s">
        <v>13</v>
      </c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5"/>
      <c r="R296" s="6"/>
    </row>
    <row r="297" spans="1:22" ht="17.100000000000001" customHeight="1" x14ac:dyDescent="0.4">
      <c r="A297" s="8"/>
      <c r="B297" s="8" t="s">
        <v>88</v>
      </c>
      <c r="C297" s="8"/>
      <c r="D297" s="9">
        <v>42716</v>
      </c>
      <c r="E297" s="9">
        <v>42729</v>
      </c>
      <c r="F297" s="8"/>
      <c r="G297" s="8"/>
      <c r="H297" s="8"/>
      <c r="I297" s="8"/>
      <c r="J297" s="8"/>
      <c r="K297" s="8"/>
      <c r="L297" s="8"/>
      <c r="M297" s="10"/>
      <c r="N297" s="8"/>
      <c r="O297" s="8"/>
      <c r="P297" s="3"/>
      <c r="Q297" s="5"/>
      <c r="R297" s="6"/>
    </row>
    <row r="298" spans="1:22" ht="17.100000000000001" customHeight="1" x14ac:dyDescent="0.3">
      <c r="B298" s="14">
        <v>12</v>
      </c>
      <c r="C298" s="14">
        <v>13</v>
      </c>
      <c r="D298" s="14">
        <v>14</v>
      </c>
      <c r="E298" s="14">
        <v>15</v>
      </c>
      <c r="F298" s="14">
        <v>16</v>
      </c>
      <c r="G298" s="14">
        <v>17</v>
      </c>
      <c r="H298" s="14">
        <v>18</v>
      </c>
      <c r="I298" s="14">
        <v>19</v>
      </c>
      <c r="J298" s="14">
        <v>20</v>
      </c>
      <c r="K298" s="14">
        <v>21</v>
      </c>
      <c r="L298" s="14">
        <v>22</v>
      </c>
      <c r="M298" s="14">
        <v>23</v>
      </c>
      <c r="N298" s="14">
        <v>24</v>
      </c>
      <c r="O298" s="14">
        <v>25</v>
      </c>
      <c r="P298" s="14" t="s">
        <v>45</v>
      </c>
      <c r="Q298" s="8" t="s">
        <v>35</v>
      </c>
      <c r="R298" s="8"/>
      <c r="S298" s="8" t="str">
        <f>+B297</f>
        <v>BW 01</v>
      </c>
      <c r="T298" s="8" t="str">
        <f>+B313</f>
        <v>BW 02</v>
      </c>
    </row>
    <row r="299" spans="1:22" ht="17.100000000000001" customHeight="1" x14ac:dyDescent="0.25">
      <c r="A299" s="18" t="s">
        <v>18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20"/>
      <c r="N299" s="19"/>
      <c r="O299" s="19"/>
      <c r="P299" s="21">
        <f>SUM(B299:O299)</f>
        <v>0</v>
      </c>
      <c r="Q299" s="15"/>
      <c r="R299" s="16"/>
      <c r="S299" s="15"/>
    </row>
    <row r="300" spans="1:22" ht="17.100000000000001" customHeight="1" x14ac:dyDescent="0.25">
      <c r="A300" s="18" t="s">
        <v>0</v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20"/>
      <c r="N300" s="19"/>
      <c r="O300" s="19"/>
      <c r="P300" s="21">
        <f t="shared" ref="P300:P311" si="42">SUM(B300:O300)</f>
        <v>0</v>
      </c>
      <c r="Q300" s="26"/>
    </row>
    <row r="301" spans="1:22" ht="17.100000000000001" customHeight="1" x14ac:dyDescent="0.3">
      <c r="A301" s="18" t="s">
        <v>41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20"/>
      <c r="N301" s="19"/>
      <c r="O301" s="19"/>
      <c r="P301" s="21">
        <f t="shared" si="42"/>
        <v>0</v>
      </c>
      <c r="Q301" s="27"/>
      <c r="R301" s="53">
        <f>+R252</f>
        <v>0</v>
      </c>
      <c r="S301" s="27"/>
      <c r="T301" s="30"/>
    </row>
    <row r="302" spans="1:22" ht="17.100000000000001" customHeight="1" x14ac:dyDescent="0.25">
      <c r="A302" s="18" t="s">
        <v>15</v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20"/>
      <c r="N302" s="19"/>
      <c r="O302" s="19"/>
      <c r="P302" s="21">
        <f t="shared" si="42"/>
        <v>0</v>
      </c>
      <c r="Q302" s="26"/>
      <c r="R302" s="29" t="s">
        <v>22</v>
      </c>
    </row>
    <row r="303" spans="1:22" ht="17.100000000000001" customHeight="1" x14ac:dyDescent="0.25">
      <c r="A303" s="18" t="s">
        <v>14</v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20"/>
      <c r="N303" s="19"/>
      <c r="O303" s="19"/>
      <c r="P303" s="21">
        <f t="shared" si="42"/>
        <v>0</v>
      </c>
      <c r="Q303" s="26"/>
    </row>
    <row r="304" spans="1:22" ht="17.100000000000001" customHeight="1" x14ac:dyDescent="0.25">
      <c r="A304" s="18" t="s">
        <v>37</v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20"/>
      <c r="N304" s="19"/>
      <c r="O304" s="19"/>
      <c r="P304" s="21">
        <f t="shared" si="42"/>
        <v>0</v>
      </c>
      <c r="Q304" s="26"/>
    </row>
    <row r="305" spans="1:20" ht="17.100000000000001" customHeight="1" x14ac:dyDescent="0.25">
      <c r="A305" s="18" t="s">
        <v>11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0"/>
      <c r="N305" s="19"/>
      <c r="O305" s="19"/>
      <c r="P305" s="21">
        <f t="shared" si="42"/>
        <v>0</v>
      </c>
      <c r="Q305" s="30"/>
      <c r="R305" s="30">
        <f>+R256</f>
        <v>0</v>
      </c>
      <c r="S305" s="30"/>
      <c r="T305" s="30"/>
    </row>
    <row r="306" spans="1:20" ht="17.100000000000001" customHeight="1" x14ac:dyDescent="0.25">
      <c r="A306" s="18" t="s">
        <v>17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20"/>
      <c r="N306" s="19"/>
      <c r="O306" s="19"/>
      <c r="P306" s="21">
        <f t="shared" si="42"/>
        <v>0</v>
      </c>
      <c r="Q306" s="26"/>
      <c r="R306" s="29" t="s">
        <v>4</v>
      </c>
    </row>
    <row r="307" spans="1:20" ht="17.100000000000001" customHeight="1" x14ac:dyDescent="0.25">
      <c r="A307" s="18" t="s">
        <v>6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20"/>
      <c r="N307" s="19"/>
      <c r="O307" s="19"/>
      <c r="P307" s="21">
        <f t="shared" si="42"/>
        <v>0</v>
      </c>
      <c r="Q307" s="26"/>
    </row>
    <row r="308" spans="1:20" ht="17.100000000000001" customHeight="1" x14ac:dyDescent="0.25">
      <c r="A308" s="18" t="s">
        <v>20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20"/>
      <c r="N308" s="19"/>
      <c r="O308" s="19"/>
      <c r="P308" s="21">
        <f t="shared" si="42"/>
        <v>0</v>
      </c>
    </row>
    <row r="309" spans="1:20" ht="17.100000000000001" customHeight="1" x14ac:dyDescent="0.25">
      <c r="A309" s="18" t="s">
        <v>40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20"/>
      <c r="N309" s="19"/>
      <c r="O309" s="19"/>
      <c r="P309" s="21">
        <f t="shared" si="42"/>
        <v>0</v>
      </c>
    </row>
    <row r="310" spans="1:20" ht="17.100000000000001" customHeight="1" x14ac:dyDescent="0.25">
      <c r="A310" s="18" t="s">
        <v>12</v>
      </c>
      <c r="B310" s="24" t="s">
        <v>13</v>
      </c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20"/>
      <c r="N310" s="19"/>
      <c r="O310" s="19"/>
      <c r="P310" s="21">
        <f t="shared" si="42"/>
        <v>0</v>
      </c>
      <c r="Q310" s="30"/>
      <c r="R310" s="30">
        <f>+R261</f>
        <v>0</v>
      </c>
      <c r="S310" s="30"/>
      <c r="T310" s="30"/>
    </row>
    <row r="311" spans="1:20" ht="17.100000000000001" customHeight="1" x14ac:dyDescent="0.25">
      <c r="A311" s="32" t="s">
        <v>1</v>
      </c>
      <c r="B311" s="21">
        <f>SUM(B299:B310)</f>
        <v>0</v>
      </c>
      <c r="C311" s="21">
        <f t="shared" ref="C311:O311" si="43">SUM(C299:C310)</f>
        <v>0</v>
      </c>
      <c r="D311" s="21">
        <f t="shared" si="43"/>
        <v>0</v>
      </c>
      <c r="E311" s="21">
        <f t="shared" si="43"/>
        <v>0</v>
      </c>
      <c r="F311" s="21">
        <f t="shared" si="43"/>
        <v>0</v>
      </c>
      <c r="G311" s="21">
        <f t="shared" si="43"/>
        <v>0</v>
      </c>
      <c r="H311" s="21">
        <f t="shared" si="43"/>
        <v>0</v>
      </c>
      <c r="I311" s="21">
        <f t="shared" si="43"/>
        <v>0</v>
      </c>
      <c r="J311" s="21">
        <f t="shared" si="43"/>
        <v>0</v>
      </c>
      <c r="K311" s="21">
        <f t="shared" si="43"/>
        <v>0</v>
      </c>
      <c r="L311" s="21">
        <f t="shared" si="43"/>
        <v>0</v>
      </c>
      <c r="M311" s="21">
        <f t="shared" si="43"/>
        <v>0</v>
      </c>
      <c r="N311" s="21">
        <f t="shared" si="43"/>
        <v>0</v>
      </c>
      <c r="O311" s="21">
        <f t="shared" si="43"/>
        <v>0</v>
      </c>
      <c r="P311" s="21">
        <f t="shared" si="42"/>
        <v>0</v>
      </c>
      <c r="Q311" s="26"/>
      <c r="R311" s="29" t="s">
        <v>3</v>
      </c>
    </row>
    <row r="312" spans="1:20" ht="17.100000000000001" customHeight="1" x14ac:dyDescent="0.25">
      <c r="A312" s="32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>
        <f>SUM(B311:O311)</f>
        <v>0</v>
      </c>
      <c r="Q312" s="13" t="s">
        <v>46</v>
      </c>
      <c r="R312" s="18" t="s">
        <v>13</v>
      </c>
    </row>
    <row r="313" spans="1:20" ht="17.100000000000001" customHeight="1" x14ac:dyDescent="0.3">
      <c r="B313" s="8" t="s">
        <v>53</v>
      </c>
      <c r="D313" s="9">
        <v>42730</v>
      </c>
      <c r="E313" s="9">
        <v>42743</v>
      </c>
      <c r="R313" s="37" t="s">
        <v>74</v>
      </c>
      <c r="S313" s="37" t="s">
        <v>19</v>
      </c>
      <c r="T313" s="37" t="s">
        <v>33</v>
      </c>
    </row>
    <row r="314" spans="1:20" ht="17.100000000000001" customHeight="1" x14ac:dyDescent="0.25">
      <c r="B314" s="38">
        <v>26</v>
      </c>
      <c r="C314" s="38">
        <v>27</v>
      </c>
      <c r="D314" s="38">
        <v>28</v>
      </c>
      <c r="E314" s="38">
        <v>29</v>
      </c>
      <c r="F314" s="38">
        <v>30</v>
      </c>
      <c r="G314" s="38">
        <v>31</v>
      </c>
      <c r="H314" s="38">
        <v>1</v>
      </c>
      <c r="I314" s="38">
        <v>2</v>
      </c>
      <c r="J314" s="38">
        <v>3</v>
      </c>
      <c r="K314" s="38">
        <v>4</v>
      </c>
      <c r="L314" s="38">
        <v>5</v>
      </c>
      <c r="M314" s="38">
        <v>6</v>
      </c>
      <c r="N314" s="38">
        <v>7</v>
      </c>
      <c r="O314" s="38">
        <v>8</v>
      </c>
      <c r="P314" s="38" t="s">
        <v>45</v>
      </c>
      <c r="R314" s="37" t="s">
        <v>2</v>
      </c>
      <c r="S314" s="37" t="s">
        <v>2</v>
      </c>
      <c r="T314" s="37" t="s">
        <v>87</v>
      </c>
    </row>
    <row r="315" spans="1:20" ht="17.100000000000001" customHeight="1" x14ac:dyDescent="0.25">
      <c r="A315" s="18" t="s">
        <v>18</v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20"/>
      <c r="N315" s="19"/>
      <c r="O315" s="19"/>
      <c r="P315" s="21">
        <f>SUM(B315:O315)</f>
        <v>0</v>
      </c>
      <c r="R315" s="40">
        <f>+P299+P315</f>
        <v>0</v>
      </c>
      <c r="S315" s="40">
        <f t="shared" ref="S315:S327" si="44">+R315+S266</f>
        <v>0</v>
      </c>
      <c r="T315" s="19"/>
    </row>
    <row r="316" spans="1:20" ht="17.100000000000001" customHeight="1" x14ac:dyDescent="0.25">
      <c r="A316" s="18" t="str">
        <f t="shared" ref="A316:A326" si="45">+A300</f>
        <v>Vacation</v>
      </c>
      <c r="B316" s="19"/>
      <c r="C316" s="24" t="s">
        <v>13</v>
      </c>
      <c r="D316" s="19"/>
      <c r="E316" s="19"/>
      <c r="F316" s="19"/>
      <c r="G316" s="19"/>
      <c r="H316" s="19"/>
      <c r="I316" s="19"/>
      <c r="J316" s="19"/>
      <c r="K316" s="19"/>
      <c r="L316" s="19"/>
      <c r="M316" s="20"/>
      <c r="N316" s="19"/>
      <c r="O316" s="24" t="s">
        <v>13</v>
      </c>
      <c r="P316" s="21">
        <f t="shared" ref="P316:P326" si="46">SUM(B316:O316)</f>
        <v>0</v>
      </c>
      <c r="R316" s="40">
        <f t="shared" ref="R316:R327" si="47">+P300+P316</f>
        <v>0</v>
      </c>
      <c r="S316" s="40">
        <f t="shared" si="44"/>
        <v>0</v>
      </c>
      <c r="T316" s="24" t="s">
        <v>28</v>
      </c>
    </row>
    <row r="317" spans="1:20" ht="17.100000000000001" customHeight="1" x14ac:dyDescent="0.25">
      <c r="A317" s="18" t="str">
        <f t="shared" si="45"/>
        <v>Sick earned after 1997</v>
      </c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20"/>
      <c r="N317" s="19"/>
      <c r="O317" s="19"/>
      <c r="P317" s="21">
        <f t="shared" si="46"/>
        <v>0</v>
      </c>
      <c r="R317" s="40">
        <f t="shared" si="47"/>
        <v>0</v>
      </c>
      <c r="S317" s="40">
        <f t="shared" si="44"/>
        <v>0</v>
      </c>
      <c r="T317" s="24" t="s">
        <v>29</v>
      </c>
    </row>
    <row r="318" spans="1:20" ht="17.100000000000001" customHeight="1" x14ac:dyDescent="0.25">
      <c r="A318" s="18" t="str">
        <f t="shared" si="45"/>
        <v>Sick earned 1984 - 1997</v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20"/>
      <c r="N318" s="19"/>
      <c r="O318" s="19"/>
      <c r="P318" s="21">
        <f t="shared" si="46"/>
        <v>0</v>
      </c>
      <c r="R318" s="40">
        <f t="shared" si="47"/>
        <v>0</v>
      </c>
      <c r="S318" s="40">
        <f t="shared" si="44"/>
        <v>0</v>
      </c>
      <c r="T318" s="24" t="s">
        <v>30</v>
      </c>
    </row>
    <row r="319" spans="1:20" ht="17.100000000000001" customHeight="1" x14ac:dyDescent="0.25">
      <c r="A319" s="18" t="str">
        <f t="shared" si="45"/>
        <v>Sick earned before 1984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20"/>
      <c r="N319" s="19"/>
      <c r="O319" s="19"/>
      <c r="P319" s="21">
        <f t="shared" si="46"/>
        <v>0</v>
      </c>
      <c r="R319" s="40">
        <f t="shared" si="47"/>
        <v>0</v>
      </c>
      <c r="S319" s="40">
        <f t="shared" si="44"/>
        <v>0</v>
      </c>
      <c r="T319" s="24" t="s">
        <v>31</v>
      </c>
    </row>
    <row r="320" spans="1:20" ht="17.100000000000001" customHeight="1" x14ac:dyDescent="0.25">
      <c r="A320" s="18" t="str">
        <f t="shared" si="45"/>
        <v>Extended sick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20"/>
      <c r="N320" s="19"/>
      <c r="O320" s="19"/>
      <c r="P320" s="21">
        <f t="shared" si="46"/>
        <v>0</v>
      </c>
      <c r="R320" s="40">
        <f t="shared" si="47"/>
        <v>0</v>
      </c>
      <c r="S320" s="40">
        <f t="shared" si="44"/>
        <v>0</v>
      </c>
      <c r="T320" s="24" t="s">
        <v>42</v>
      </c>
    </row>
    <row r="321" spans="1:20" ht="17.100000000000001" customHeight="1" x14ac:dyDescent="0.25">
      <c r="A321" s="18" t="str">
        <f t="shared" si="45"/>
        <v>Comp time used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20"/>
      <c r="N321" s="19"/>
      <c r="O321" s="19"/>
      <c r="P321" s="21">
        <f t="shared" si="46"/>
        <v>0</v>
      </c>
      <c r="R321" s="40">
        <f t="shared" si="47"/>
        <v>0</v>
      </c>
      <c r="S321" s="40">
        <f t="shared" si="44"/>
        <v>0</v>
      </c>
      <c r="T321" s="24" t="s">
        <v>32</v>
      </c>
    </row>
    <row r="322" spans="1:20" ht="17.100000000000001" customHeight="1" x14ac:dyDescent="0.25">
      <c r="A322" s="18" t="str">
        <f t="shared" si="45"/>
        <v>Holiday/AdminClosure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20"/>
      <c r="N322" s="19"/>
      <c r="O322" s="19"/>
      <c r="P322" s="21">
        <f t="shared" si="46"/>
        <v>0</v>
      </c>
      <c r="R322" s="40">
        <f t="shared" si="47"/>
        <v>0</v>
      </c>
      <c r="S322" s="40">
        <f t="shared" si="44"/>
        <v>0</v>
      </c>
      <c r="T322" s="19"/>
    </row>
    <row r="323" spans="1:20" ht="17.100000000000001" customHeight="1" x14ac:dyDescent="0.25">
      <c r="A323" s="18" t="str">
        <f t="shared" si="45"/>
        <v>Inclement Weather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20"/>
      <c r="N323" s="19"/>
      <c r="O323" s="19"/>
      <c r="P323" s="21">
        <f t="shared" si="46"/>
        <v>0</v>
      </c>
      <c r="R323" s="40">
        <f t="shared" si="47"/>
        <v>0</v>
      </c>
      <c r="S323" s="40">
        <f t="shared" si="44"/>
        <v>0</v>
      </c>
      <c r="T323" s="19"/>
    </row>
    <row r="324" spans="1:20" ht="17.100000000000001" customHeight="1" x14ac:dyDescent="0.25">
      <c r="A324" s="18" t="str">
        <f t="shared" si="45"/>
        <v>Overtime worked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20"/>
      <c r="N324" s="19"/>
      <c r="O324" s="19"/>
      <c r="P324" s="21">
        <f t="shared" si="46"/>
        <v>0</v>
      </c>
      <c r="R324" s="40">
        <f t="shared" si="47"/>
        <v>0</v>
      </c>
      <c r="S324" s="40">
        <f t="shared" si="44"/>
        <v>0</v>
      </c>
      <c r="T324" s="19"/>
    </row>
    <row r="325" spans="1:20" ht="17.100000000000001" customHeight="1" x14ac:dyDescent="0.25">
      <c r="A325" s="18" t="str">
        <f t="shared" si="45"/>
        <v>*Other absence with pay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20"/>
      <c r="N325" s="19"/>
      <c r="O325" s="19"/>
      <c r="P325" s="21">
        <f t="shared" si="46"/>
        <v>0</v>
      </c>
      <c r="R325" s="40">
        <f t="shared" si="47"/>
        <v>0</v>
      </c>
      <c r="S325" s="40">
        <f t="shared" si="44"/>
        <v>0</v>
      </c>
      <c r="T325" s="24" t="s">
        <v>13</v>
      </c>
    </row>
    <row r="326" spans="1:20" ht="17.100000000000001" customHeight="1" x14ac:dyDescent="0.25">
      <c r="A326" s="18" t="str">
        <f t="shared" si="45"/>
        <v>Absence without pay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20"/>
      <c r="N326" s="19"/>
      <c r="O326" s="19"/>
      <c r="P326" s="21">
        <f t="shared" si="46"/>
        <v>0</v>
      </c>
      <c r="R326" s="40">
        <f t="shared" si="47"/>
        <v>0</v>
      </c>
      <c r="S326" s="40">
        <f t="shared" si="44"/>
        <v>0</v>
      </c>
      <c r="T326" s="19"/>
    </row>
    <row r="327" spans="1:20" ht="17.100000000000001" customHeight="1" x14ac:dyDescent="0.25">
      <c r="A327" s="32" t="s">
        <v>1</v>
      </c>
      <c r="B327" s="21">
        <f t="shared" ref="B327:O327" si="48">SUM(B315:B326)</f>
        <v>0</v>
      </c>
      <c r="C327" s="21">
        <f t="shared" si="48"/>
        <v>0</v>
      </c>
      <c r="D327" s="21">
        <f t="shared" si="48"/>
        <v>0</v>
      </c>
      <c r="E327" s="21">
        <f t="shared" si="48"/>
        <v>0</v>
      </c>
      <c r="F327" s="21">
        <f t="shared" si="48"/>
        <v>0</v>
      </c>
      <c r="G327" s="21">
        <f t="shared" si="48"/>
        <v>0</v>
      </c>
      <c r="H327" s="21">
        <f t="shared" si="48"/>
        <v>0</v>
      </c>
      <c r="I327" s="21">
        <f t="shared" si="48"/>
        <v>0</v>
      </c>
      <c r="J327" s="21">
        <f t="shared" si="48"/>
        <v>0</v>
      </c>
      <c r="K327" s="21">
        <f t="shared" si="48"/>
        <v>0</v>
      </c>
      <c r="L327" s="21">
        <f t="shared" si="48"/>
        <v>0</v>
      </c>
      <c r="M327" s="21">
        <f t="shared" si="48"/>
        <v>0</v>
      </c>
      <c r="N327" s="21">
        <f t="shared" si="48"/>
        <v>0</v>
      </c>
      <c r="O327" s="21">
        <f t="shared" si="48"/>
        <v>0</v>
      </c>
      <c r="P327" s="21">
        <f>SUM(P315:P326)</f>
        <v>0</v>
      </c>
      <c r="R327" s="40">
        <f t="shared" si="47"/>
        <v>0</v>
      </c>
      <c r="S327" s="40">
        <f t="shared" si="44"/>
        <v>0</v>
      </c>
      <c r="T327" s="19"/>
    </row>
    <row r="328" spans="1:20" ht="17.100000000000001" customHeight="1" x14ac:dyDescent="0.25">
      <c r="L328" s="42" t="s">
        <v>21</v>
      </c>
      <c r="P328" s="36">
        <f>SUM(B327:O327)</f>
        <v>0</v>
      </c>
      <c r="Q328" s="13" t="s">
        <v>46</v>
      </c>
    </row>
    <row r="329" spans="1:20" ht="17.100000000000001" customHeight="1" x14ac:dyDescent="0.25">
      <c r="A329" s="43" t="s">
        <v>8</v>
      </c>
      <c r="B329" s="44"/>
      <c r="C329" s="45"/>
      <c r="D329" s="45"/>
      <c r="E329" s="45"/>
      <c r="F329" s="44"/>
      <c r="G329" s="45"/>
      <c r="H329" s="45"/>
      <c r="I329" s="45"/>
      <c r="J329" s="45"/>
      <c r="K329" s="46"/>
    </row>
    <row r="330" spans="1:20" ht="17.100000000000001" customHeight="1" x14ac:dyDescent="0.25">
      <c r="A330" s="47"/>
      <c r="B330" s="26"/>
      <c r="C330" s="26"/>
      <c r="D330" s="26"/>
      <c r="E330" s="26"/>
      <c r="F330" s="41"/>
      <c r="G330" s="26"/>
      <c r="H330" s="26"/>
      <c r="I330" s="26"/>
      <c r="J330" s="26"/>
      <c r="K330" s="48"/>
    </row>
    <row r="331" spans="1:20" ht="17.100000000000001" customHeight="1" x14ac:dyDescent="0.25">
      <c r="A331" s="47"/>
      <c r="B331" s="26"/>
      <c r="C331" s="26"/>
      <c r="D331" s="26"/>
      <c r="E331" s="26"/>
      <c r="F331" s="41"/>
      <c r="G331" s="26"/>
      <c r="H331" s="26"/>
      <c r="I331" s="26"/>
      <c r="J331" s="26"/>
      <c r="K331" s="48"/>
      <c r="L331" s="49"/>
      <c r="M331" s="30"/>
      <c r="N331" s="30"/>
      <c r="O331" s="30"/>
      <c r="P331" s="30"/>
      <c r="Q331" s="30"/>
      <c r="R331" s="30"/>
    </row>
    <row r="332" spans="1:20" ht="17.100000000000001" customHeight="1" x14ac:dyDescent="0.25">
      <c r="A332" s="50" t="s">
        <v>7</v>
      </c>
      <c r="B332" s="41"/>
      <c r="C332" s="26"/>
      <c r="D332" s="26"/>
      <c r="E332" s="26"/>
      <c r="F332" s="16"/>
      <c r="G332" s="26"/>
      <c r="H332" s="26"/>
      <c r="I332" s="26"/>
      <c r="J332" s="26"/>
      <c r="K332" s="48"/>
      <c r="L332" s="23"/>
      <c r="M332" s="26"/>
      <c r="N332" s="51" t="s">
        <v>9</v>
      </c>
      <c r="O332" s="26"/>
      <c r="Q332" s="29" t="s">
        <v>16</v>
      </c>
    </row>
    <row r="333" spans="1:20" ht="17.100000000000001" customHeight="1" x14ac:dyDescent="0.25">
      <c r="A333" s="47"/>
      <c r="B333" s="26"/>
      <c r="C333" s="26"/>
      <c r="D333" s="26"/>
      <c r="E333" s="26"/>
      <c r="F333" s="41"/>
      <c r="G333" s="26"/>
      <c r="H333" s="26"/>
      <c r="I333" s="26"/>
      <c r="J333" s="26"/>
      <c r="K333" s="48"/>
    </row>
    <row r="334" spans="1:20" ht="17.100000000000001" customHeight="1" x14ac:dyDescent="0.25">
      <c r="A334" s="52"/>
      <c r="B334" s="30"/>
      <c r="C334" s="30"/>
      <c r="D334" s="30"/>
      <c r="E334" s="30"/>
      <c r="F334" s="53"/>
      <c r="G334" s="30"/>
      <c r="H334" s="30"/>
      <c r="I334" s="30"/>
      <c r="J334" s="30"/>
      <c r="K334" s="54"/>
      <c r="L334" s="49"/>
      <c r="M334" s="30"/>
      <c r="N334" s="55"/>
      <c r="O334" s="30"/>
      <c r="P334" s="30"/>
      <c r="Q334" s="30"/>
      <c r="R334" s="30"/>
    </row>
    <row r="335" spans="1:20" ht="20.100000000000001" customHeight="1" x14ac:dyDescent="0.25">
      <c r="A335" s="42" t="s">
        <v>76</v>
      </c>
      <c r="B335" s="56"/>
      <c r="C335" s="56"/>
      <c r="D335" s="56"/>
      <c r="E335" s="56"/>
      <c r="F335" s="56"/>
      <c r="G335" s="56"/>
      <c r="H335" s="56"/>
      <c r="I335" s="56"/>
      <c r="J335" s="56"/>
      <c r="K335" s="57"/>
      <c r="L335" s="58"/>
      <c r="M335" s="57"/>
      <c r="N335" s="51" t="s">
        <v>10</v>
      </c>
      <c r="O335" s="41"/>
      <c r="P335" s="41"/>
      <c r="Q335" s="42"/>
      <c r="R335" s="29" t="s">
        <v>16</v>
      </c>
      <c r="S335" s="56"/>
    </row>
    <row r="336" spans="1:20" ht="20.100000000000001" customHeight="1" x14ac:dyDescent="0.3">
      <c r="A336" s="59" t="s">
        <v>25</v>
      </c>
      <c r="B336" s="60"/>
      <c r="C336" s="61"/>
      <c r="D336" s="61"/>
      <c r="E336" s="61"/>
      <c r="F336" s="56"/>
      <c r="G336" s="56"/>
      <c r="H336" s="56"/>
      <c r="I336" s="56"/>
      <c r="J336" s="56"/>
      <c r="K336" s="57"/>
      <c r="L336" s="57"/>
      <c r="M336" s="58"/>
      <c r="N336" s="57"/>
      <c r="O336" s="57"/>
      <c r="P336" s="57"/>
      <c r="Q336" s="57"/>
      <c r="R336" s="56"/>
      <c r="S336" s="56"/>
    </row>
    <row r="337" spans="1:22" ht="20.100000000000001" customHeight="1" x14ac:dyDescent="0.3">
      <c r="A337" s="62" t="s">
        <v>23</v>
      </c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61"/>
      <c r="N337" s="56"/>
      <c r="O337" s="56"/>
      <c r="P337" s="56"/>
      <c r="Q337" s="56"/>
      <c r="R337" s="56"/>
      <c r="S337" s="56"/>
      <c r="T337" s="56"/>
    </row>
    <row r="338" spans="1:22" ht="20.100000000000001" customHeight="1" x14ac:dyDescent="0.3">
      <c r="A338" s="62" t="s">
        <v>24</v>
      </c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61"/>
      <c r="N338" s="56"/>
      <c r="O338" s="56"/>
      <c r="P338" s="56"/>
      <c r="Q338" s="56"/>
      <c r="R338" s="56"/>
      <c r="S338" s="56"/>
      <c r="T338" s="56"/>
    </row>
    <row r="339" spans="1:22" ht="20.100000000000001" customHeight="1" x14ac:dyDescent="0.3">
      <c r="A339" s="62" t="s">
        <v>27</v>
      </c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61"/>
      <c r="N339" s="56"/>
      <c r="O339" s="56"/>
      <c r="P339" s="56"/>
      <c r="Q339" s="56"/>
      <c r="R339" s="56"/>
      <c r="S339" s="56"/>
      <c r="T339" s="56"/>
    </row>
    <row r="340" spans="1:22" ht="20.100000000000001" customHeight="1" x14ac:dyDescent="0.3">
      <c r="A340" s="62" t="s">
        <v>26</v>
      </c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61"/>
      <c r="N340" s="56"/>
      <c r="O340" s="56"/>
      <c r="P340" s="56"/>
      <c r="Q340" s="56"/>
      <c r="R340" s="56"/>
      <c r="S340" s="56"/>
      <c r="T340" s="56"/>
    </row>
    <row r="341" spans="1:22" ht="20.100000000000001" customHeight="1" x14ac:dyDescent="0.3">
      <c r="A341" s="62" t="s">
        <v>75</v>
      </c>
      <c r="B341" s="56"/>
      <c r="C341" s="56"/>
      <c r="D341" s="56"/>
      <c r="E341" s="56"/>
      <c r="F341" s="56"/>
      <c r="G341" s="56"/>
      <c r="H341" s="56"/>
      <c r="I341" s="62"/>
      <c r="J341" s="56"/>
      <c r="K341" s="56"/>
      <c r="L341" s="56"/>
      <c r="M341" s="61"/>
      <c r="N341" s="56"/>
      <c r="O341" s="56"/>
      <c r="P341" s="56"/>
      <c r="Q341" s="56"/>
      <c r="R341" s="56"/>
      <c r="S341" s="56"/>
      <c r="T341" s="56"/>
    </row>
    <row r="342" spans="1:22" s="65" customFormat="1" ht="10.199999999999999" x14ac:dyDescent="0.2">
      <c r="A342" s="64" t="s">
        <v>13</v>
      </c>
      <c r="M342" s="66"/>
      <c r="U342" s="67"/>
      <c r="V342" s="67"/>
    </row>
    <row r="343" spans="1:22" s="65" customFormat="1" ht="10.199999999999999" x14ac:dyDescent="0.2">
      <c r="M343" s="66"/>
      <c r="U343" s="67"/>
      <c r="V343" s="67"/>
    </row>
    <row r="344" spans="1:22" s="3" customFormat="1" ht="24.75" customHeight="1" x14ac:dyDescent="0.4">
      <c r="A344" s="3" t="s">
        <v>5</v>
      </c>
      <c r="G344" s="3" t="s">
        <v>73</v>
      </c>
      <c r="M344" s="4"/>
      <c r="R344" s="5"/>
      <c r="S344" s="6"/>
      <c r="U344" s="7"/>
      <c r="V344" s="7"/>
    </row>
    <row r="345" spans="1:22" ht="17.100000000000001" customHeight="1" x14ac:dyDescent="0.4">
      <c r="A345" s="3"/>
      <c r="B345" s="3"/>
      <c r="C345" s="3"/>
      <c r="D345" s="3" t="s">
        <v>13</v>
      </c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5"/>
      <c r="R345" s="6"/>
    </row>
    <row r="346" spans="1:22" ht="17.100000000000001" customHeight="1" x14ac:dyDescent="0.4">
      <c r="A346" s="8"/>
      <c r="B346" s="8" t="s">
        <v>54</v>
      </c>
      <c r="C346" s="8"/>
      <c r="D346" s="9">
        <v>42744</v>
      </c>
      <c r="E346" s="9">
        <v>42757</v>
      </c>
      <c r="F346" s="8"/>
      <c r="G346" s="8"/>
      <c r="H346" s="8"/>
      <c r="I346" s="8"/>
      <c r="J346" s="8"/>
      <c r="K346" s="8"/>
      <c r="L346" s="8"/>
      <c r="M346" s="10"/>
      <c r="N346" s="8"/>
      <c r="O346" s="8"/>
      <c r="P346" s="3"/>
      <c r="Q346" s="5"/>
      <c r="R346" s="6"/>
    </row>
    <row r="347" spans="1:22" ht="17.100000000000001" customHeight="1" x14ac:dyDescent="0.3">
      <c r="B347" s="14">
        <v>9</v>
      </c>
      <c r="C347" s="14">
        <v>10</v>
      </c>
      <c r="D347" s="14">
        <v>11</v>
      </c>
      <c r="E347" s="14">
        <v>12</v>
      </c>
      <c r="F347" s="14">
        <v>13</v>
      </c>
      <c r="G347" s="14">
        <v>14</v>
      </c>
      <c r="H347" s="14">
        <v>15</v>
      </c>
      <c r="I347" s="14">
        <v>16</v>
      </c>
      <c r="J347" s="14">
        <v>17</v>
      </c>
      <c r="K347" s="14">
        <v>18</v>
      </c>
      <c r="L347" s="14">
        <v>19</v>
      </c>
      <c r="M347" s="14">
        <v>20</v>
      </c>
      <c r="N347" s="14">
        <v>21</v>
      </c>
      <c r="O347" s="14">
        <v>22</v>
      </c>
      <c r="P347" s="14" t="s">
        <v>45</v>
      </c>
      <c r="Q347" s="8" t="s">
        <v>35</v>
      </c>
      <c r="R347" s="8"/>
      <c r="S347" s="8" t="str">
        <f>+B346</f>
        <v>BW 03</v>
      </c>
      <c r="T347" s="8" t="str">
        <f>+B362</f>
        <v>BW 04</v>
      </c>
    </row>
    <row r="348" spans="1:22" ht="17.100000000000001" customHeight="1" x14ac:dyDescent="0.25">
      <c r="A348" s="18" t="s">
        <v>18</v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20"/>
      <c r="N348" s="19"/>
      <c r="O348" s="19"/>
      <c r="P348" s="21">
        <f>SUM(B348:O348)</f>
        <v>0</v>
      </c>
      <c r="Q348" s="15"/>
      <c r="R348" s="16"/>
      <c r="S348" s="15"/>
    </row>
    <row r="349" spans="1:22" ht="17.100000000000001" customHeight="1" x14ac:dyDescent="0.25">
      <c r="A349" s="18" t="s">
        <v>0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20"/>
      <c r="N349" s="19"/>
      <c r="O349" s="19"/>
      <c r="P349" s="21">
        <f t="shared" ref="P349:P360" si="49">SUM(B349:O349)</f>
        <v>0</v>
      </c>
      <c r="Q349" s="26"/>
    </row>
    <row r="350" spans="1:22" ht="17.100000000000001" customHeight="1" x14ac:dyDescent="0.3">
      <c r="A350" s="18" t="s">
        <v>41</v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20"/>
      <c r="N350" s="19"/>
      <c r="O350" s="19"/>
      <c r="P350" s="21">
        <f t="shared" si="49"/>
        <v>0</v>
      </c>
      <c r="Q350" s="27"/>
      <c r="R350" s="53">
        <f>+R301</f>
        <v>0</v>
      </c>
      <c r="S350" s="27"/>
      <c r="T350" s="30"/>
    </row>
    <row r="351" spans="1:22" ht="17.100000000000001" customHeight="1" x14ac:dyDescent="0.25">
      <c r="A351" s="18" t="s">
        <v>15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20"/>
      <c r="N351" s="19"/>
      <c r="O351" s="19"/>
      <c r="P351" s="21">
        <f t="shared" si="49"/>
        <v>0</v>
      </c>
      <c r="Q351" s="26"/>
      <c r="R351" s="29" t="s">
        <v>22</v>
      </c>
    </row>
    <row r="352" spans="1:22" ht="17.100000000000001" customHeight="1" x14ac:dyDescent="0.25">
      <c r="A352" s="18" t="s">
        <v>14</v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20"/>
      <c r="N352" s="19"/>
      <c r="O352" s="19"/>
      <c r="P352" s="21">
        <f t="shared" si="49"/>
        <v>0</v>
      </c>
      <c r="Q352" s="26"/>
    </row>
    <row r="353" spans="1:20" ht="17.100000000000001" customHeight="1" x14ac:dyDescent="0.25">
      <c r="A353" s="18" t="s">
        <v>37</v>
      </c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20"/>
      <c r="N353" s="19"/>
      <c r="O353" s="19"/>
      <c r="P353" s="21">
        <f t="shared" si="49"/>
        <v>0</v>
      </c>
      <c r="Q353" s="26"/>
    </row>
    <row r="354" spans="1:20" ht="17.100000000000001" customHeight="1" x14ac:dyDescent="0.25">
      <c r="A354" s="18" t="s">
        <v>11</v>
      </c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20"/>
      <c r="N354" s="19"/>
      <c r="O354" s="19"/>
      <c r="P354" s="21">
        <f t="shared" si="49"/>
        <v>0</v>
      </c>
      <c r="Q354" s="30"/>
      <c r="R354" s="30">
        <f>+R305</f>
        <v>0</v>
      </c>
      <c r="S354" s="30"/>
      <c r="T354" s="30"/>
    </row>
    <row r="355" spans="1:20" ht="17.100000000000001" customHeight="1" x14ac:dyDescent="0.25">
      <c r="A355" s="18" t="s">
        <v>17</v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20"/>
      <c r="N355" s="19"/>
      <c r="O355" s="19"/>
      <c r="P355" s="21">
        <f t="shared" si="49"/>
        <v>0</v>
      </c>
      <c r="Q355" s="26"/>
      <c r="R355" s="29" t="s">
        <v>4</v>
      </c>
    </row>
    <row r="356" spans="1:20" ht="17.100000000000001" customHeight="1" x14ac:dyDescent="0.25">
      <c r="A356" s="18" t="s">
        <v>6</v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20"/>
      <c r="N356" s="19"/>
      <c r="O356" s="19"/>
      <c r="P356" s="21">
        <f t="shared" si="49"/>
        <v>0</v>
      </c>
      <c r="Q356" s="26"/>
    </row>
    <row r="357" spans="1:20" ht="17.100000000000001" customHeight="1" x14ac:dyDescent="0.25">
      <c r="A357" s="18" t="s">
        <v>20</v>
      </c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20"/>
      <c r="N357" s="19"/>
      <c r="O357" s="19"/>
      <c r="P357" s="21">
        <f t="shared" si="49"/>
        <v>0</v>
      </c>
    </row>
    <row r="358" spans="1:20" ht="17.100000000000001" customHeight="1" x14ac:dyDescent="0.25">
      <c r="A358" s="18" t="s">
        <v>40</v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20"/>
      <c r="N358" s="19"/>
      <c r="O358" s="19"/>
      <c r="P358" s="21">
        <f t="shared" si="49"/>
        <v>0</v>
      </c>
    </row>
    <row r="359" spans="1:20" ht="17.100000000000001" customHeight="1" x14ac:dyDescent="0.25">
      <c r="A359" s="18" t="s">
        <v>12</v>
      </c>
      <c r="B359" s="24" t="s">
        <v>13</v>
      </c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20"/>
      <c r="N359" s="19"/>
      <c r="O359" s="19"/>
      <c r="P359" s="21">
        <f t="shared" si="49"/>
        <v>0</v>
      </c>
      <c r="Q359" s="30"/>
      <c r="R359" s="30">
        <f>+R310</f>
        <v>0</v>
      </c>
      <c r="S359" s="30"/>
      <c r="T359" s="30"/>
    </row>
    <row r="360" spans="1:20" ht="17.100000000000001" customHeight="1" x14ac:dyDescent="0.25">
      <c r="A360" s="32" t="s">
        <v>1</v>
      </c>
      <c r="B360" s="21">
        <f>SUM(B348:B359)</f>
        <v>0</v>
      </c>
      <c r="C360" s="21">
        <f t="shared" ref="C360:O360" si="50">SUM(C348:C359)</f>
        <v>0</v>
      </c>
      <c r="D360" s="21">
        <f t="shared" si="50"/>
        <v>0</v>
      </c>
      <c r="E360" s="21">
        <f t="shared" si="50"/>
        <v>0</v>
      </c>
      <c r="F360" s="21">
        <f t="shared" si="50"/>
        <v>0</v>
      </c>
      <c r="G360" s="21">
        <f t="shared" si="50"/>
        <v>0</v>
      </c>
      <c r="H360" s="21">
        <f t="shared" si="50"/>
        <v>0</v>
      </c>
      <c r="I360" s="21">
        <f t="shared" si="50"/>
        <v>0</v>
      </c>
      <c r="J360" s="21">
        <f t="shared" si="50"/>
        <v>0</v>
      </c>
      <c r="K360" s="21">
        <f t="shared" si="50"/>
        <v>0</v>
      </c>
      <c r="L360" s="21">
        <f t="shared" si="50"/>
        <v>0</v>
      </c>
      <c r="M360" s="21">
        <f t="shared" si="50"/>
        <v>0</v>
      </c>
      <c r="N360" s="21">
        <f t="shared" si="50"/>
        <v>0</v>
      </c>
      <c r="O360" s="21">
        <f t="shared" si="50"/>
        <v>0</v>
      </c>
      <c r="P360" s="21">
        <f t="shared" si="49"/>
        <v>0</v>
      </c>
      <c r="Q360" s="26"/>
      <c r="R360" s="29" t="s">
        <v>3</v>
      </c>
    </row>
    <row r="361" spans="1:20" ht="17.100000000000001" customHeight="1" x14ac:dyDescent="0.25">
      <c r="A361" s="32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>
        <f>SUM(B360:O360)</f>
        <v>0</v>
      </c>
      <c r="Q361" s="13" t="s">
        <v>46</v>
      </c>
      <c r="R361" s="18" t="s">
        <v>13</v>
      </c>
    </row>
    <row r="362" spans="1:20" ht="17.100000000000001" customHeight="1" x14ac:dyDescent="0.3">
      <c r="B362" s="8" t="s">
        <v>55</v>
      </c>
      <c r="D362" s="9">
        <v>42758</v>
      </c>
      <c r="E362" s="9">
        <v>42771</v>
      </c>
      <c r="R362" s="37" t="s">
        <v>74</v>
      </c>
      <c r="S362" s="37" t="s">
        <v>19</v>
      </c>
      <c r="T362" s="37" t="s">
        <v>33</v>
      </c>
    </row>
    <row r="363" spans="1:20" ht="17.100000000000001" customHeight="1" x14ac:dyDescent="0.25">
      <c r="B363" s="38">
        <v>23</v>
      </c>
      <c r="C363" s="38">
        <v>24</v>
      </c>
      <c r="D363" s="38">
        <v>25</v>
      </c>
      <c r="E363" s="38">
        <v>26</v>
      </c>
      <c r="F363" s="38">
        <v>27</v>
      </c>
      <c r="G363" s="38">
        <v>28</v>
      </c>
      <c r="H363" s="38">
        <v>29</v>
      </c>
      <c r="I363" s="38">
        <v>30</v>
      </c>
      <c r="J363" s="38">
        <v>31</v>
      </c>
      <c r="K363" s="38">
        <v>1</v>
      </c>
      <c r="L363" s="38">
        <v>2</v>
      </c>
      <c r="M363" s="38">
        <v>3</v>
      </c>
      <c r="N363" s="38">
        <v>4</v>
      </c>
      <c r="O363" s="38">
        <v>5</v>
      </c>
      <c r="P363" s="38" t="s">
        <v>45</v>
      </c>
      <c r="R363" s="37" t="s">
        <v>2</v>
      </c>
      <c r="S363" s="37" t="s">
        <v>2</v>
      </c>
      <c r="T363" s="37" t="s">
        <v>87</v>
      </c>
    </row>
    <row r="364" spans="1:20" ht="17.100000000000001" customHeight="1" x14ac:dyDescent="0.25">
      <c r="A364" s="18" t="s">
        <v>18</v>
      </c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20"/>
      <c r="N364" s="19"/>
      <c r="O364" s="19"/>
      <c r="P364" s="21">
        <f>SUM(B364:O364)</f>
        <v>0</v>
      </c>
      <c r="R364" s="40">
        <f>+P348+P364</f>
        <v>0</v>
      </c>
      <c r="S364" s="40">
        <f t="shared" ref="S364:S376" si="51">+R364+S315</f>
        <v>0</v>
      </c>
      <c r="T364" s="19"/>
    </row>
    <row r="365" spans="1:20" ht="17.100000000000001" customHeight="1" x14ac:dyDescent="0.25">
      <c r="A365" s="18" t="str">
        <f t="shared" ref="A365:A375" si="52">+A349</f>
        <v>Vacation</v>
      </c>
      <c r="B365" s="19"/>
      <c r="C365" s="24" t="s">
        <v>13</v>
      </c>
      <c r="D365" s="19"/>
      <c r="E365" s="19"/>
      <c r="F365" s="19"/>
      <c r="G365" s="19"/>
      <c r="H365" s="19"/>
      <c r="I365" s="19"/>
      <c r="J365" s="19"/>
      <c r="K365" s="19"/>
      <c r="L365" s="19"/>
      <c r="M365" s="20"/>
      <c r="N365" s="19"/>
      <c r="O365" s="24" t="s">
        <v>13</v>
      </c>
      <c r="P365" s="21">
        <f t="shared" ref="P365:P375" si="53">SUM(B365:O365)</f>
        <v>0</v>
      </c>
      <c r="R365" s="40">
        <f t="shared" ref="R365:R376" si="54">+P349+P365</f>
        <v>0</v>
      </c>
      <c r="S365" s="40">
        <f t="shared" si="51"/>
        <v>0</v>
      </c>
      <c r="T365" s="24" t="s">
        <v>28</v>
      </c>
    </row>
    <row r="366" spans="1:20" ht="17.100000000000001" customHeight="1" x14ac:dyDescent="0.25">
      <c r="A366" s="18" t="str">
        <f t="shared" si="52"/>
        <v>Sick earned after 1997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20"/>
      <c r="N366" s="19"/>
      <c r="O366" s="19"/>
      <c r="P366" s="21">
        <f t="shared" si="53"/>
        <v>0</v>
      </c>
      <c r="R366" s="40">
        <f t="shared" si="54"/>
        <v>0</v>
      </c>
      <c r="S366" s="40">
        <f t="shared" si="51"/>
        <v>0</v>
      </c>
      <c r="T366" s="24" t="s">
        <v>29</v>
      </c>
    </row>
    <row r="367" spans="1:20" ht="17.100000000000001" customHeight="1" x14ac:dyDescent="0.25">
      <c r="A367" s="18" t="str">
        <f t="shared" si="52"/>
        <v>Sick earned 1984 - 1997</v>
      </c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20"/>
      <c r="N367" s="19"/>
      <c r="O367" s="19"/>
      <c r="P367" s="21">
        <f t="shared" si="53"/>
        <v>0</v>
      </c>
      <c r="R367" s="40">
        <f t="shared" si="54"/>
        <v>0</v>
      </c>
      <c r="S367" s="40">
        <f t="shared" si="51"/>
        <v>0</v>
      </c>
      <c r="T367" s="24" t="s">
        <v>30</v>
      </c>
    </row>
    <row r="368" spans="1:20" ht="17.100000000000001" customHeight="1" x14ac:dyDescent="0.25">
      <c r="A368" s="18" t="str">
        <f t="shared" si="52"/>
        <v>Sick earned before 1984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20"/>
      <c r="N368" s="19"/>
      <c r="O368" s="19"/>
      <c r="P368" s="21">
        <f t="shared" si="53"/>
        <v>0</v>
      </c>
      <c r="R368" s="40">
        <f t="shared" si="54"/>
        <v>0</v>
      </c>
      <c r="S368" s="40">
        <f t="shared" si="51"/>
        <v>0</v>
      </c>
      <c r="T368" s="24" t="s">
        <v>31</v>
      </c>
    </row>
    <row r="369" spans="1:20" ht="17.100000000000001" customHeight="1" x14ac:dyDescent="0.25">
      <c r="A369" s="18" t="str">
        <f t="shared" si="52"/>
        <v>Extended sick</v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20"/>
      <c r="N369" s="19"/>
      <c r="O369" s="19"/>
      <c r="P369" s="21">
        <f t="shared" si="53"/>
        <v>0</v>
      </c>
      <c r="R369" s="40">
        <f t="shared" si="54"/>
        <v>0</v>
      </c>
      <c r="S369" s="40">
        <f t="shared" si="51"/>
        <v>0</v>
      </c>
      <c r="T369" s="24" t="s">
        <v>42</v>
      </c>
    </row>
    <row r="370" spans="1:20" ht="17.100000000000001" customHeight="1" x14ac:dyDescent="0.25">
      <c r="A370" s="18" t="str">
        <f t="shared" si="52"/>
        <v>Comp time used</v>
      </c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20"/>
      <c r="N370" s="19"/>
      <c r="O370" s="19"/>
      <c r="P370" s="21">
        <f t="shared" si="53"/>
        <v>0</v>
      </c>
      <c r="R370" s="40">
        <f t="shared" si="54"/>
        <v>0</v>
      </c>
      <c r="S370" s="40">
        <f t="shared" si="51"/>
        <v>0</v>
      </c>
      <c r="T370" s="24" t="s">
        <v>32</v>
      </c>
    </row>
    <row r="371" spans="1:20" ht="17.100000000000001" customHeight="1" x14ac:dyDescent="0.25">
      <c r="A371" s="18" t="str">
        <f t="shared" si="52"/>
        <v>Holiday/AdminClosure</v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20"/>
      <c r="N371" s="19"/>
      <c r="O371" s="19"/>
      <c r="P371" s="21">
        <f t="shared" si="53"/>
        <v>0</v>
      </c>
      <c r="R371" s="40">
        <f t="shared" si="54"/>
        <v>0</v>
      </c>
      <c r="S371" s="40">
        <f t="shared" si="51"/>
        <v>0</v>
      </c>
      <c r="T371" s="19"/>
    </row>
    <row r="372" spans="1:20" ht="17.100000000000001" customHeight="1" x14ac:dyDescent="0.25">
      <c r="A372" s="18" t="str">
        <f t="shared" si="52"/>
        <v>Inclement Weather</v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20"/>
      <c r="N372" s="19"/>
      <c r="O372" s="19"/>
      <c r="P372" s="21">
        <f t="shared" si="53"/>
        <v>0</v>
      </c>
      <c r="R372" s="40">
        <f t="shared" si="54"/>
        <v>0</v>
      </c>
      <c r="S372" s="40">
        <f t="shared" si="51"/>
        <v>0</v>
      </c>
      <c r="T372" s="19"/>
    </row>
    <row r="373" spans="1:20" ht="17.100000000000001" customHeight="1" x14ac:dyDescent="0.25">
      <c r="A373" s="18" t="str">
        <f t="shared" si="52"/>
        <v>Overtime worked</v>
      </c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20"/>
      <c r="N373" s="19"/>
      <c r="O373" s="19"/>
      <c r="P373" s="21">
        <f t="shared" si="53"/>
        <v>0</v>
      </c>
      <c r="R373" s="40">
        <f t="shared" si="54"/>
        <v>0</v>
      </c>
      <c r="S373" s="40">
        <f t="shared" si="51"/>
        <v>0</v>
      </c>
      <c r="T373" s="19"/>
    </row>
    <row r="374" spans="1:20" ht="17.100000000000001" customHeight="1" x14ac:dyDescent="0.25">
      <c r="A374" s="18" t="str">
        <f t="shared" si="52"/>
        <v>*Other absence with pay</v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20"/>
      <c r="N374" s="19"/>
      <c r="O374" s="19"/>
      <c r="P374" s="21">
        <f t="shared" si="53"/>
        <v>0</v>
      </c>
      <c r="R374" s="40">
        <f t="shared" si="54"/>
        <v>0</v>
      </c>
      <c r="S374" s="40">
        <f t="shared" si="51"/>
        <v>0</v>
      </c>
      <c r="T374" s="24" t="s">
        <v>13</v>
      </c>
    </row>
    <row r="375" spans="1:20" ht="17.100000000000001" customHeight="1" x14ac:dyDescent="0.25">
      <c r="A375" s="18" t="str">
        <f t="shared" si="52"/>
        <v>Absence without pay</v>
      </c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20"/>
      <c r="N375" s="19"/>
      <c r="O375" s="19"/>
      <c r="P375" s="21">
        <f t="shared" si="53"/>
        <v>0</v>
      </c>
      <c r="R375" s="40">
        <f t="shared" si="54"/>
        <v>0</v>
      </c>
      <c r="S375" s="40">
        <f t="shared" si="51"/>
        <v>0</v>
      </c>
      <c r="T375" s="19"/>
    </row>
    <row r="376" spans="1:20" ht="17.100000000000001" customHeight="1" x14ac:dyDescent="0.25">
      <c r="A376" s="32" t="s">
        <v>1</v>
      </c>
      <c r="B376" s="21">
        <f t="shared" ref="B376:O376" si="55">SUM(B364:B375)</f>
        <v>0</v>
      </c>
      <c r="C376" s="21">
        <f t="shared" si="55"/>
        <v>0</v>
      </c>
      <c r="D376" s="21">
        <f t="shared" si="55"/>
        <v>0</v>
      </c>
      <c r="E376" s="21">
        <f t="shared" si="55"/>
        <v>0</v>
      </c>
      <c r="F376" s="21">
        <f t="shared" si="55"/>
        <v>0</v>
      </c>
      <c r="G376" s="21">
        <f t="shared" si="55"/>
        <v>0</v>
      </c>
      <c r="H376" s="21">
        <f t="shared" si="55"/>
        <v>0</v>
      </c>
      <c r="I376" s="21">
        <f t="shared" si="55"/>
        <v>0</v>
      </c>
      <c r="J376" s="21">
        <f t="shared" si="55"/>
        <v>0</v>
      </c>
      <c r="K376" s="21">
        <f t="shared" si="55"/>
        <v>0</v>
      </c>
      <c r="L376" s="21">
        <f t="shared" si="55"/>
        <v>0</v>
      </c>
      <c r="M376" s="21">
        <f t="shared" si="55"/>
        <v>0</v>
      </c>
      <c r="N376" s="21">
        <f t="shared" si="55"/>
        <v>0</v>
      </c>
      <c r="O376" s="21">
        <f t="shared" si="55"/>
        <v>0</v>
      </c>
      <c r="P376" s="21">
        <f>SUM(P364:P375)</f>
        <v>0</v>
      </c>
      <c r="R376" s="40">
        <f t="shared" si="54"/>
        <v>0</v>
      </c>
      <c r="S376" s="40">
        <f t="shared" si="51"/>
        <v>0</v>
      </c>
      <c r="T376" s="19"/>
    </row>
    <row r="377" spans="1:20" ht="17.100000000000001" customHeight="1" x14ac:dyDescent="0.25">
      <c r="L377" s="42" t="s">
        <v>21</v>
      </c>
      <c r="P377" s="36">
        <f>SUM(B376:O376)</f>
        <v>0</v>
      </c>
      <c r="Q377" s="13" t="s">
        <v>46</v>
      </c>
    </row>
    <row r="378" spans="1:20" ht="17.100000000000001" customHeight="1" x14ac:dyDescent="0.25">
      <c r="A378" s="43" t="s">
        <v>8</v>
      </c>
      <c r="B378" s="44"/>
      <c r="C378" s="45"/>
      <c r="D378" s="45"/>
      <c r="E378" s="45"/>
      <c r="F378" s="44"/>
      <c r="G378" s="45"/>
      <c r="H378" s="45"/>
      <c r="I378" s="45"/>
      <c r="J378" s="45"/>
      <c r="K378" s="46"/>
    </row>
    <row r="379" spans="1:20" ht="17.100000000000001" customHeight="1" x14ac:dyDescent="0.25">
      <c r="A379" s="47"/>
      <c r="B379" s="26"/>
      <c r="C379" s="26"/>
      <c r="D379" s="26"/>
      <c r="E379" s="26"/>
      <c r="F379" s="41"/>
      <c r="G379" s="26"/>
      <c r="H379" s="26"/>
      <c r="I379" s="26"/>
      <c r="J379" s="26"/>
      <c r="K379" s="48"/>
    </row>
    <row r="380" spans="1:20" ht="17.100000000000001" customHeight="1" x14ac:dyDescent="0.25">
      <c r="A380" s="47"/>
      <c r="B380" s="26"/>
      <c r="C380" s="26"/>
      <c r="D380" s="26"/>
      <c r="E380" s="26"/>
      <c r="F380" s="41"/>
      <c r="G380" s="26"/>
      <c r="H380" s="26"/>
      <c r="I380" s="26"/>
      <c r="J380" s="26"/>
      <c r="K380" s="48"/>
      <c r="L380" s="49"/>
      <c r="M380" s="30"/>
      <c r="N380" s="30"/>
      <c r="O380" s="30"/>
      <c r="P380" s="30"/>
      <c r="Q380" s="30"/>
      <c r="R380" s="30"/>
    </row>
    <row r="381" spans="1:20" ht="17.100000000000001" customHeight="1" x14ac:dyDescent="0.25">
      <c r="A381" s="50" t="s">
        <v>7</v>
      </c>
      <c r="B381" s="41"/>
      <c r="C381" s="26"/>
      <c r="D381" s="26"/>
      <c r="E381" s="26"/>
      <c r="F381" s="16"/>
      <c r="G381" s="26"/>
      <c r="H381" s="26"/>
      <c r="I381" s="26"/>
      <c r="J381" s="26"/>
      <c r="K381" s="48"/>
      <c r="L381" s="23"/>
      <c r="M381" s="26"/>
      <c r="N381" s="51" t="s">
        <v>9</v>
      </c>
      <c r="O381" s="26"/>
      <c r="Q381" s="29" t="s">
        <v>16</v>
      </c>
    </row>
    <row r="382" spans="1:20" ht="17.100000000000001" customHeight="1" x14ac:dyDescent="0.25">
      <c r="A382" s="47"/>
      <c r="B382" s="26"/>
      <c r="C382" s="26"/>
      <c r="D382" s="26"/>
      <c r="E382" s="26"/>
      <c r="F382" s="41"/>
      <c r="G382" s="26"/>
      <c r="H382" s="26"/>
      <c r="I382" s="26"/>
      <c r="J382" s="26"/>
      <c r="K382" s="48"/>
    </row>
    <row r="383" spans="1:20" ht="17.100000000000001" customHeight="1" x14ac:dyDescent="0.25">
      <c r="A383" s="52"/>
      <c r="B383" s="30"/>
      <c r="C383" s="30"/>
      <c r="D383" s="30"/>
      <c r="E383" s="30"/>
      <c r="F383" s="53"/>
      <c r="G383" s="30"/>
      <c r="H383" s="30"/>
      <c r="I383" s="30"/>
      <c r="J383" s="30"/>
      <c r="K383" s="54"/>
      <c r="L383" s="49"/>
      <c r="M383" s="30"/>
      <c r="N383" s="55"/>
      <c r="O383" s="30"/>
      <c r="P383" s="30"/>
      <c r="Q383" s="30"/>
      <c r="R383" s="30"/>
    </row>
    <row r="384" spans="1:20" ht="20.100000000000001" customHeight="1" x14ac:dyDescent="0.25">
      <c r="A384" s="42" t="s">
        <v>76</v>
      </c>
      <c r="B384" s="56"/>
      <c r="C384" s="56"/>
      <c r="D384" s="56"/>
      <c r="E384" s="56"/>
      <c r="F384" s="56"/>
      <c r="G384" s="56"/>
      <c r="H384" s="56"/>
      <c r="I384" s="56"/>
      <c r="J384" s="56"/>
      <c r="K384" s="57"/>
      <c r="L384" s="58"/>
      <c r="M384" s="57"/>
      <c r="N384" s="51" t="s">
        <v>10</v>
      </c>
      <c r="O384" s="41"/>
      <c r="P384" s="41"/>
      <c r="Q384" s="42"/>
      <c r="R384" s="29" t="s">
        <v>16</v>
      </c>
      <c r="S384" s="56"/>
    </row>
    <row r="385" spans="1:22" ht="20.100000000000001" customHeight="1" x14ac:dyDescent="0.3">
      <c r="A385" s="59" t="s">
        <v>25</v>
      </c>
      <c r="B385" s="60"/>
      <c r="C385" s="61"/>
      <c r="D385" s="61"/>
      <c r="E385" s="61"/>
      <c r="F385" s="56"/>
      <c r="G385" s="56"/>
      <c r="H385" s="56"/>
      <c r="I385" s="56"/>
      <c r="J385" s="56"/>
      <c r="K385" s="57"/>
      <c r="L385" s="57"/>
      <c r="M385" s="58"/>
      <c r="N385" s="57"/>
      <c r="O385" s="57"/>
      <c r="P385" s="57"/>
      <c r="Q385" s="57"/>
      <c r="R385" s="56"/>
      <c r="S385" s="56"/>
    </row>
    <row r="386" spans="1:22" ht="20.100000000000001" customHeight="1" x14ac:dyDescent="0.3">
      <c r="A386" s="62" t="s">
        <v>23</v>
      </c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61"/>
      <c r="N386" s="56"/>
      <c r="O386" s="56"/>
      <c r="P386" s="56"/>
      <c r="Q386" s="56"/>
      <c r="R386" s="56"/>
      <c r="S386" s="56"/>
      <c r="T386" s="56"/>
    </row>
    <row r="387" spans="1:22" ht="20.100000000000001" customHeight="1" x14ac:dyDescent="0.3">
      <c r="A387" s="62" t="s">
        <v>24</v>
      </c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61"/>
      <c r="N387" s="56"/>
      <c r="O387" s="56"/>
      <c r="P387" s="56"/>
      <c r="Q387" s="56"/>
      <c r="R387" s="56"/>
      <c r="S387" s="56"/>
      <c r="T387" s="56"/>
    </row>
    <row r="388" spans="1:22" ht="20.100000000000001" customHeight="1" x14ac:dyDescent="0.3">
      <c r="A388" s="62" t="s">
        <v>27</v>
      </c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61"/>
      <c r="N388" s="56"/>
      <c r="O388" s="56"/>
      <c r="P388" s="56"/>
      <c r="Q388" s="56"/>
      <c r="R388" s="56"/>
      <c r="S388" s="56"/>
      <c r="T388" s="56"/>
    </row>
    <row r="389" spans="1:22" ht="20.100000000000001" customHeight="1" x14ac:dyDescent="0.3">
      <c r="A389" s="62" t="s">
        <v>26</v>
      </c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61"/>
      <c r="N389" s="56"/>
      <c r="O389" s="56"/>
      <c r="P389" s="56"/>
      <c r="Q389" s="56"/>
      <c r="R389" s="56"/>
      <c r="S389" s="56"/>
      <c r="T389" s="56"/>
    </row>
    <row r="390" spans="1:22" ht="20.100000000000001" customHeight="1" x14ac:dyDescent="0.3">
      <c r="A390" s="62" t="s">
        <v>75</v>
      </c>
      <c r="B390" s="56"/>
      <c r="C390" s="56"/>
      <c r="D390" s="56"/>
      <c r="E390" s="56"/>
      <c r="F390" s="56"/>
      <c r="G390" s="56"/>
      <c r="H390" s="56"/>
      <c r="I390" s="62"/>
      <c r="J390" s="56"/>
      <c r="K390" s="56"/>
      <c r="L390" s="56"/>
      <c r="M390" s="61"/>
      <c r="N390" s="56"/>
      <c r="O390" s="56"/>
      <c r="P390" s="56"/>
      <c r="Q390" s="56"/>
      <c r="R390" s="56"/>
      <c r="S390" s="56"/>
      <c r="T390" s="56"/>
    </row>
    <row r="391" spans="1:22" ht="20.100000000000001" customHeight="1" x14ac:dyDescent="0.3">
      <c r="A391" s="62" t="s">
        <v>13</v>
      </c>
    </row>
    <row r="392" spans="1:22" ht="24.75" customHeight="1" x14ac:dyDescent="0.25"/>
    <row r="393" spans="1:22" s="3" customFormat="1" ht="24.75" customHeight="1" x14ac:dyDescent="0.4">
      <c r="A393" s="3" t="s">
        <v>5</v>
      </c>
      <c r="G393" s="3" t="s">
        <v>73</v>
      </c>
      <c r="M393" s="4"/>
      <c r="R393" s="5"/>
      <c r="S393" s="6"/>
      <c r="U393" s="7"/>
      <c r="V393" s="7"/>
    </row>
    <row r="394" spans="1:22" ht="17.100000000000001" customHeight="1" x14ac:dyDescent="0.4">
      <c r="A394" s="3"/>
      <c r="B394" s="3"/>
      <c r="C394" s="3"/>
      <c r="D394" s="3" t="s">
        <v>13</v>
      </c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3"/>
      <c r="P394" s="3"/>
      <c r="Q394" s="5"/>
      <c r="R394" s="6"/>
    </row>
    <row r="395" spans="1:22" ht="17.100000000000001" customHeight="1" x14ac:dyDescent="0.4">
      <c r="A395" s="8"/>
      <c r="B395" s="8" t="s">
        <v>56</v>
      </c>
      <c r="C395" s="8"/>
      <c r="D395" s="9">
        <v>42772</v>
      </c>
      <c r="E395" s="9">
        <v>42785</v>
      </c>
      <c r="F395" s="8"/>
      <c r="G395" s="8"/>
      <c r="H395" s="8"/>
      <c r="I395" s="8"/>
      <c r="J395" s="8"/>
      <c r="K395" s="8"/>
      <c r="L395" s="8"/>
      <c r="M395" s="10"/>
      <c r="N395" s="8"/>
      <c r="O395" s="8"/>
      <c r="P395" s="3"/>
      <c r="Q395" s="5"/>
      <c r="R395" s="6"/>
    </row>
    <row r="396" spans="1:22" ht="17.100000000000001" customHeight="1" x14ac:dyDescent="0.3">
      <c r="B396" s="14">
        <v>6</v>
      </c>
      <c r="C396" s="14">
        <v>7</v>
      </c>
      <c r="D396" s="14">
        <v>8</v>
      </c>
      <c r="E396" s="14">
        <v>9</v>
      </c>
      <c r="F396" s="14">
        <v>10</v>
      </c>
      <c r="G396" s="14">
        <v>11</v>
      </c>
      <c r="H396" s="14">
        <v>12</v>
      </c>
      <c r="I396" s="14">
        <v>13</v>
      </c>
      <c r="J396" s="14">
        <v>14</v>
      </c>
      <c r="K396" s="14">
        <v>15</v>
      </c>
      <c r="L396" s="14">
        <v>16</v>
      </c>
      <c r="M396" s="14">
        <v>17</v>
      </c>
      <c r="N396" s="14">
        <v>18</v>
      </c>
      <c r="O396" s="14">
        <v>19</v>
      </c>
      <c r="P396" s="14" t="s">
        <v>45</v>
      </c>
      <c r="Q396" s="8" t="s">
        <v>35</v>
      </c>
      <c r="R396" s="8"/>
      <c r="S396" s="8" t="str">
        <f>+B395</f>
        <v>BW 05</v>
      </c>
      <c r="T396" s="8" t="str">
        <f>+B411</f>
        <v>BW 06</v>
      </c>
    </row>
    <row r="397" spans="1:22" ht="17.100000000000001" customHeight="1" x14ac:dyDescent="0.25">
      <c r="A397" s="18" t="s">
        <v>18</v>
      </c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20"/>
      <c r="N397" s="19"/>
      <c r="O397" s="19"/>
      <c r="P397" s="21">
        <f>SUM(B397:O397)</f>
        <v>0</v>
      </c>
      <c r="Q397" s="15"/>
      <c r="R397" s="16"/>
      <c r="S397" s="15"/>
    </row>
    <row r="398" spans="1:22" ht="17.100000000000001" customHeight="1" x14ac:dyDescent="0.25">
      <c r="A398" s="18" t="s">
        <v>0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20"/>
      <c r="N398" s="19"/>
      <c r="O398" s="19"/>
      <c r="P398" s="21">
        <f t="shared" ref="P398:P409" si="56">SUM(B398:O398)</f>
        <v>0</v>
      </c>
      <c r="Q398" s="26"/>
    </row>
    <row r="399" spans="1:22" ht="17.100000000000001" customHeight="1" x14ac:dyDescent="0.3">
      <c r="A399" s="18" t="s">
        <v>41</v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20"/>
      <c r="N399" s="19"/>
      <c r="O399" s="19"/>
      <c r="P399" s="21">
        <f t="shared" si="56"/>
        <v>0</v>
      </c>
      <c r="Q399" s="27"/>
      <c r="R399" s="53">
        <f>+R350</f>
        <v>0</v>
      </c>
      <c r="S399" s="27"/>
      <c r="T399" s="30"/>
    </row>
    <row r="400" spans="1:22" ht="17.100000000000001" customHeight="1" x14ac:dyDescent="0.25">
      <c r="A400" s="18" t="s">
        <v>15</v>
      </c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20"/>
      <c r="N400" s="19"/>
      <c r="O400" s="19"/>
      <c r="P400" s="21">
        <f t="shared" si="56"/>
        <v>0</v>
      </c>
      <c r="Q400" s="26"/>
      <c r="R400" s="29" t="s">
        <v>22</v>
      </c>
    </row>
    <row r="401" spans="1:20" ht="17.100000000000001" customHeight="1" x14ac:dyDescent="0.25">
      <c r="A401" s="18" t="s">
        <v>14</v>
      </c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20"/>
      <c r="N401" s="19"/>
      <c r="O401" s="19"/>
      <c r="P401" s="21">
        <f t="shared" si="56"/>
        <v>0</v>
      </c>
      <c r="Q401" s="26"/>
    </row>
    <row r="402" spans="1:20" ht="17.100000000000001" customHeight="1" x14ac:dyDescent="0.25">
      <c r="A402" s="18" t="s">
        <v>37</v>
      </c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20"/>
      <c r="N402" s="19"/>
      <c r="O402" s="19"/>
      <c r="P402" s="21">
        <f t="shared" si="56"/>
        <v>0</v>
      </c>
      <c r="Q402" s="26"/>
    </row>
    <row r="403" spans="1:20" ht="17.100000000000001" customHeight="1" x14ac:dyDescent="0.25">
      <c r="A403" s="18" t="s">
        <v>11</v>
      </c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20"/>
      <c r="N403" s="19"/>
      <c r="O403" s="19"/>
      <c r="P403" s="21">
        <f t="shared" si="56"/>
        <v>0</v>
      </c>
      <c r="Q403" s="30"/>
      <c r="R403" s="30">
        <f>+R354</f>
        <v>0</v>
      </c>
      <c r="S403" s="30"/>
      <c r="T403" s="30"/>
    </row>
    <row r="404" spans="1:20" ht="17.100000000000001" customHeight="1" x14ac:dyDescent="0.25">
      <c r="A404" s="18" t="s">
        <v>17</v>
      </c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20"/>
      <c r="N404" s="19"/>
      <c r="O404" s="19"/>
      <c r="P404" s="21">
        <f t="shared" si="56"/>
        <v>0</v>
      </c>
      <c r="Q404" s="26"/>
      <c r="R404" s="29" t="s">
        <v>4</v>
      </c>
    </row>
    <row r="405" spans="1:20" ht="17.100000000000001" customHeight="1" x14ac:dyDescent="0.25">
      <c r="A405" s="18" t="s">
        <v>6</v>
      </c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20"/>
      <c r="N405" s="19"/>
      <c r="O405" s="19"/>
      <c r="P405" s="21">
        <f t="shared" si="56"/>
        <v>0</v>
      </c>
      <c r="Q405" s="26"/>
    </row>
    <row r="406" spans="1:20" ht="17.100000000000001" customHeight="1" x14ac:dyDescent="0.25">
      <c r="A406" s="18" t="s">
        <v>20</v>
      </c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20"/>
      <c r="N406" s="19"/>
      <c r="O406" s="19"/>
      <c r="P406" s="21">
        <f t="shared" si="56"/>
        <v>0</v>
      </c>
    </row>
    <row r="407" spans="1:20" ht="17.100000000000001" customHeight="1" x14ac:dyDescent="0.25">
      <c r="A407" s="18" t="s">
        <v>40</v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20"/>
      <c r="N407" s="19"/>
      <c r="O407" s="19"/>
      <c r="P407" s="21">
        <f t="shared" si="56"/>
        <v>0</v>
      </c>
    </row>
    <row r="408" spans="1:20" ht="17.100000000000001" customHeight="1" x14ac:dyDescent="0.25">
      <c r="A408" s="18" t="s">
        <v>12</v>
      </c>
      <c r="B408" s="24" t="s">
        <v>13</v>
      </c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20"/>
      <c r="N408" s="19"/>
      <c r="O408" s="19"/>
      <c r="P408" s="21">
        <f t="shared" si="56"/>
        <v>0</v>
      </c>
      <c r="Q408" s="30"/>
      <c r="R408" s="30">
        <f>+R359</f>
        <v>0</v>
      </c>
      <c r="S408" s="30"/>
      <c r="T408" s="30"/>
    </row>
    <row r="409" spans="1:20" ht="17.100000000000001" customHeight="1" x14ac:dyDescent="0.25">
      <c r="A409" s="32" t="s">
        <v>1</v>
      </c>
      <c r="B409" s="21">
        <f>SUM(B397:B408)</f>
        <v>0</v>
      </c>
      <c r="C409" s="21">
        <f t="shared" ref="C409:O409" si="57">SUM(C397:C408)</f>
        <v>0</v>
      </c>
      <c r="D409" s="21">
        <f t="shared" si="57"/>
        <v>0</v>
      </c>
      <c r="E409" s="21">
        <f t="shared" si="57"/>
        <v>0</v>
      </c>
      <c r="F409" s="21">
        <f t="shared" si="57"/>
        <v>0</v>
      </c>
      <c r="G409" s="21">
        <f t="shared" si="57"/>
        <v>0</v>
      </c>
      <c r="H409" s="21">
        <f t="shared" si="57"/>
        <v>0</v>
      </c>
      <c r="I409" s="21">
        <f t="shared" si="57"/>
        <v>0</v>
      </c>
      <c r="J409" s="21">
        <f t="shared" si="57"/>
        <v>0</v>
      </c>
      <c r="K409" s="21">
        <f t="shared" si="57"/>
        <v>0</v>
      </c>
      <c r="L409" s="21">
        <f t="shared" si="57"/>
        <v>0</v>
      </c>
      <c r="M409" s="21">
        <f t="shared" si="57"/>
        <v>0</v>
      </c>
      <c r="N409" s="21">
        <f t="shared" si="57"/>
        <v>0</v>
      </c>
      <c r="O409" s="21">
        <f t="shared" si="57"/>
        <v>0</v>
      </c>
      <c r="P409" s="21">
        <f t="shared" si="56"/>
        <v>0</v>
      </c>
      <c r="Q409" s="26"/>
      <c r="R409" s="29" t="s">
        <v>3</v>
      </c>
    </row>
    <row r="410" spans="1:20" ht="17.100000000000001" customHeight="1" x14ac:dyDescent="0.25">
      <c r="A410" s="32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>
        <f>SUM(B409:O409)</f>
        <v>0</v>
      </c>
      <c r="Q410" s="13" t="s">
        <v>46</v>
      </c>
      <c r="R410" s="18" t="s">
        <v>13</v>
      </c>
    </row>
    <row r="411" spans="1:20" ht="17.100000000000001" customHeight="1" x14ac:dyDescent="0.3">
      <c r="B411" s="8" t="s">
        <v>57</v>
      </c>
      <c r="D411" s="9">
        <v>42786</v>
      </c>
      <c r="E411" s="9">
        <v>42799</v>
      </c>
      <c r="R411" s="37" t="s">
        <v>74</v>
      </c>
      <c r="S411" s="37" t="s">
        <v>19</v>
      </c>
      <c r="T411" s="37" t="s">
        <v>33</v>
      </c>
    </row>
    <row r="412" spans="1:20" ht="17.100000000000001" customHeight="1" x14ac:dyDescent="0.25">
      <c r="B412" s="38">
        <v>20</v>
      </c>
      <c r="C412" s="38">
        <v>21</v>
      </c>
      <c r="D412" s="38">
        <v>22</v>
      </c>
      <c r="E412" s="38">
        <v>23</v>
      </c>
      <c r="F412" s="38">
        <v>24</v>
      </c>
      <c r="G412" s="38">
        <v>25</v>
      </c>
      <c r="H412" s="38">
        <v>26</v>
      </c>
      <c r="I412" s="38">
        <v>27</v>
      </c>
      <c r="J412" s="38">
        <v>28</v>
      </c>
      <c r="K412" s="38">
        <v>1</v>
      </c>
      <c r="L412" s="38">
        <v>2</v>
      </c>
      <c r="M412" s="38">
        <v>3</v>
      </c>
      <c r="N412" s="38">
        <v>4</v>
      </c>
      <c r="O412" s="38">
        <v>5</v>
      </c>
      <c r="P412" s="38" t="s">
        <v>45</v>
      </c>
      <c r="R412" s="37" t="s">
        <v>2</v>
      </c>
      <c r="S412" s="37" t="s">
        <v>2</v>
      </c>
      <c r="T412" s="37" t="s">
        <v>87</v>
      </c>
    </row>
    <row r="413" spans="1:20" ht="17.100000000000001" customHeight="1" x14ac:dyDescent="0.25">
      <c r="A413" s="18" t="s">
        <v>18</v>
      </c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20"/>
      <c r="N413" s="19"/>
      <c r="O413" s="19"/>
      <c r="P413" s="21">
        <f>SUM(B413:O413)</f>
        <v>0</v>
      </c>
      <c r="R413" s="40">
        <f>+P397+P413</f>
        <v>0</v>
      </c>
      <c r="S413" s="40">
        <f t="shared" ref="S413:S425" si="58">+R413+S364</f>
        <v>0</v>
      </c>
      <c r="T413" s="19"/>
    </row>
    <row r="414" spans="1:20" ht="17.100000000000001" customHeight="1" x14ac:dyDescent="0.25">
      <c r="A414" s="18" t="str">
        <f t="shared" ref="A414:A424" si="59">+A398</f>
        <v>Vacation</v>
      </c>
      <c r="B414" s="19"/>
      <c r="C414" s="24" t="s">
        <v>13</v>
      </c>
      <c r="D414" s="19"/>
      <c r="E414" s="19"/>
      <c r="F414" s="19"/>
      <c r="G414" s="19"/>
      <c r="H414" s="19"/>
      <c r="I414" s="19"/>
      <c r="J414" s="19"/>
      <c r="K414" s="19"/>
      <c r="L414" s="19"/>
      <c r="M414" s="20"/>
      <c r="N414" s="19"/>
      <c r="O414" s="24" t="s">
        <v>13</v>
      </c>
      <c r="P414" s="21">
        <f t="shared" ref="P414:P424" si="60">SUM(B414:O414)</f>
        <v>0</v>
      </c>
      <c r="R414" s="40">
        <f t="shared" ref="R414:R425" si="61">+P398+P414</f>
        <v>0</v>
      </c>
      <c r="S414" s="40">
        <f t="shared" si="58"/>
        <v>0</v>
      </c>
      <c r="T414" s="24" t="s">
        <v>28</v>
      </c>
    </row>
    <row r="415" spans="1:20" ht="17.100000000000001" customHeight="1" x14ac:dyDescent="0.25">
      <c r="A415" s="18" t="str">
        <f t="shared" si="59"/>
        <v>Sick earned after 1997</v>
      </c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20"/>
      <c r="N415" s="19"/>
      <c r="O415" s="19"/>
      <c r="P415" s="21">
        <f t="shared" si="60"/>
        <v>0</v>
      </c>
      <c r="R415" s="40">
        <f t="shared" si="61"/>
        <v>0</v>
      </c>
      <c r="S415" s="40">
        <f t="shared" si="58"/>
        <v>0</v>
      </c>
      <c r="T415" s="24" t="s">
        <v>29</v>
      </c>
    </row>
    <row r="416" spans="1:20" ht="17.100000000000001" customHeight="1" x14ac:dyDescent="0.25">
      <c r="A416" s="18" t="str">
        <f t="shared" si="59"/>
        <v>Sick earned 1984 - 1997</v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20"/>
      <c r="N416" s="19"/>
      <c r="O416" s="19"/>
      <c r="P416" s="21">
        <f t="shared" si="60"/>
        <v>0</v>
      </c>
      <c r="R416" s="40">
        <f t="shared" si="61"/>
        <v>0</v>
      </c>
      <c r="S416" s="40">
        <f t="shared" si="58"/>
        <v>0</v>
      </c>
      <c r="T416" s="24" t="s">
        <v>30</v>
      </c>
    </row>
    <row r="417" spans="1:20" ht="17.100000000000001" customHeight="1" x14ac:dyDescent="0.25">
      <c r="A417" s="18" t="str">
        <f t="shared" si="59"/>
        <v>Sick earned before 1984</v>
      </c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20"/>
      <c r="N417" s="19"/>
      <c r="O417" s="19"/>
      <c r="P417" s="21">
        <f t="shared" si="60"/>
        <v>0</v>
      </c>
      <c r="R417" s="40">
        <f t="shared" si="61"/>
        <v>0</v>
      </c>
      <c r="S417" s="40">
        <f t="shared" si="58"/>
        <v>0</v>
      </c>
      <c r="T417" s="24" t="s">
        <v>31</v>
      </c>
    </row>
    <row r="418" spans="1:20" ht="17.100000000000001" customHeight="1" x14ac:dyDescent="0.25">
      <c r="A418" s="18" t="str">
        <f t="shared" si="59"/>
        <v>Extended sick</v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20"/>
      <c r="N418" s="19"/>
      <c r="O418" s="19"/>
      <c r="P418" s="21">
        <f t="shared" si="60"/>
        <v>0</v>
      </c>
      <c r="R418" s="40">
        <f t="shared" si="61"/>
        <v>0</v>
      </c>
      <c r="S418" s="40">
        <f t="shared" si="58"/>
        <v>0</v>
      </c>
      <c r="T418" s="24" t="s">
        <v>42</v>
      </c>
    </row>
    <row r="419" spans="1:20" ht="17.100000000000001" customHeight="1" x14ac:dyDescent="0.25">
      <c r="A419" s="18" t="str">
        <f t="shared" si="59"/>
        <v>Comp time used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20"/>
      <c r="N419" s="19"/>
      <c r="O419" s="19"/>
      <c r="P419" s="21">
        <f t="shared" si="60"/>
        <v>0</v>
      </c>
      <c r="R419" s="40">
        <f t="shared" si="61"/>
        <v>0</v>
      </c>
      <c r="S419" s="40">
        <f t="shared" si="58"/>
        <v>0</v>
      </c>
      <c r="T419" s="24" t="s">
        <v>32</v>
      </c>
    </row>
    <row r="420" spans="1:20" ht="17.100000000000001" customHeight="1" x14ac:dyDescent="0.25">
      <c r="A420" s="18" t="str">
        <f t="shared" si="59"/>
        <v>Holiday/AdminClosure</v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20"/>
      <c r="N420" s="19"/>
      <c r="O420" s="19"/>
      <c r="P420" s="21">
        <f t="shared" si="60"/>
        <v>0</v>
      </c>
      <c r="R420" s="40">
        <f t="shared" si="61"/>
        <v>0</v>
      </c>
      <c r="S420" s="40">
        <f t="shared" si="58"/>
        <v>0</v>
      </c>
      <c r="T420" s="19"/>
    </row>
    <row r="421" spans="1:20" ht="17.100000000000001" customHeight="1" x14ac:dyDescent="0.25">
      <c r="A421" s="18" t="str">
        <f t="shared" si="59"/>
        <v>Inclement Weather</v>
      </c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20"/>
      <c r="N421" s="19"/>
      <c r="O421" s="19"/>
      <c r="P421" s="21">
        <f t="shared" si="60"/>
        <v>0</v>
      </c>
      <c r="R421" s="40">
        <f t="shared" si="61"/>
        <v>0</v>
      </c>
      <c r="S421" s="40">
        <f t="shared" si="58"/>
        <v>0</v>
      </c>
      <c r="T421" s="19"/>
    </row>
    <row r="422" spans="1:20" ht="17.100000000000001" customHeight="1" x14ac:dyDescent="0.25">
      <c r="A422" s="18" t="str">
        <f t="shared" si="59"/>
        <v>Overtime worked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20"/>
      <c r="N422" s="19"/>
      <c r="O422" s="19"/>
      <c r="P422" s="21">
        <f t="shared" si="60"/>
        <v>0</v>
      </c>
      <c r="R422" s="40">
        <f t="shared" si="61"/>
        <v>0</v>
      </c>
      <c r="S422" s="40">
        <f t="shared" si="58"/>
        <v>0</v>
      </c>
      <c r="T422" s="19"/>
    </row>
    <row r="423" spans="1:20" ht="17.100000000000001" customHeight="1" x14ac:dyDescent="0.25">
      <c r="A423" s="18" t="str">
        <f t="shared" si="59"/>
        <v>*Other absence with pay</v>
      </c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20"/>
      <c r="N423" s="19"/>
      <c r="O423" s="19"/>
      <c r="P423" s="21">
        <f t="shared" si="60"/>
        <v>0</v>
      </c>
      <c r="R423" s="40">
        <f t="shared" si="61"/>
        <v>0</v>
      </c>
      <c r="S423" s="40">
        <f t="shared" si="58"/>
        <v>0</v>
      </c>
      <c r="T423" s="24" t="s">
        <v>13</v>
      </c>
    </row>
    <row r="424" spans="1:20" ht="17.100000000000001" customHeight="1" x14ac:dyDescent="0.25">
      <c r="A424" s="18" t="str">
        <f t="shared" si="59"/>
        <v>Absence without pay</v>
      </c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20"/>
      <c r="N424" s="19"/>
      <c r="O424" s="19"/>
      <c r="P424" s="21">
        <f t="shared" si="60"/>
        <v>0</v>
      </c>
      <c r="R424" s="40">
        <f t="shared" si="61"/>
        <v>0</v>
      </c>
      <c r="S424" s="40">
        <f t="shared" si="58"/>
        <v>0</v>
      </c>
      <c r="T424" s="19"/>
    </row>
    <row r="425" spans="1:20" ht="17.100000000000001" customHeight="1" x14ac:dyDescent="0.25">
      <c r="A425" s="32" t="s">
        <v>1</v>
      </c>
      <c r="B425" s="21">
        <f t="shared" ref="B425:O425" si="62">SUM(B413:B424)</f>
        <v>0</v>
      </c>
      <c r="C425" s="21">
        <f t="shared" si="62"/>
        <v>0</v>
      </c>
      <c r="D425" s="21">
        <f t="shared" si="62"/>
        <v>0</v>
      </c>
      <c r="E425" s="21">
        <f t="shared" si="62"/>
        <v>0</v>
      </c>
      <c r="F425" s="21">
        <f t="shared" si="62"/>
        <v>0</v>
      </c>
      <c r="G425" s="21">
        <f t="shared" si="62"/>
        <v>0</v>
      </c>
      <c r="H425" s="21">
        <f t="shared" si="62"/>
        <v>0</v>
      </c>
      <c r="I425" s="21">
        <f t="shared" si="62"/>
        <v>0</v>
      </c>
      <c r="J425" s="21">
        <f t="shared" si="62"/>
        <v>0</v>
      </c>
      <c r="K425" s="21">
        <f t="shared" si="62"/>
        <v>0</v>
      </c>
      <c r="L425" s="21">
        <f t="shared" si="62"/>
        <v>0</v>
      </c>
      <c r="M425" s="21">
        <f t="shared" si="62"/>
        <v>0</v>
      </c>
      <c r="N425" s="21">
        <f t="shared" si="62"/>
        <v>0</v>
      </c>
      <c r="O425" s="21">
        <f t="shared" si="62"/>
        <v>0</v>
      </c>
      <c r="P425" s="21">
        <f>SUM(P413:P424)</f>
        <v>0</v>
      </c>
      <c r="R425" s="40">
        <f t="shared" si="61"/>
        <v>0</v>
      </c>
      <c r="S425" s="40">
        <f t="shared" si="58"/>
        <v>0</v>
      </c>
      <c r="T425" s="19"/>
    </row>
    <row r="426" spans="1:20" ht="17.100000000000001" customHeight="1" x14ac:dyDescent="0.25">
      <c r="L426" s="42" t="s">
        <v>21</v>
      </c>
      <c r="P426" s="36">
        <f>SUM(B425:O425)</f>
        <v>0</v>
      </c>
      <c r="Q426" s="13" t="s">
        <v>46</v>
      </c>
    </row>
    <row r="427" spans="1:20" ht="17.100000000000001" customHeight="1" x14ac:dyDescent="0.25">
      <c r="A427" s="43" t="s">
        <v>8</v>
      </c>
      <c r="B427" s="44"/>
      <c r="C427" s="45"/>
      <c r="D427" s="45"/>
      <c r="E427" s="45"/>
      <c r="F427" s="44"/>
      <c r="G427" s="45"/>
      <c r="H427" s="45"/>
      <c r="I427" s="45"/>
      <c r="J427" s="45"/>
      <c r="K427" s="46"/>
    </row>
    <row r="428" spans="1:20" ht="17.100000000000001" customHeight="1" x14ac:dyDescent="0.25">
      <c r="A428" s="47"/>
      <c r="B428" s="26"/>
      <c r="C428" s="26"/>
      <c r="D428" s="26"/>
      <c r="E428" s="26"/>
      <c r="F428" s="41"/>
      <c r="G428" s="26"/>
      <c r="H428" s="26"/>
      <c r="I428" s="26"/>
      <c r="J428" s="26"/>
      <c r="K428" s="48"/>
    </row>
    <row r="429" spans="1:20" ht="17.100000000000001" customHeight="1" x14ac:dyDescent="0.25">
      <c r="A429" s="47"/>
      <c r="B429" s="26"/>
      <c r="C429" s="26"/>
      <c r="D429" s="26"/>
      <c r="E429" s="26"/>
      <c r="F429" s="41"/>
      <c r="G429" s="26"/>
      <c r="H429" s="26"/>
      <c r="I429" s="26"/>
      <c r="J429" s="26"/>
      <c r="K429" s="48"/>
      <c r="L429" s="49"/>
      <c r="M429" s="30"/>
      <c r="N429" s="30"/>
      <c r="O429" s="30"/>
      <c r="P429" s="30"/>
      <c r="Q429" s="30"/>
      <c r="R429" s="30"/>
    </row>
    <row r="430" spans="1:20" ht="17.100000000000001" customHeight="1" x14ac:dyDescent="0.25">
      <c r="A430" s="50" t="s">
        <v>7</v>
      </c>
      <c r="B430" s="41"/>
      <c r="C430" s="26"/>
      <c r="D430" s="26"/>
      <c r="E430" s="26"/>
      <c r="F430" s="16"/>
      <c r="G430" s="26"/>
      <c r="H430" s="26"/>
      <c r="I430" s="26"/>
      <c r="J430" s="26"/>
      <c r="K430" s="48"/>
      <c r="L430" s="23"/>
      <c r="M430" s="26"/>
      <c r="N430" s="51" t="s">
        <v>9</v>
      </c>
      <c r="O430" s="26"/>
      <c r="Q430" s="29" t="s">
        <v>16</v>
      </c>
    </row>
    <row r="431" spans="1:20" ht="17.100000000000001" customHeight="1" x14ac:dyDescent="0.25">
      <c r="A431" s="47"/>
      <c r="B431" s="26"/>
      <c r="C431" s="26"/>
      <c r="D431" s="26"/>
      <c r="E431" s="26"/>
      <c r="F431" s="41"/>
      <c r="G431" s="26"/>
      <c r="H431" s="26"/>
      <c r="I431" s="26"/>
      <c r="J431" s="26"/>
      <c r="K431" s="48"/>
    </row>
    <row r="432" spans="1:20" ht="17.100000000000001" customHeight="1" x14ac:dyDescent="0.25">
      <c r="A432" s="52"/>
      <c r="B432" s="30"/>
      <c r="C432" s="30"/>
      <c r="D432" s="30"/>
      <c r="E432" s="30"/>
      <c r="F432" s="53"/>
      <c r="G432" s="30"/>
      <c r="H432" s="30"/>
      <c r="I432" s="30"/>
      <c r="J432" s="30"/>
      <c r="K432" s="54"/>
      <c r="L432" s="49"/>
      <c r="M432" s="30"/>
      <c r="N432" s="55"/>
      <c r="O432" s="30"/>
      <c r="P432" s="30"/>
      <c r="Q432" s="30"/>
      <c r="R432" s="30"/>
    </row>
    <row r="433" spans="1:22" ht="20.100000000000001" customHeight="1" x14ac:dyDescent="0.25">
      <c r="A433" s="42" t="s">
        <v>76</v>
      </c>
      <c r="B433" s="56"/>
      <c r="C433" s="56"/>
      <c r="D433" s="56"/>
      <c r="E433" s="56"/>
      <c r="F433" s="56"/>
      <c r="G433" s="56"/>
      <c r="H433" s="56"/>
      <c r="I433" s="56"/>
      <c r="J433" s="56"/>
      <c r="K433" s="57"/>
      <c r="L433" s="58"/>
      <c r="M433" s="57"/>
      <c r="N433" s="51" t="s">
        <v>10</v>
      </c>
      <c r="O433" s="41"/>
      <c r="P433" s="41"/>
      <c r="Q433" s="42"/>
      <c r="R433" s="29" t="s">
        <v>16</v>
      </c>
      <c r="S433" s="56"/>
    </row>
    <row r="434" spans="1:22" ht="20.100000000000001" customHeight="1" x14ac:dyDescent="0.3">
      <c r="A434" s="59" t="s">
        <v>25</v>
      </c>
      <c r="B434" s="60"/>
      <c r="C434" s="61"/>
      <c r="D434" s="61"/>
      <c r="E434" s="61"/>
      <c r="F434" s="56"/>
      <c r="G434" s="56"/>
      <c r="H434" s="56"/>
      <c r="I434" s="56"/>
      <c r="J434" s="56"/>
      <c r="K434" s="57"/>
      <c r="L434" s="57"/>
      <c r="M434" s="58"/>
      <c r="N434" s="57"/>
      <c r="O434" s="57"/>
      <c r="P434" s="57"/>
      <c r="Q434" s="57"/>
      <c r="R434" s="56"/>
      <c r="S434" s="56"/>
    </row>
    <row r="435" spans="1:22" ht="20.100000000000001" customHeight="1" x14ac:dyDescent="0.3">
      <c r="A435" s="62" t="s">
        <v>23</v>
      </c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61"/>
      <c r="N435" s="56"/>
      <c r="O435" s="56"/>
      <c r="P435" s="56"/>
      <c r="Q435" s="56"/>
      <c r="R435" s="56"/>
      <c r="S435" s="56"/>
      <c r="T435" s="56"/>
    </row>
    <row r="436" spans="1:22" ht="20.100000000000001" customHeight="1" x14ac:dyDescent="0.3">
      <c r="A436" s="62" t="s">
        <v>24</v>
      </c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61"/>
      <c r="N436" s="56"/>
      <c r="O436" s="56"/>
      <c r="P436" s="56"/>
      <c r="Q436" s="56"/>
      <c r="R436" s="56"/>
      <c r="S436" s="56"/>
      <c r="T436" s="56"/>
    </row>
    <row r="437" spans="1:22" ht="20.100000000000001" customHeight="1" x14ac:dyDescent="0.3">
      <c r="A437" s="62" t="s">
        <v>27</v>
      </c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61"/>
      <c r="N437" s="56"/>
      <c r="O437" s="56"/>
      <c r="P437" s="56"/>
      <c r="Q437" s="56"/>
      <c r="R437" s="56"/>
      <c r="S437" s="56"/>
      <c r="T437" s="56"/>
    </row>
    <row r="438" spans="1:22" ht="20.100000000000001" customHeight="1" x14ac:dyDescent="0.3">
      <c r="A438" s="62" t="s">
        <v>26</v>
      </c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61"/>
      <c r="N438" s="56"/>
      <c r="O438" s="56"/>
      <c r="P438" s="56"/>
      <c r="Q438" s="56"/>
      <c r="R438" s="56"/>
      <c r="S438" s="56"/>
      <c r="T438" s="56"/>
    </row>
    <row r="439" spans="1:22" ht="20.100000000000001" customHeight="1" x14ac:dyDescent="0.3">
      <c r="A439" s="62" t="s">
        <v>75</v>
      </c>
      <c r="B439" s="56"/>
      <c r="C439" s="56"/>
      <c r="D439" s="56"/>
      <c r="E439" s="56"/>
      <c r="F439" s="56"/>
      <c r="G439" s="56"/>
      <c r="H439" s="56"/>
      <c r="I439" s="62"/>
      <c r="J439" s="56"/>
      <c r="K439" s="56"/>
      <c r="L439" s="56"/>
      <c r="M439" s="61"/>
      <c r="N439" s="56"/>
      <c r="O439" s="56"/>
      <c r="P439" s="56"/>
      <c r="Q439" s="56"/>
      <c r="R439" s="56"/>
      <c r="S439" s="56"/>
      <c r="T439" s="56"/>
    </row>
    <row r="440" spans="1:22" s="65" customFormat="1" ht="10.199999999999999" x14ac:dyDescent="0.2">
      <c r="A440" s="64" t="s">
        <v>13</v>
      </c>
      <c r="M440" s="66"/>
      <c r="U440" s="67"/>
      <c r="V440" s="67"/>
    </row>
    <row r="441" spans="1:22" s="65" customFormat="1" ht="10.199999999999999" x14ac:dyDescent="0.2">
      <c r="M441" s="66"/>
      <c r="U441" s="67"/>
      <c r="V441" s="67"/>
    </row>
    <row r="442" spans="1:22" s="3" customFormat="1" ht="24.75" customHeight="1" x14ac:dyDescent="0.4">
      <c r="A442" s="3" t="s">
        <v>5</v>
      </c>
      <c r="G442" s="3" t="s">
        <v>73</v>
      </c>
      <c r="M442" s="4"/>
      <c r="R442" s="5"/>
      <c r="S442" s="6"/>
      <c r="U442" s="7"/>
      <c r="V442" s="7"/>
    </row>
    <row r="443" spans="1:22" ht="17.100000000000001" customHeight="1" x14ac:dyDescent="0.4">
      <c r="A443" s="3"/>
      <c r="B443" s="3"/>
      <c r="C443" s="3"/>
      <c r="D443" s="3" t="s">
        <v>13</v>
      </c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3"/>
      <c r="P443" s="3"/>
      <c r="Q443" s="5"/>
      <c r="R443" s="6"/>
    </row>
    <row r="444" spans="1:22" ht="17.100000000000001" customHeight="1" x14ac:dyDescent="0.4">
      <c r="A444" s="8"/>
      <c r="B444" s="8" t="s">
        <v>58</v>
      </c>
      <c r="C444" s="8"/>
      <c r="D444" s="9">
        <v>42800</v>
      </c>
      <c r="E444" s="9">
        <v>42813</v>
      </c>
      <c r="F444" s="8"/>
      <c r="G444" s="8"/>
      <c r="H444" s="8"/>
      <c r="I444" s="8"/>
      <c r="J444" s="8"/>
      <c r="K444" s="8"/>
      <c r="L444" s="8"/>
      <c r="M444" s="10"/>
      <c r="N444" s="8"/>
      <c r="O444" s="8"/>
      <c r="P444" s="3"/>
      <c r="Q444" s="5"/>
      <c r="R444" s="6"/>
    </row>
    <row r="445" spans="1:22" ht="17.100000000000001" customHeight="1" x14ac:dyDescent="0.3">
      <c r="B445" s="14">
        <v>6</v>
      </c>
      <c r="C445" s="14">
        <v>7</v>
      </c>
      <c r="D445" s="14">
        <v>8</v>
      </c>
      <c r="E445" s="14">
        <v>9</v>
      </c>
      <c r="F445" s="14">
        <v>10</v>
      </c>
      <c r="G445" s="14">
        <v>11</v>
      </c>
      <c r="H445" s="14">
        <v>12</v>
      </c>
      <c r="I445" s="14">
        <v>13</v>
      </c>
      <c r="J445" s="14">
        <v>14</v>
      </c>
      <c r="K445" s="14">
        <v>15</v>
      </c>
      <c r="L445" s="14">
        <v>16</v>
      </c>
      <c r="M445" s="14">
        <v>17</v>
      </c>
      <c r="N445" s="14">
        <v>18</v>
      </c>
      <c r="O445" s="14">
        <v>19</v>
      </c>
      <c r="P445" s="14" t="s">
        <v>45</v>
      </c>
      <c r="Q445" s="8" t="s">
        <v>35</v>
      </c>
      <c r="R445" s="8"/>
      <c r="S445" s="8" t="str">
        <f>+B444</f>
        <v>BW 07</v>
      </c>
      <c r="T445" s="8" t="str">
        <f>+B460</f>
        <v>BW 08</v>
      </c>
    </row>
    <row r="446" spans="1:22" ht="17.100000000000001" customHeight="1" x14ac:dyDescent="0.25">
      <c r="A446" s="18" t="s">
        <v>18</v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20"/>
      <c r="N446" s="19"/>
      <c r="O446" s="19"/>
      <c r="P446" s="21">
        <f>SUM(B446:O446)</f>
        <v>0</v>
      </c>
      <c r="Q446" s="15"/>
      <c r="R446" s="16"/>
      <c r="S446" s="15"/>
    </row>
    <row r="447" spans="1:22" ht="17.100000000000001" customHeight="1" x14ac:dyDescent="0.25">
      <c r="A447" s="18" t="s">
        <v>0</v>
      </c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20"/>
      <c r="N447" s="19"/>
      <c r="O447" s="19"/>
      <c r="P447" s="21">
        <f t="shared" ref="P447:P458" si="63">SUM(B447:O447)</f>
        <v>0</v>
      </c>
      <c r="Q447" s="26"/>
    </row>
    <row r="448" spans="1:22" ht="17.100000000000001" customHeight="1" x14ac:dyDescent="0.3">
      <c r="A448" s="18" t="s">
        <v>41</v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20"/>
      <c r="N448" s="19"/>
      <c r="O448" s="19"/>
      <c r="P448" s="21">
        <f t="shared" si="63"/>
        <v>0</v>
      </c>
      <c r="Q448" s="27"/>
      <c r="R448" s="53">
        <f>+R399</f>
        <v>0</v>
      </c>
      <c r="S448" s="27"/>
      <c r="T448" s="30"/>
    </row>
    <row r="449" spans="1:20" ht="17.100000000000001" customHeight="1" x14ac:dyDescent="0.25">
      <c r="A449" s="18" t="s">
        <v>15</v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20"/>
      <c r="N449" s="19"/>
      <c r="O449" s="19"/>
      <c r="P449" s="21">
        <f t="shared" si="63"/>
        <v>0</v>
      </c>
      <c r="Q449" s="26"/>
      <c r="R449" s="29" t="s">
        <v>22</v>
      </c>
    </row>
    <row r="450" spans="1:20" ht="17.100000000000001" customHeight="1" x14ac:dyDescent="0.25">
      <c r="A450" s="18" t="s">
        <v>14</v>
      </c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20"/>
      <c r="N450" s="19"/>
      <c r="O450" s="19"/>
      <c r="P450" s="21">
        <f t="shared" si="63"/>
        <v>0</v>
      </c>
      <c r="Q450" s="26"/>
    </row>
    <row r="451" spans="1:20" ht="17.100000000000001" customHeight="1" x14ac:dyDescent="0.25">
      <c r="A451" s="18" t="s">
        <v>37</v>
      </c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20"/>
      <c r="N451" s="19"/>
      <c r="O451" s="19"/>
      <c r="P451" s="21">
        <f t="shared" si="63"/>
        <v>0</v>
      </c>
      <c r="Q451" s="26"/>
    </row>
    <row r="452" spans="1:20" ht="17.100000000000001" customHeight="1" x14ac:dyDescent="0.25">
      <c r="A452" s="18" t="s">
        <v>11</v>
      </c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20"/>
      <c r="N452" s="19"/>
      <c r="O452" s="19"/>
      <c r="P452" s="21">
        <f t="shared" si="63"/>
        <v>0</v>
      </c>
      <c r="Q452" s="30"/>
      <c r="R452" s="30">
        <f>+R403</f>
        <v>0</v>
      </c>
      <c r="S452" s="30"/>
      <c r="T452" s="30"/>
    </row>
    <row r="453" spans="1:20" ht="17.100000000000001" customHeight="1" x14ac:dyDescent="0.25">
      <c r="A453" s="18" t="s">
        <v>17</v>
      </c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20"/>
      <c r="N453" s="19"/>
      <c r="O453" s="19"/>
      <c r="P453" s="21">
        <f t="shared" si="63"/>
        <v>0</v>
      </c>
      <c r="Q453" s="26"/>
      <c r="R453" s="29" t="s">
        <v>4</v>
      </c>
    </row>
    <row r="454" spans="1:20" ht="17.100000000000001" customHeight="1" x14ac:dyDescent="0.25">
      <c r="A454" s="18" t="s">
        <v>6</v>
      </c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20"/>
      <c r="N454" s="19"/>
      <c r="O454" s="19"/>
      <c r="P454" s="21">
        <f t="shared" si="63"/>
        <v>0</v>
      </c>
      <c r="Q454" s="26"/>
    </row>
    <row r="455" spans="1:20" ht="17.100000000000001" customHeight="1" x14ac:dyDescent="0.25">
      <c r="A455" s="18" t="s">
        <v>20</v>
      </c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20"/>
      <c r="N455" s="19"/>
      <c r="O455" s="19"/>
      <c r="P455" s="21">
        <f t="shared" si="63"/>
        <v>0</v>
      </c>
    </row>
    <row r="456" spans="1:20" ht="17.100000000000001" customHeight="1" x14ac:dyDescent="0.25">
      <c r="A456" s="18" t="s">
        <v>40</v>
      </c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20"/>
      <c r="N456" s="19"/>
      <c r="O456" s="19"/>
      <c r="P456" s="21">
        <f t="shared" si="63"/>
        <v>0</v>
      </c>
    </row>
    <row r="457" spans="1:20" ht="17.100000000000001" customHeight="1" x14ac:dyDescent="0.25">
      <c r="A457" s="18" t="s">
        <v>12</v>
      </c>
      <c r="B457" s="24" t="s">
        <v>13</v>
      </c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20"/>
      <c r="N457" s="19"/>
      <c r="O457" s="19"/>
      <c r="P457" s="21">
        <f t="shared" si="63"/>
        <v>0</v>
      </c>
      <c r="Q457" s="30"/>
      <c r="R457" s="30">
        <f>+R408</f>
        <v>0</v>
      </c>
      <c r="S457" s="30"/>
      <c r="T457" s="30"/>
    </row>
    <row r="458" spans="1:20" ht="17.100000000000001" customHeight="1" x14ac:dyDescent="0.25">
      <c r="A458" s="32" t="s">
        <v>1</v>
      </c>
      <c r="B458" s="21">
        <f>SUM(B446:B457)</f>
        <v>0</v>
      </c>
      <c r="C458" s="21">
        <f t="shared" ref="C458:O458" si="64">SUM(C446:C457)</f>
        <v>0</v>
      </c>
      <c r="D458" s="21">
        <f t="shared" si="64"/>
        <v>0</v>
      </c>
      <c r="E458" s="21">
        <f t="shared" si="64"/>
        <v>0</v>
      </c>
      <c r="F458" s="21">
        <f t="shared" si="64"/>
        <v>0</v>
      </c>
      <c r="G458" s="21">
        <f t="shared" si="64"/>
        <v>0</v>
      </c>
      <c r="H458" s="21">
        <f t="shared" si="64"/>
        <v>0</v>
      </c>
      <c r="I458" s="21">
        <f t="shared" si="64"/>
        <v>0</v>
      </c>
      <c r="J458" s="21">
        <f t="shared" si="64"/>
        <v>0</v>
      </c>
      <c r="K458" s="21">
        <f t="shared" si="64"/>
        <v>0</v>
      </c>
      <c r="L458" s="21">
        <f t="shared" si="64"/>
        <v>0</v>
      </c>
      <c r="M458" s="21">
        <f t="shared" si="64"/>
        <v>0</v>
      </c>
      <c r="N458" s="21">
        <f t="shared" si="64"/>
        <v>0</v>
      </c>
      <c r="O458" s="21">
        <f t="shared" si="64"/>
        <v>0</v>
      </c>
      <c r="P458" s="21">
        <f t="shared" si="63"/>
        <v>0</v>
      </c>
      <c r="Q458" s="26"/>
      <c r="R458" s="29" t="s">
        <v>3</v>
      </c>
    </row>
    <row r="459" spans="1:20" ht="17.100000000000001" customHeight="1" x14ac:dyDescent="0.25">
      <c r="A459" s="32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>
        <f>SUM(B458:O458)</f>
        <v>0</v>
      </c>
      <c r="Q459" s="13" t="s">
        <v>46</v>
      </c>
      <c r="R459" s="18" t="s">
        <v>13</v>
      </c>
    </row>
    <row r="460" spans="1:20" ht="17.100000000000001" customHeight="1" x14ac:dyDescent="0.3">
      <c r="B460" s="8" t="s">
        <v>59</v>
      </c>
      <c r="D460" s="9">
        <v>42814</v>
      </c>
      <c r="E460" s="9">
        <v>42827</v>
      </c>
      <c r="R460" s="37" t="s">
        <v>74</v>
      </c>
      <c r="S460" s="37" t="s">
        <v>19</v>
      </c>
      <c r="T460" s="37" t="s">
        <v>33</v>
      </c>
    </row>
    <row r="461" spans="1:20" ht="17.100000000000001" customHeight="1" x14ac:dyDescent="0.25">
      <c r="B461" s="38">
        <v>20</v>
      </c>
      <c r="C461" s="38">
        <v>21</v>
      </c>
      <c r="D461" s="38">
        <v>22</v>
      </c>
      <c r="E461" s="38">
        <v>23</v>
      </c>
      <c r="F461" s="38">
        <v>24</v>
      </c>
      <c r="G461" s="38">
        <v>25</v>
      </c>
      <c r="H461" s="38">
        <v>26</v>
      </c>
      <c r="I461" s="38">
        <v>27</v>
      </c>
      <c r="J461" s="38">
        <v>28</v>
      </c>
      <c r="K461" s="38">
        <v>29</v>
      </c>
      <c r="L461" s="38">
        <v>30</v>
      </c>
      <c r="M461" s="38">
        <v>31</v>
      </c>
      <c r="N461" s="38">
        <v>1</v>
      </c>
      <c r="O461" s="38">
        <v>2</v>
      </c>
      <c r="P461" s="38" t="s">
        <v>45</v>
      </c>
      <c r="R461" s="37" t="s">
        <v>2</v>
      </c>
      <c r="S461" s="37" t="s">
        <v>2</v>
      </c>
      <c r="T461" s="37" t="s">
        <v>87</v>
      </c>
    </row>
    <row r="462" spans="1:20" ht="17.100000000000001" customHeight="1" x14ac:dyDescent="0.25">
      <c r="A462" s="18" t="s">
        <v>18</v>
      </c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20"/>
      <c r="N462" s="19"/>
      <c r="O462" s="19"/>
      <c r="P462" s="21">
        <f>SUM(B462:O462)</f>
        <v>0</v>
      </c>
      <c r="R462" s="40">
        <f>+P446+P462</f>
        <v>0</v>
      </c>
      <c r="S462" s="40">
        <f t="shared" ref="S462:S474" si="65">+R462+S413</f>
        <v>0</v>
      </c>
      <c r="T462" s="19"/>
    </row>
    <row r="463" spans="1:20" ht="17.100000000000001" customHeight="1" x14ac:dyDescent="0.25">
      <c r="A463" s="18" t="str">
        <f t="shared" ref="A463:A473" si="66">+A447</f>
        <v>Vacation</v>
      </c>
      <c r="B463" s="19"/>
      <c r="C463" s="24" t="s">
        <v>13</v>
      </c>
      <c r="D463" s="19"/>
      <c r="E463" s="19"/>
      <c r="F463" s="19"/>
      <c r="G463" s="19"/>
      <c r="H463" s="19"/>
      <c r="I463" s="19"/>
      <c r="J463" s="19"/>
      <c r="K463" s="19"/>
      <c r="L463" s="19"/>
      <c r="M463" s="20"/>
      <c r="N463" s="19"/>
      <c r="O463" s="24" t="s">
        <v>13</v>
      </c>
      <c r="P463" s="21">
        <f t="shared" ref="P463:P473" si="67">SUM(B463:O463)</f>
        <v>0</v>
      </c>
      <c r="R463" s="40">
        <f t="shared" ref="R463:R474" si="68">+P447+P463</f>
        <v>0</v>
      </c>
      <c r="S463" s="40">
        <f t="shared" si="65"/>
        <v>0</v>
      </c>
      <c r="T463" s="24" t="s">
        <v>28</v>
      </c>
    </row>
    <row r="464" spans="1:20" ht="17.100000000000001" customHeight="1" x14ac:dyDescent="0.25">
      <c r="A464" s="18" t="str">
        <f t="shared" si="66"/>
        <v>Sick earned after 1997</v>
      </c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20"/>
      <c r="N464" s="19"/>
      <c r="O464" s="19"/>
      <c r="P464" s="21">
        <f t="shared" si="67"/>
        <v>0</v>
      </c>
      <c r="R464" s="40">
        <f t="shared" si="68"/>
        <v>0</v>
      </c>
      <c r="S464" s="40">
        <f t="shared" si="65"/>
        <v>0</v>
      </c>
      <c r="T464" s="24" t="s">
        <v>29</v>
      </c>
    </row>
    <row r="465" spans="1:20" ht="17.100000000000001" customHeight="1" x14ac:dyDescent="0.25">
      <c r="A465" s="18" t="str">
        <f t="shared" si="66"/>
        <v>Sick earned 1984 - 1997</v>
      </c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20"/>
      <c r="N465" s="19"/>
      <c r="O465" s="19"/>
      <c r="P465" s="21">
        <f t="shared" si="67"/>
        <v>0</v>
      </c>
      <c r="R465" s="40">
        <f t="shared" si="68"/>
        <v>0</v>
      </c>
      <c r="S465" s="40">
        <f t="shared" si="65"/>
        <v>0</v>
      </c>
      <c r="T465" s="24" t="s">
        <v>30</v>
      </c>
    </row>
    <row r="466" spans="1:20" ht="17.100000000000001" customHeight="1" x14ac:dyDescent="0.25">
      <c r="A466" s="18" t="str">
        <f t="shared" si="66"/>
        <v>Sick earned before 1984</v>
      </c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20"/>
      <c r="N466" s="19"/>
      <c r="O466" s="19"/>
      <c r="P466" s="21">
        <f t="shared" si="67"/>
        <v>0</v>
      </c>
      <c r="R466" s="40">
        <f t="shared" si="68"/>
        <v>0</v>
      </c>
      <c r="S466" s="40">
        <f t="shared" si="65"/>
        <v>0</v>
      </c>
      <c r="T466" s="24" t="s">
        <v>31</v>
      </c>
    </row>
    <row r="467" spans="1:20" ht="17.100000000000001" customHeight="1" x14ac:dyDescent="0.25">
      <c r="A467" s="18" t="str">
        <f t="shared" si="66"/>
        <v>Extended sick</v>
      </c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20"/>
      <c r="N467" s="19"/>
      <c r="O467" s="19"/>
      <c r="P467" s="21">
        <f t="shared" si="67"/>
        <v>0</v>
      </c>
      <c r="R467" s="40">
        <f t="shared" si="68"/>
        <v>0</v>
      </c>
      <c r="S467" s="40">
        <f t="shared" si="65"/>
        <v>0</v>
      </c>
      <c r="T467" s="24" t="s">
        <v>42</v>
      </c>
    </row>
    <row r="468" spans="1:20" ht="17.100000000000001" customHeight="1" x14ac:dyDescent="0.25">
      <c r="A468" s="18" t="str">
        <f t="shared" si="66"/>
        <v>Comp time used</v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20"/>
      <c r="N468" s="19"/>
      <c r="O468" s="19"/>
      <c r="P468" s="21">
        <f t="shared" si="67"/>
        <v>0</v>
      </c>
      <c r="R468" s="40">
        <f t="shared" si="68"/>
        <v>0</v>
      </c>
      <c r="S468" s="40">
        <f t="shared" si="65"/>
        <v>0</v>
      </c>
      <c r="T468" s="24" t="s">
        <v>32</v>
      </c>
    </row>
    <row r="469" spans="1:20" ht="17.100000000000001" customHeight="1" x14ac:dyDescent="0.25">
      <c r="A469" s="18" t="str">
        <f t="shared" si="66"/>
        <v>Holiday/AdminClosure</v>
      </c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20"/>
      <c r="N469" s="19"/>
      <c r="O469" s="19"/>
      <c r="P469" s="21">
        <f t="shared" si="67"/>
        <v>0</v>
      </c>
      <c r="R469" s="40">
        <f t="shared" si="68"/>
        <v>0</v>
      </c>
      <c r="S469" s="40">
        <f t="shared" si="65"/>
        <v>0</v>
      </c>
      <c r="T469" s="19"/>
    </row>
    <row r="470" spans="1:20" ht="17.100000000000001" customHeight="1" x14ac:dyDescent="0.25">
      <c r="A470" s="18" t="str">
        <f t="shared" si="66"/>
        <v>Inclement Weather</v>
      </c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20"/>
      <c r="N470" s="19"/>
      <c r="O470" s="19"/>
      <c r="P470" s="21">
        <f t="shared" si="67"/>
        <v>0</v>
      </c>
      <c r="R470" s="40">
        <f t="shared" si="68"/>
        <v>0</v>
      </c>
      <c r="S470" s="40">
        <f t="shared" si="65"/>
        <v>0</v>
      </c>
      <c r="T470" s="19"/>
    </row>
    <row r="471" spans="1:20" ht="17.100000000000001" customHeight="1" x14ac:dyDescent="0.25">
      <c r="A471" s="18" t="str">
        <f t="shared" si="66"/>
        <v>Overtime worked</v>
      </c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20"/>
      <c r="N471" s="19"/>
      <c r="O471" s="19"/>
      <c r="P471" s="21">
        <f t="shared" si="67"/>
        <v>0</v>
      </c>
      <c r="R471" s="40">
        <f t="shared" si="68"/>
        <v>0</v>
      </c>
      <c r="S471" s="40">
        <f t="shared" si="65"/>
        <v>0</v>
      </c>
      <c r="T471" s="19"/>
    </row>
    <row r="472" spans="1:20" ht="17.100000000000001" customHeight="1" x14ac:dyDescent="0.25">
      <c r="A472" s="18" t="str">
        <f t="shared" si="66"/>
        <v>*Other absence with pay</v>
      </c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20"/>
      <c r="N472" s="19"/>
      <c r="O472" s="19"/>
      <c r="P472" s="21">
        <f t="shared" si="67"/>
        <v>0</v>
      </c>
      <c r="R472" s="40">
        <f t="shared" si="68"/>
        <v>0</v>
      </c>
      <c r="S472" s="40">
        <f t="shared" si="65"/>
        <v>0</v>
      </c>
      <c r="T472" s="24" t="s">
        <v>13</v>
      </c>
    </row>
    <row r="473" spans="1:20" ht="17.100000000000001" customHeight="1" x14ac:dyDescent="0.25">
      <c r="A473" s="18" t="str">
        <f t="shared" si="66"/>
        <v>Absence without pay</v>
      </c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20"/>
      <c r="N473" s="19"/>
      <c r="O473" s="19"/>
      <c r="P473" s="21">
        <f t="shared" si="67"/>
        <v>0</v>
      </c>
      <c r="R473" s="40">
        <f t="shared" si="68"/>
        <v>0</v>
      </c>
      <c r="S473" s="40">
        <f t="shared" si="65"/>
        <v>0</v>
      </c>
      <c r="T473" s="19"/>
    </row>
    <row r="474" spans="1:20" ht="17.100000000000001" customHeight="1" x14ac:dyDescent="0.25">
      <c r="A474" s="32" t="s">
        <v>1</v>
      </c>
      <c r="B474" s="21">
        <f t="shared" ref="B474:O474" si="69">SUM(B462:B473)</f>
        <v>0</v>
      </c>
      <c r="C474" s="21">
        <f t="shared" si="69"/>
        <v>0</v>
      </c>
      <c r="D474" s="21">
        <f t="shared" si="69"/>
        <v>0</v>
      </c>
      <c r="E474" s="21">
        <f t="shared" si="69"/>
        <v>0</v>
      </c>
      <c r="F474" s="21">
        <f t="shared" si="69"/>
        <v>0</v>
      </c>
      <c r="G474" s="21">
        <f t="shared" si="69"/>
        <v>0</v>
      </c>
      <c r="H474" s="21">
        <f t="shared" si="69"/>
        <v>0</v>
      </c>
      <c r="I474" s="21">
        <f t="shared" si="69"/>
        <v>0</v>
      </c>
      <c r="J474" s="21">
        <f t="shared" si="69"/>
        <v>0</v>
      </c>
      <c r="K474" s="21">
        <f t="shared" si="69"/>
        <v>0</v>
      </c>
      <c r="L474" s="21">
        <f t="shared" si="69"/>
        <v>0</v>
      </c>
      <c r="M474" s="21">
        <f t="shared" si="69"/>
        <v>0</v>
      </c>
      <c r="N474" s="21">
        <f t="shared" si="69"/>
        <v>0</v>
      </c>
      <c r="O474" s="21">
        <f t="shared" si="69"/>
        <v>0</v>
      </c>
      <c r="P474" s="21">
        <f>SUM(P462:P473)</f>
        <v>0</v>
      </c>
      <c r="R474" s="40">
        <f t="shared" si="68"/>
        <v>0</v>
      </c>
      <c r="S474" s="40">
        <f t="shared" si="65"/>
        <v>0</v>
      </c>
      <c r="T474" s="19"/>
    </row>
    <row r="475" spans="1:20" ht="17.100000000000001" customHeight="1" x14ac:dyDescent="0.25">
      <c r="L475" s="42" t="s">
        <v>21</v>
      </c>
      <c r="P475" s="36">
        <f>SUM(B474:O474)</f>
        <v>0</v>
      </c>
      <c r="Q475" s="13" t="s">
        <v>46</v>
      </c>
    </row>
    <row r="476" spans="1:20" ht="17.100000000000001" customHeight="1" x14ac:dyDescent="0.25">
      <c r="A476" s="43" t="s">
        <v>8</v>
      </c>
      <c r="B476" s="44"/>
      <c r="C476" s="45"/>
      <c r="D476" s="45"/>
      <c r="E476" s="45"/>
      <c r="F476" s="44"/>
      <c r="G476" s="45"/>
      <c r="H476" s="45"/>
      <c r="I476" s="45"/>
      <c r="J476" s="45"/>
      <c r="K476" s="46"/>
    </row>
    <row r="477" spans="1:20" ht="17.100000000000001" customHeight="1" x14ac:dyDescent="0.25">
      <c r="A477" s="47"/>
      <c r="B477" s="26"/>
      <c r="C477" s="26"/>
      <c r="D477" s="26"/>
      <c r="E477" s="26"/>
      <c r="F477" s="41"/>
      <c r="G477" s="26"/>
      <c r="H477" s="26"/>
      <c r="I477" s="26"/>
      <c r="J477" s="26"/>
      <c r="K477" s="48"/>
    </row>
    <row r="478" spans="1:20" ht="17.100000000000001" customHeight="1" x14ac:dyDescent="0.25">
      <c r="A478" s="47"/>
      <c r="B478" s="26"/>
      <c r="C478" s="26"/>
      <c r="D478" s="26"/>
      <c r="E478" s="26"/>
      <c r="F478" s="41"/>
      <c r="G478" s="26"/>
      <c r="H478" s="26"/>
      <c r="I478" s="26"/>
      <c r="J478" s="26"/>
      <c r="K478" s="48"/>
      <c r="L478" s="49"/>
      <c r="M478" s="30"/>
      <c r="N478" s="30"/>
      <c r="O478" s="30"/>
      <c r="P478" s="30"/>
      <c r="Q478" s="30"/>
      <c r="R478" s="30"/>
    </row>
    <row r="479" spans="1:20" ht="17.100000000000001" customHeight="1" x14ac:dyDescent="0.25">
      <c r="A479" s="50" t="s">
        <v>7</v>
      </c>
      <c r="B479" s="41"/>
      <c r="C479" s="26"/>
      <c r="D479" s="26"/>
      <c r="E479" s="26"/>
      <c r="F479" s="16"/>
      <c r="G479" s="26"/>
      <c r="H479" s="26"/>
      <c r="I479" s="26"/>
      <c r="J479" s="26"/>
      <c r="K479" s="48"/>
      <c r="L479" s="23"/>
      <c r="M479" s="26"/>
      <c r="N479" s="51" t="s">
        <v>9</v>
      </c>
      <c r="O479" s="26"/>
      <c r="Q479" s="29" t="s">
        <v>16</v>
      </c>
    </row>
    <row r="480" spans="1:20" ht="17.100000000000001" customHeight="1" x14ac:dyDescent="0.25">
      <c r="A480" s="47"/>
      <c r="B480" s="26"/>
      <c r="C480" s="26"/>
      <c r="D480" s="26"/>
      <c r="E480" s="26"/>
      <c r="F480" s="41"/>
      <c r="G480" s="26"/>
      <c r="H480" s="26"/>
      <c r="I480" s="26"/>
      <c r="J480" s="26"/>
      <c r="K480" s="48"/>
    </row>
    <row r="481" spans="1:22" ht="17.100000000000001" customHeight="1" x14ac:dyDescent="0.25">
      <c r="A481" s="52"/>
      <c r="B481" s="30"/>
      <c r="C481" s="30"/>
      <c r="D481" s="30"/>
      <c r="E481" s="30"/>
      <c r="F481" s="53"/>
      <c r="G481" s="30"/>
      <c r="H481" s="30"/>
      <c r="I481" s="30"/>
      <c r="J481" s="30"/>
      <c r="K481" s="54"/>
      <c r="L481" s="49"/>
      <c r="M481" s="30"/>
      <c r="N481" s="55"/>
      <c r="O481" s="30"/>
      <c r="P481" s="30"/>
      <c r="Q481" s="30"/>
      <c r="R481" s="30"/>
    </row>
    <row r="482" spans="1:22" ht="20.100000000000001" customHeight="1" x14ac:dyDescent="0.25">
      <c r="A482" s="42" t="s">
        <v>76</v>
      </c>
      <c r="B482" s="56"/>
      <c r="C482" s="56"/>
      <c r="D482" s="56"/>
      <c r="E482" s="56"/>
      <c r="F482" s="56"/>
      <c r="G482" s="56"/>
      <c r="H482" s="56"/>
      <c r="I482" s="56"/>
      <c r="J482" s="56"/>
      <c r="K482" s="57"/>
      <c r="L482" s="58"/>
      <c r="M482" s="57"/>
      <c r="N482" s="51" t="s">
        <v>10</v>
      </c>
      <c r="O482" s="41"/>
      <c r="P482" s="41"/>
      <c r="Q482" s="42"/>
      <c r="R482" s="29" t="s">
        <v>16</v>
      </c>
      <c r="S482" s="56"/>
    </row>
    <row r="483" spans="1:22" ht="20.100000000000001" customHeight="1" x14ac:dyDescent="0.3">
      <c r="A483" s="59" t="s">
        <v>25</v>
      </c>
      <c r="B483" s="60"/>
      <c r="C483" s="61"/>
      <c r="D483" s="61"/>
      <c r="E483" s="61"/>
      <c r="F483" s="56"/>
      <c r="G483" s="56"/>
      <c r="H483" s="56"/>
      <c r="I483" s="56"/>
      <c r="J483" s="56"/>
      <c r="K483" s="57"/>
      <c r="L483" s="57"/>
      <c r="M483" s="58"/>
      <c r="N483" s="57"/>
      <c r="O483" s="57"/>
      <c r="P483" s="57"/>
      <c r="Q483" s="57"/>
      <c r="R483" s="56"/>
      <c r="S483" s="56"/>
    </row>
    <row r="484" spans="1:22" ht="20.100000000000001" customHeight="1" x14ac:dyDescent="0.3">
      <c r="A484" s="62" t="s">
        <v>23</v>
      </c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61"/>
      <c r="N484" s="56"/>
      <c r="O484" s="56"/>
      <c r="P484" s="56"/>
      <c r="Q484" s="56"/>
      <c r="R484" s="56"/>
      <c r="S484" s="56"/>
      <c r="T484" s="56"/>
    </row>
    <row r="485" spans="1:22" ht="20.100000000000001" customHeight="1" x14ac:dyDescent="0.3">
      <c r="A485" s="62" t="s">
        <v>24</v>
      </c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61"/>
      <c r="N485" s="56"/>
      <c r="O485" s="56"/>
      <c r="P485" s="56"/>
      <c r="Q485" s="56"/>
      <c r="R485" s="56"/>
      <c r="S485" s="56"/>
      <c r="T485" s="56"/>
    </row>
    <row r="486" spans="1:22" ht="20.100000000000001" customHeight="1" x14ac:dyDescent="0.3">
      <c r="A486" s="62" t="s">
        <v>27</v>
      </c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61"/>
      <c r="N486" s="56"/>
      <c r="O486" s="56"/>
      <c r="P486" s="56"/>
      <c r="Q486" s="56"/>
      <c r="R486" s="56"/>
      <c r="S486" s="56"/>
      <c r="T486" s="56"/>
    </row>
    <row r="487" spans="1:22" ht="20.100000000000001" customHeight="1" x14ac:dyDescent="0.3">
      <c r="A487" s="62" t="s">
        <v>26</v>
      </c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61"/>
      <c r="N487" s="56"/>
      <c r="O487" s="56"/>
      <c r="P487" s="56"/>
      <c r="Q487" s="56"/>
      <c r="R487" s="56"/>
      <c r="S487" s="56"/>
      <c r="T487" s="56"/>
    </row>
    <row r="488" spans="1:22" ht="20.100000000000001" customHeight="1" x14ac:dyDescent="0.3">
      <c r="A488" s="62" t="s">
        <v>75</v>
      </c>
      <c r="B488" s="56"/>
      <c r="C488" s="56"/>
      <c r="D488" s="56"/>
      <c r="E488" s="56"/>
      <c r="F488" s="56"/>
      <c r="G488" s="56"/>
      <c r="H488" s="56"/>
      <c r="I488" s="62"/>
      <c r="J488" s="56"/>
      <c r="K488" s="56"/>
      <c r="L488" s="56"/>
      <c r="M488" s="61"/>
      <c r="N488" s="56"/>
      <c r="O488" s="56"/>
      <c r="P488" s="56"/>
      <c r="Q488" s="56"/>
      <c r="R488" s="56"/>
      <c r="S488" s="56"/>
      <c r="T488" s="56"/>
    </row>
    <row r="489" spans="1:22" ht="20.100000000000001" customHeight="1" x14ac:dyDescent="0.3">
      <c r="A489" s="62" t="s">
        <v>13</v>
      </c>
    </row>
    <row r="490" spans="1:22" ht="24.75" customHeight="1" x14ac:dyDescent="0.25"/>
    <row r="491" spans="1:22" s="3" customFormat="1" ht="24.75" customHeight="1" x14ac:dyDescent="0.4">
      <c r="A491" s="3" t="s">
        <v>5</v>
      </c>
      <c r="G491" s="3" t="s">
        <v>73</v>
      </c>
      <c r="M491" s="4"/>
      <c r="R491" s="5"/>
      <c r="S491" s="6"/>
      <c r="U491" s="7"/>
      <c r="V491" s="7"/>
    </row>
    <row r="492" spans="1:22" ht="17.100000000000001" customHeight="1" x14ac:dyDescent="0.4">
      <c r="A492" s="3"/>
      <c r="B492" s="3"/>
      <c r="C492" s="3"/>
      <c r="D492" s="3" t="s">
        <v>13</v>
      </c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3"/>
      <c r="P492" s="3"/>
      <c r="Q492" s="5"/>
      <c r="R492" s="6"/>
    </row>
    <row r="493" spans="1:22" ht="17.100000000000001" customHeight="1" x14ac:dyDescent="0.4">
      <c r="A493" s="8"/>
      <c r="B493" s="8" t="s">
        <v>60</v>
      </c>
      <c r="C493" s="8"/>
      <c r="D493" s="9">
        <v>42828</v>
      </c>
      <c r="E493" s="9">
        <v>42841</v>
      </c>
      <c r="F493" s="8"/>
      <c r="G493" s="8"/>
      <c r="H493" s="8"/>
      <c r="I493" s="8"/>
      <c r="J493" s="8"/>
      <c r="K493" s="8"/>
      <c r="L493" s="8"/>
      <c r="M493" s="10"/>
      <c r="N493" s="8"/>
      <c r="O493" s="8"/>
      <c r="P493" s="3"/>
      <c r="Q493" s="5"/>
      <c r="R493" s="6"/>
    </row>
    <row r="494" spans="1:22" ht="17.100000000000001" customHeight="1" x14ac:dyDescent="0.3">
      <c r="B494" s="14">
        <v>3</v>
      </c>
      <c r="C494" s="14">
        <v>4</v>
      </c>
      <c r="D494" s="14">
        <v>5</v>
      </c>
      <c r="E494" s="14">
        <v>6</v>
      </c>
      <c r="F494" s="14">
        <v>7</v>
      </c>
      <c r="G494" s="14">
        <v>8</v>
      </c>
      <c r="H494" s="14">
        <v>9</v>
      </c>
      <c r="I494" s="14">
        <v>10</v>
      </c>
      <c r="J494" s="14">
        <v>11</v>
      </c>
      <c r="K494" s="14">
        <v>12</v>
      </c>
      <c r="L494" s="14">
        <v>13</v>
      </c>
      <c r="M494" s="14">
        <v>14</v>
      </c>
      <c r="N494" s="14">
        <v>15</v>
      </c>
      <c r="O494" s="14">
        <v>16</v>
      </c>
      <c r="P494" s="14" t="s">
        <v>45</v>
      </c>
      <c r="Q494" s="8" t="s">
        <v>35</v>
      </c>
      <c r="R494" s="8"/>
      <c r="S494" s="8" t="str">
        <f>+B493</f>
        <v>BW 09</v>
      </c>
      <c r="T494" s="8" t="str">
        <f>+B509</f>
        <v>BW 10</v>
      </c>
    </row>
    <row r="495" spans="1:22" ht="17.100000000000001" customHeight="1" x14ac:dyDescent="0.25">
      <c r="A495" s="18" t="s">
        <v>18</v>
      </c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20"/>
      <c r="N495" s="19"/>
      <c r="O495" s="19"/>
      <c r="P495" s="21">
        <f>SUM(B495:O495)</f>
        <v>0</v>
      </c>
      <c r="Q495" s="15"/>
      <c r="R495" s="16"/>
      <c r="S495" s="15"/>
    </row>
    <row r="496" spans="1:22" ht="17.100000000000001" customHeight="1" x14ac:dyDescent="0.25">
      <c r="A496" s="18" t="s">
        <v>0</v>
      </c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20"/>
      <c r="N496" s="19"/>
      <c r="O496" s="19"/>
      <c r="P496" s="21">
        <f t="shared" ref="P496:P507" si="70">SUM(B496:O496)</f>
        <v>0</v>
      </c>
      <c r="Q496" s="26"/>
    </row>
    <row r="497" spans="1:20" ht="17.100000000000001" customHeight="1" x14ac:dyDescent="0.3">
      <c r="A497" s="18" t="s">
        <v>41</v>
      </c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20"/>
      <c r="N497" s="19"/>
      <c r="O497" s="19"/>
      <c r="P497" s="21">
        <f t="shared" si="70"/>
        <v>0</v>
      </c>
      <c r="Q497" s="27"/>
      <c r="R497" s="53">
        <f>+R448</f>
        <v>0</v>
      </c>
      <c r="S497" s="27"/>
      <c r="T497" s="30"/>
    </row>
    <row r="498" spans="1:20" ht="17.100000000000001" customHeight="1" x14ac:dyDescent="0.25">
      <c r="A498" s="18" t="s">
        <v>15</v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20"/>
      <c r="N498" s="19"/>
      <c r="O498" s="19"/>
      <c r="P498" s="21">
        <f t="shared" si="70"/>
        <v>0</v>
      </c>
      <c r="Q498" s="26"/>
      <c r="R498" s="29" t="s">
        <v>22</v>
      </c>
    </row>
    <row r="499" spans="1:20" ht="17.100000000000001" customHeight="1" x14ac:dyDescent="0.25">
      <c r="A499" s="18" t="s">
        <v>14</v>
      </c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20"/>
      <c r="N499" s="19"/>
      <c r="O499" s="19"/>
      <c r="P499" s="21">
        <f t="shared" si="70"/>
        <v>0</v>
      </c>
      <c r="Q499" s="26"/>
    </row>
    <row r="500" spans="1:20" ht="17.100000000000001" customHeight="1" x14ac:dyDescent="0.25">
      <c r="A500" s="18" t="s">
        <v>37</v>
      </c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20"/>
      <c r="N500" s="19"/>
      <c r="O500" s="19"/>
      <c r="P500" s="21">
        <f t="shared" si="70"/>
        <v>0</v>
      </c>
      <c r="Q500" s="26"/>
    </row>
    <row r="501" spans="1:20" ht="17.100000000000001" customHeight="1" x14ac:dyDescent="0.25">
      <c r="A501" s="18" t="s">
        <v>11</v>
      </c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20"/>
      <c r="N501" s="19"/>
      <c r="O501" s="19"/>
      <c r="P501" s="21">
        <f t="shared" si="70"/>
        <v>0</v>
      </c>
      <c r="Q501" s="30"/>
      <c r="R501" s="30">
        <f>+R452</f>
        <v>0</v>
      </c>
      <c r="S501" s="30"/>
      <c r="T501" s="30"/>
    </row>
    <row r="502" spans="1:20" ht="17.100000000000001" customHeight="1" x14ac:dyDescent="0.25">
      <c r="A502" s="18" t="s">
        <v>17</v>
      </c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20"/>
      <c r="N502" s="19"/>
      <c r="O502" s="19"/>
      <c r="P502" s="21">
        <f t="shared" si="70"/>
        <v>0</v>
      </c>
      <c r="Q502" s="26"/>
      <c r="R502" s="29" t="s">
        <v>4</v>
      </c>
    </row>
    <row r="503" spans="1:20" ht="17.100000000000001" customHeight="1" x14ac:dyDescent="0.25">
      <c r="A503" s="18" t="s">
        <v>6</v>
      </c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20"/>
      <c r="N503" s="19"/>
      <c r="O503" s="19"/>
      <c r="P503" s="21">
        <f t="shared" si="70"/>
        <v>0</v>
      </c>
      <c r="Q503" s="26"/>
    </row>
    <row r="504" spans="1:20" ht="17.100000000000001" customHeight="1" x14ac:dyDescent="0.25">
      <c r="A504" s="18" t="s">
        <v>20</v>
      </c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20"/>
      <c r="N504" s="19"/>
      <c r="O504" s="19"/>
      <c r="P504" s="21">
        <f t="shared" si="70"/>
        <v>0</v>
      </c>
    </row>
    <row r="505" spans="1:20" ht="17.100000000000001" customHeight="1" x14ac:dyDescent="0.25">
      <c r="A505" s="18" t="s">
        <v>40</v>
      </c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20"/>
      <c r="N505" s="19"/>
      <c r="O505" s="19"/>
      <c r="P505" s="21">
        <f t="shared" si="70"/>
        <v>0</v>
      </c>
    </row>
    <row r="506" spans="1:20" ht="17.100000000000001" customHeight="1" x14ac:dyDescent="0.25">
      <c r="A506" s="18" t="s">
        <v>12</v>
      </c>
      <c r="B506" s="24" t="s">
        <v>13</v>
      </c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20"/>
      <c r="N506" s="19"/>
      <c r="O506" s="19"/>
      <c r="P506" s="21">
        <f t="shared" si="70"/>
        <v>0</v>
      </c>
      <c r="Q506" s="30"/>
      <c r="R506" s="30">
        <f>+R457</f>
        <v>0</v>
      </c>
      <c r="S506" s="30"/>
      <c r="T506" s="30"/>
    </row>
    <row r="507" spans="1:20" ht="17.100000000000001" customHeight="1" x14ac:dyDescent="0.25">
      <c r="A507" s="32" t="s">
        <v>1</v>
      </c>
      <c r="B507" s="21">
        <f>SUM(B495:B506)</f>
        <v>0</v>
      </c>
      <c r="C507" s="21">
        <f t="shared" ref="C507:O507" si="71">SUM(C495:C506)</f>
        <v>0</v>
      </c>
      <c r="D507" s="21">
        <f t="shared" si="71"/>
        <v>0</v>
      </c>
      <c r="E507" s="21">
        <f t="shared" si="71"/>
        <v>0</v>
      </c>
      <c r="F507" s="21">
        <f t="shared" si="71"/>
        <v>0</v>
      </c>
      <c r="G507" s="21">
        <f t="shared" si="71"/>
        <v>0</v>
      </c>
      <c r="H507" s="21">
        <f t="shared" si="71"/>
        <v>0</v>
      </c>
      <c r="I507" s="21">
        <f t="shared" si="71"/>
        <v>0</v>
      </c>
      <c r="J507" s="21">
        <f t="shared" si="71"/>
        <v>0</v>
      </c>
      <c r="K507" s="21">
        <f t="shared" si="71"/>
        <v>0</v>
      </c>
      <c r="L507" s="21">
        <f t="shared" si="71"/>
        <v>0</v>
      </c>
      <c r="M507" s="21">
        <f t="shared" si="71"/>
        <v>0</v>
      </c>
      <c r="N507" s="21">
        <f t="shared" si="71"/>
        <v>0</v>
      </c>
      <c r="O507" s="21">
        <f t="shared" si="71"/>
        <v>0</v>
      </c>
      <c r="P507" s="21">
        <f t="shared" si="70"/>
        <v>0</v>
      </c>
      <c r="Q507" s="26"/>
      <c r="R507" s="29" t="s">
        <v>3</v>
      </c>
    </row>
    <row r="508" spans="1:20" ht="17.100000000000001" customHeight="1" x14ac:dyDescent="0.25">
      <c r="A508" s="32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>
        <f>SUM(B507:O507)</f>
        <v>0</v>
      </c>
      <c r="Q508" s="13" t="s">
        <v>46</v>
      </c>
      <c r="R508" s="18" t="s">
        <v>13</v>
      </c>
    </row>
    <row r="509" spans="1:20" ht="17.100000000000001" customHeight="1" x14ac:dyDescent="0.3">
      <c r="B509" s="8" t="s">
        <v>61</v>
      </c>
      <c r="D509" s="9">
        <v>42842</v>
      </c>
      <c r="E509" s="9">
        <v>42855</v>
      </c>
      <c r="R509" s="37" t="s">
        <v>74</v>
      </c>
      <c r="S509" s="37" t="s">
        <v>19</v>
      </c>
      <c r="T509" s="37" t="s">
        <v>33</v>
      </c>
    </row>
    <row r="510" spans="1:20" ht="17.100000000000001" customHeight="1" x14ac:dyDescent="0.25">
      <c r="B510" s="38">
        <v>17</v>
      </c>
      <c r="C510" s="38">
        <v>18</v>
      </c>
      <c r="D510" s="38">
        <v>19</v>
      </c>
      <c r="E510" s="38">
        <v>20</v>
      </c>
      <c r="F510" s="38">
        <v>21</v>
      </c>
      <c r="G510" s="38">
        <v>22</v>
      </c>
      <c r="H510" s="38">
        <v>23</v>
      </c>
      <c r="I510" s="38">
        <v>24</v>
      </c>
      <c r="J510" s="38">
        <v>25</v>
      </c>
      <c r="K510" s="38">
        <v>26</v>
      </c>
      <c r="L510" s="38">
        <v>27</v>
      </c>
      <c r="M510" s="38">
        <v>28</v>
      </c>
      <c r="N510" s="38">
        <v>29</v>
      </c>
      <c r="O510" s="38">
        <v>30</v>
      </c>
      <c r="P510" s="38" t="s">
        <v>45</v>
      </c>
      <c r="R510" s="37" t="s">
        <v>2</v>
      </c>
      <c r="S510" s="37" t="s">
        <v>2</v>
      </c>
      <c r="T510" s="37" t="s">
        <v>87</v>
      </c>
    </row>
    <row r="511" spans="1:20" ht="17.100000000000001" customHeight="1" x14ac:dyDescent="0.25">
      <c r="A511" s="18" t="s">
        <v>18</v>
      </c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20"/>
      <c r="N511" s="19"/>
      <c r="O511" s="19"/>
      <c r="P511" s="21">
        <f>SUM(B511:O511)</f>
        <v>0</v>
      </c>
      <c r="R511" s="40">
        <f>+P495+P511</f>
        <v>0</v>
      </c>
      <c r="S511" s="40">
        <f t="shared" ref="S511:S523" si="72">+R511+S462</f>
        <v>0</v>
      </c>
      <c r="T511" s="19"/>
    </row>
    <row r="512" spans="1:20" ht="17.100000000000001" customHeight="1" x14ac:dyDescent="0.25">
      <c r="A512" s="18" t="str">
        <f t="shared" ref="A512:A522" si="73">+A496</f>
        <v>Vacation</v>
      </c>
      <c r="B512" s="19"/>
      <c r="C512" s="24" t="s">
        <v>13</v>
      </c>
      <c r="D512" s="19"/>
      <c r="E512" s="19"/>
      <c r="F512" s="19"/>
      <c r="G512" s="19"/>
      <c r="H512" s="19"/>
      <c r="I512" s="19"/>
      <c r="J512" s="19"/>
      <c r="K512" s="19"/>
      <c r="L512" s="19"/>
      <c r="M512" s="20"/>
      <c r="N512" s="19"/>
      <c r="O512" s="24" t="s">
        <v>13</v>
      </c>
      <c r="P512" s="21">
        <f t="shared" ref="P512:P522" si="74">SUM(B512:O512)</f>
        <v>0</v>
      </c>
      <c r="R512" s="40">
        <f t="shared" ref="R512:R523" si="75">+P496+P512</f>
        <v>0</v>
      </c>
      <c r="S512" s="40">
        <f t="shared" si="72"/>
        <v>0</v>
      </c>
      <c r="T512" s="24" t="s">
        <v>28</v>
      </c>
    </row>
    <row r="513" spans="1:20" ht="17.100000000000001" customHeight="1" x14ac:dyDescent="0.25">
      <c r="A513" s="18" t="str">
        <f t="shared" si="73"/>
        <v>Sick earned after 1997</v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20"/>
      <c r="N513" s="19"/>
      <c r="O513" s="19"/>
      <c r="P513" s="21">
        <f t="shared" si="74"/>
        <v>0</v>
      </c>
      <c r="R513" s="40">
        <f t="shared" si="75"/>
        <v>0</v>
      </c>
      <c r="S513" s="40">
        <f t="shared" si="72"/>
        <v>0</v>
      </c>
      <c r="T513" s="24" t="s">
        <v>29</v>
      </c>
    </row>
    <row r="514" spans="1:20" ht="17.100000000000001" customHeight="1" x14ac:dyDescent="0.25">
      <c r="A514" s="18" t="str">
        <f t="shared" si="73"/>
        <v>Sick earned 1984 - 1997</v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20"/>
      <c r="N514" s="19"/>
      <c r="O514" s="19"/>
      <c r="P514" s="21">
        <f t="shared" si="74"/>
        <v>0</v>
      </c>
      <c r="R514" s="40">
        <f t="shared" si="75"/>
        <v>0</v>
      </c>
      <c r="S514" s="40">
        <f t="shared" si="72"/>
        <v>0</v>
      </c>
      <c r="T514" s="24" t="s">
        <v>30</v>
      </c>
    </row>
    <row r="515" spans="1:20" ht="17.100000000000001" customHeight="1" x14ac:dyDescent="0.25">
      <c r="A515" s="18" t="str">
        <f t="shared" si="73"/>
        <v>Sick earned before 1984</v>
      </c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20"/>
      <c r="N515" s="19"/>
      <c r="O515" s="19"/>
      <c r="P515" s="21">
        <f t="shared" si="74"/>
        <v>0</v>
      </c>
      <c r="R515" s="40">
        <f t="shared" si="75"/>
        <v>0</v>
      </c>
      <c r="S515" s="40">
        <f t="shared" si="72"/>
        <v>0</v>
      </c>
      <c r="T515" s="24" t="s">
        <v>31</v>
      </c>
    </row>
    <row r="516" spans="1:20" ht="17.100000000000001" customHeight="1" x14ac:dyDescent="0.25">
      <c r="A516" s="18" t="str">
        <f t="shared" si="73"/>
        <v>Extended sick</v>
      </c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20"/>
      <c r="N516" s="19"/>
      <c r="O516" s="19"/>
      <c r="P516" s="21">
        <f t="shared" si="74"/>
        <v>0</v>
      </c>
      <c r="R516" s="40">
        <f t="shared" si="75"/>
        <v>0</v>
      </c>
      <c r="S516" s="40">
        <f t="shared" si="72"/>
        <v>0</v>
      </c>
      <c r="T516" s="24" t="s">
        <v>42</v>
      </c>
    </row>
    <row r="517" spans="1:20" ht="17.100000000000001" customHeight="1" x14ac:dyDescent="0.25">
      <c r="A517" s="18" t="str">
        <f t="shared" si="73"/>
        <v>Comp time used</v>
      </c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20"/>
      <c r="N517" s="19"/>
      <c r="O517" s="19"/>
      <c r="P517" s="21">
        <f t="shared" si="74"/>
        <v>0</v>
      </c>
      <c r="R517" s="40">
        <f t="shared" si="75"/>
        <v>0</v>
      </c>
      <c r="S517" s="40">
        <f t="shared" si="72"/>
        <v>0</v>
      </c>
      <c r="T517" s="24" t="s">
        <v>32</v>
      </c>
    </row>
    <row r="518" spans="1:20" ht="17.100000000000001" customHeight="1" x14ac:dyDescent="0.25">
      <c r="A518" s="18" t="str">
        <f t="shared" si="73"/>
        <v>Holiday/AdminClosure</v>
      </c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20"/>
      <c r="N518" s="19"/>
      <c r="O518" s="19"/>
      <c r="P518" s="21">
        <f t="shared" si="74"/>
        <v>0</v>
      </c>
      <c r="R518" s="40">
        <f t="shared" si="75"/>
        <v>0</v>
      </c>
      <c r="S518" s="40">
        <f t="shared" si="72"/>
        <v>0</v>
      </c>
      <c r="T518" s="19"/>
    </row>
    <row r="519" spans="1:20" ht="17.100000000000001" customHeight="1" x14ac:dyDescent="0.25">
      <c r="A519" s="18" t="str">
        <f t="shared" si="73"/>
        <v>Inclement Weather</v>
      </c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20"/>
      <c r="N519" s="19"/>
      <c r="O519" s="19"/>
      <c r="P519" s="21">
        <f t="shared" si="74"/>
        <v>0</v>
      </c>
      <c r="R519" s="40">
        <f t="shared" si="75"/>
        <v>0</v>
      </c>
      <c r="S519" s="40">
        <f t="shared" si="72"/>
        <v>0</v>
      </c>
      <c r="T519" s="19"/>
    </row>
    <row r="520" spans="1:20" ht="17.100000000000001" customHeight="1" x14ac:dyDescent="0.25">
      <c r="A520" s="18" t="str">
        <f t="shared" si="73"/>
        <v>Overtime worked</v>
      </c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20"/>
      <c r="N520" s="19"/>
      <c r="O520" s="19"/>
      <c r="P520" s="21">
        <f t="shared" si="74"/>
        <v>0</v>
      </c>
      <c r="R520" s="40">
        <f t="shared" si="75"/>
        <v>0</v>
      </c>
      <c r="S520" s="40">
        <f t="shared" si="72"/>
        <v>0</v>
      </c>
      <c r="T520" s="19"/>
    </row>
    <row r="521" spans="1:20" ht="17.100000000000001" customHeight="1" x14ac:dyDescent="0.25">
      <c r="A521" s="18" t="str">
        <f t="shared" si="73"/>
        <v>*Other absence with pay</v>
      </c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20"/>
      <c r="N521" s="19"/>
      <c r="O521" s="19"/>
      <c r="P521" s="21">
        <f t="shared" si="74"/>
        <v>0</v>
      </c>
      <c r="R521" s="40">
        <f t="shared" si="75"/>
        <v>0</v>
      </c>
      <c r="S521" s="40">
        <f t="shared" si="72"/>
        <v>0</v>
      </c>
      <c r="T521" s="24" t="s">
        <v>13</v>
      </c>
    </row>
    <row r="522" spans="1:20" ht="17.100000000000001" customHeight="1" x14ac:dyDescent="0.25">
      <c r="A522" s="18" t="str">
        <f t="shared" si="73"/>
        <v>Absence without pay</v>
      </c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20"/>
      <c r="N522" s="19"/>
      <c r="O522" s="19"/>
      <c r="P522" s="21">
        <f t="shared" si="74"/>
        <v>0</v>
      </c>
      <c r="R522" s="40">
        <f t="shared" si="75"/>
        <v>0</v>
      </c>
      <c r="S522" s="40">
        <f t="shared" si="72"/>
        <v>0</v>
      </c>
      <c r="T522" s="19"/>
    </row>
    <row r="523" spans="1:20" ht="17.100000000000001" customHeight="1" x14ac:dyDescent="0.25">
      <c r="A523" s="32" t="s">
        <v>1</v>
      </c>
      <c r="B523" s="21">
        <f t="shared" ref="B523:O523" si="76">SUM(B511:B522)</f>
        <v>0</v>
      </c>
      <c r="C523" s="21">
        <f t="shared" si="76"/>
        <v>0</v>
      </c>
      <c r="D523" s="21">
        <f t="shared" si="76"/>
        <v>0</v>
      </c>
      <c r="E523" s="21">
        <f t="shared" si="76"/>
        <v>0</v>
      </c>
      <c r="F523" s="21">
        <f t="shared" si="76"/>
        <v>0</v>
      </c>
      <c r="G523" s="21">
        <f t="shared" si="76"/>
        <v>0</v>
      </c>
      <c r="H523" s="21">
        <f t="shared" si="76"/>
        <v>0</v>
      </c>
      <c r="I523" s="21">
        <f t="shared" si="76"/>
        <v>0</v>
      </c>
      <c r="J523" s="21">
        <f t="shared" si="76"/>
        <v>0</v>
      </c>
      <c r="K523" s="21">
        <f t="shared" si="76"/>
        <v>0</v>
      </c>
      <c r="L523" s="21">
        <f t="shared" si="76"/>
        <v>0</v>
      </c>
      <c r="M523" s="21">
        <f t="shared" si="76"/>
        <v>0</v>
      </c>
      <c r="N523" s="21">
        <f t="shared" si="76"/>
        <v>0</v>
      </c>
      <c r="O523" s="21">
        <f t="shared" si="76"/>
        <v>0</v>
      </c>
      <c r="P523" s="21">
        <f>SUM(P511:P522)</f>
        <v>0</v>
      </c>
      <c r="R523" s="40">
        <f t="shared" si="75"/>
        <v>0</v>
      </c>
      <c r="S523" s="40">
        <f t="shared" si="72"/>
        <v>0</v>
      </c>
      <c r="T523" s="19"/>
    </row>
    <row r="524" spans="1:20" ht="17.100000000000001" customHeight="1" x14ac:dyDescent="0.25">
      <c r="L524" s="42" t="s">
        <v>21</v>
      </c>
      <c r="P524" s="36">
        <f>SUM(B523:O523)</f>
        <v>0</v>
      </c>
      <c r="Q524" s="13" t="s">
        <v>46</v>
      </c>
    </row>
    <row r="525" spans="1:20" ht="17.100000000000001" customHeight="1" x14ac:dyDescent="0.25">
      <c r="A525" s="43" t="s">
        <v>8</v>
      </c>
      <c r="B525" s="44"/>
      <c r="C525" s="45"/>
      <c r="D525" s="45"/>
      <c r="E525" s="45"/>
      <c r="F525" s="44"/>
      <c r="G525" s="45"/>
      <c r="H525" s="45"/>
      <c r="I525" s="45"/>
      <c r="J525" s="45"/>
      <c r="K525" s="46"/>
    </row>
    <row r="526" spans="1:20" ht="17.100000000000001" customHeight="1" x14ac:dyDescent="0.25">
      <c r="A526" s="47"/>
      <c r="B526" s="26"/>
      <c r="C526" s="26"/>
      <c r="D526" s="26"/>
      <c r="E526" s="26"/>
      <c r="F526" s="41"/>
      <c r="G526" s="26"/>
      <c r="H526" s="26"/>
      <c r="I526" s="26"/>
      <c r="J526" s="26"/>
      <c r="K526" s="48"/>
    </row>
    <row r="527" spans="1:20" ht="17.100000000000001" customHeight="1" x14ac:dyDescent="0.25">
      <c r="A527" s="47"/>
      <c r="B527" s="26"/>
      <c r="C527" s="26"/>
      <c r="D527" s="26"/>
      <c r="E527" s="26"/>
      <c r="F527" s="41"/>
      <c r="G527" s="26"/>
      <c r="H527" s="26"/>
      <c r="I527" s="26"/>
      <c r="J527" s="26"/>
      <c r="K527" s="48"/>
      <c r="L527" s="49"/>
      <c r="M527" s="30"/>
      <c r="N527" s="30"/>
      <c r="O527" s="30"/>
      <c r="P527" s="30"/>
      <c r="Q527" s="30"/>
      <c r="R527" s="30"/>
    </row>
    <row r="528" spans="1:20" ht="17.100000000000001" customHeight="1" x14ac:dyDescent="0.25">
      <c r="A528" s="50" t="s">
        <v>7</v>
      </c>
      <c r="B528" s="41"/>
      <c r="C528" s="26"/>
      <c r="D528" s="26"/>
      <c r="E528" s="26"/>
      <c r="F528" s="16"/>
      <c r="G528" s="26"/>
      <c r="H528" s="26"/>
      <c r="I528" s="26"/>
      <c r="J528" s="26"/>
      <c r="K528" s="48"/>
      <c r="L528" s="23"/>
      <c r="M528" s="26"/>
      <c r="N528" s="51" t="s">
        <v>9</v>
      </c>
      <c r="O528" s="26"/>
      <c r="Q528" s="29" t="s">
        <v>16</v>
      </c>
    </row>
    <row r="529" spans="1:22" ht="17.100000000000001" customHeight="1" x14ac:dyDescent="0.25">
      <c r="A529" s="47"/>
      <c r="B529" s="26"/>
      <c r="C529" s="26"/>
      <c r="D529" s="26"/>
      <c r="E529" s="26"/>
      <c r="F529" s="41"/>
      <c r="G529" s="26"/>
      <c r="H529" s="26"/>
      <c r="I529" s="26"/>
      <c r="J529" s="26"/>
      <c r="K529" s="48"/>
    </row>
    <row r="530" spans="1:22" ht="17.100000000000001" customHeight="1" x14ac:dyDescent="0.25">
      <c r="A530" s="52"/>
      <c r="B530" s="30"/>
      <c r="C530" s="30"/>
      <c r="D530" s="30"/>
      <c r="E530" s="30"/>
      <c r="F530" s="53"/>
      <c r="G530" s="30"/>
      <c r="H530" s="30"/>
      <c r="I530" s="30"/>
      <c r="J530" s="30"/>
      <c r="K530" s="54"/>
      <c r="L530" s="49"/>
      <c r="M530" s="30"/>
      <c r="N530" s="55"/>
      <c r="O530" s="30"/>
      <c r="P530" s="30"/>
      <c r="Q530" s="30"/>
      <c r="R530" s="30"/>
    </row>
    <row r="531" spans="1:22" ht="20.100000000000001" customHeight="1" x14ac:dyDescent="0.25">
      <c r="A531" s="42" t="s">
        <v>76</v>
      </c>
      <c r="B531" s="56"/>
      <c r="C531" s="56"/>
      <c r="D531" s="56"/>
      <c r="E531" s="56"/>
      <c r="F531" s="56"/>
      <c r="G531" s="56"/>
      <c r="H531" s="56"/>
      <c r="I531" s="56"/>
      <c r="J531" s="56"/>
      <c r="K531" s="57"/>
      <c r="L531" s="58"/>
      <c r="M531" s="57"/>
      <c r="N531" s="51" t="s">
        <v>10</v>
      </c>
      <c r="O531" s="41"/>
      <c r="P531" s="41"/>
      <c r="Q531" s="42"/>
      <c r="R531" s="29" t="s">
        <v>16</v>
      </c>
      <c r="S531" s="56"/>
    </row>
    <row r="532" spans="1:22" ht="20.100000000000001" customHeight="1" x14ac:dyDescent="0.3">
      <c r="A532" s="59" t="s">
        <v>25</v>
      </c>
      <c r="B532" s="60"/>
      <c r="C532" s="61"/>
      <c r="D532" s="61"/>
      <c r="E532" s="61"/>
      <c r="F532" s="56"/>
      <c r="G532" s="56"/>
      <c r="H532" s="56"/>
      <c r="I532" s="56"/>
      <c r="J532" s="56"/>
      <c r="K532" s="57"/>
      <c r="L532" s="57"/>
      <c r="M532" s="58"/>
      <c r="N532" s="57"/>
      <c r="O532" s="57"/>
      <c r="P532" s="57"/>
      <c r="Q532" s="57"/>
      <c r="R532" s="56"/>
      <c r="S532" s="56"/>
    </row>
    <row r="533" spans="1:22" ht="20.100000000000001" customHeight="1" x14ac:dyDescent="0.3">
      <c r="A533" s="62" t="s">
        <v>23</v>
      </c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61"/>
      <c r="N533" s="56"/>
      <c r="O533" s="56"/>
      <c r="P533" s="56"/>
      <c r="Q533" s="56"/>
      <c r="R533" s="56"/>
      <c r="S533" s="56"/>
      <c r="T533" s="56"/>
    </row>
    <row r="534" spans="1:22" ht="20.100000000000001" customHeight="1" x14ac:dyDescent="0.3">
      <c r="A534" s="62" t="s">
        <v>24</v>
      </c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61"/>
      <c r="N534" s="56"/>
      <c r="O534" s="56"/>
      <c r="P534" s="56"/>
      <c r="Q534" s="56"/>
      <c r="R534" s="56"/>
      <c r="S534" s="56"/>
      <c r="T534" s="56"/>
    </row>
    <row r="535" spans="1:22" ht="20.100000000000001" customHeight="1" x14ac:dyDescent="0.3">
      <c r="A535" s="62" t="s">
        <v>27</v>
      </c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61"/>
      <c r="N535" s="56"/>
      <c r="O535" s="56"/>
      <c r="P535" s="56"/>
      <c r="Q535" s="56"/>
      <c r="R535" s="56"/>
      <c r="S535" s="56"/>
      <c r="T535" s="56"/>
    </row>
    <row r="536" spans="1:22" ht="20.100000000000001" customHeight="1" x14ac:dyDescent="0.3">
      <c r="A536" s="62" t="s">
        <v>26</v>
      </c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61"/>
      <c r="N536" s="56"/>
      <c r="O536" s="56"/>
      <c r="P536" s="56"/>
      <c r="Q536" s="56"/>
      <c r="R536" s="56"/>
      <c r="S536" s="56"/>
      <c r="T536" s="56"/>
    </row>
    <row r="537" spans="1:22" ht="20.100000000000001" customHeight="1" x14ac:dyDescent="0.3">
      <c r="A537" s="62" t="s">
        <v>75</v>
      </c>
      <c r="B537" s="56"/>
      <c r="C537" s="56"/>
      <c r="D537" s="56"/>
      <c r="E537" s="56"/>
      <c r="F537" s="56"/>
      <c r="G537" s="56"/>
      <c r="H537" s="56"/>
      <c r="I537" s="62"/>
      <c r="J537" s="56"/>
      <c r="K537" s="56"/>
      <c r="L537" s="56"/>
      <c r="M537" s="61"/>
      <c r="N537" s="56"/>
      <c r="O537" s="56"/>
      <c r="P537" s="56"/>
      <c r="Q537" s="56"/>
      <c r="R537" s="56"/>
      <c r="S537" s="56"/>
      <c r="T537" s="56"/>
    </row>
    <row r="538" spans="1:22" s="65" customFormat="1" ht="10.199999999999999" x14ac:dyDescent="0.2">
      <c r="A538" s="64" t="s">
        <v>13</v>
      </c>
      <c r="M538" s="66"/>
      <c r="U538" s="67"/>
      <c r="V538" s="67"/>
    </row>
    <row r="539" spans="1:22" s="65" customFormat="1" ht="10.199999999999999" x14ac:dyDescent="0.2">
      <c r="M539" s="66"/>
      <c r="U539" s="67"/>
      <c r="V539" s="67"/>
    </row>
    <row r="540" spans="1:22" s="3" customFormat="1" ht="24.75" customHeight="1" x14ac:dyDescent="0.4">
      <c r="A540" s="3" t="s">
        <v>5</v>
      </c>
      <c r="G540" s="3" t="s">
        <v>73</v>
      </c>
      <c r="M540" s="4"/>
      <c r="R540" s="5"/>
      <c r="S540" s="6"/>
      <c r="U540" s="7"/>
      <c r="V540" s="7"/>
    </row>
    <row r="541" spans="1:22" ht="17.100000000000001" customHeight="1" x14ac:dyDescent="0.4">
      <c r="A541" s="3"/>
      <c r="B541" s="3"/>
      <c r="C541" s="3"/>
      <c r="D541" s="3" t="s">
        <v>13</v>
      </c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3"/>
      <c r="P541" s="3"/>
      <c r="Q541" s="5"/>
      <c r="R541" s="6"/>
    </row>
    <row r="542" spans="1:22" ht="17.100000000000001" customHeight="1" x14ac:dyDescent="0.4">
      <c r="A542" s="8"/>
      <c r="B542" s="8" t="s">
        <v>62</v>
      </c>
      <c r="C542" s="8"/>
      <c r="D542" s="9">
        <v>42856</v>
      </c>
      <c r="E542" s="9">
        <v>42869</v>
      </c>
      <c r="F542" s="8"/>
      <c r="G542" s="8"/>
      <c r="H542" s="8"/>
      <c r="I542" s="8"/>
      <c r="J542" s="8"/>
      <c r="K542" s="8"/>
      <c r="L542" s="8"/>
      <c r="M542" s="10"/>
      <c r="N542" s="8"/>
      <c r="O542" s="8"/>
      <c r="P542" s="3"/>
      <c r="Q542" s="5"/>
      <c r="R542" s="6"/>
    </row>
    <row r="543" spans="1:22" ht="17.100000000000001" customHeight="1" x14ac:dyDescent="0.3">
      <c r="B543" s="14">
        <v>1</v>
      </c>
      <c r="C543" s="14">
        <v>2</v>
      </c>
      <c r="D543" s="14">
        <v>3</v>
      </c>
      <c r="E543" s="14">
        <v>4</v>
      </c>
      <c r="F543" s="14">
        <v>5</v>
      </c>
      <c r="G543" s="14">
        <v>6</v>
      </c>
      <c r="H543" s="14">
        <v>7</v>
      </c>
      <c r="I543" s="14">
        <v>8</v>
      </c>
      <c r="J543" s="14">
        <v>9</v>
      </c>
      <c r="K543" s="14">
        <v>10</v>
      </c>
      <c r="L543" s="14">
        <v>11</v>
      </c>
      <c r="M543" s="14">
        <v>12</v>
      </c>
      <c r="N543" s="14">
        <v>13</v>
      </c>
      <c r="O543" s="14">
        <v>14</v>
      </c>
      <c r="P543" s="14" t="s">
        <v>45</v>
      </c>
      <c r="Q543" s="8" t="s">
        <v>35</v>
      </c>
      <c r="R543" s="8"/>
      <c r="S543" s="8" t="str">
        <f>+B542</f>
        <v>BW 11</v>
      </c>
      <c r="T543" s="8" t="str">
        <f>+B558</f>
        <v>BW 12</v>
      </c>
    </row>
    <row r="544" spans="1:22" ht="17.100000000000001" customHeight="1" x14ac:dyDescent="0.25">
      <c r="A544" s="18" t="s">
        <v>18</v>
      </c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20"/>
      <c r="N544" s="19"/>
      <c r="O544" s="19"/>
      <c r="P544" s="21">
        <f>SUM(B544:O544)</f>
        <v>0</v>
      </c>
      <c r="Q544" s="15"/>
      <c r="R544" s="16"/>
      <c r="S544" s="15"/>
    </row>
    <row r="545" spans="1:20" ht="17.100000000000001" customHeight="1" x14ac:dyDescent="0.25">
      <c r="A545" s="18" t="s">
        <v>0</v>
      </c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20"/>
      <c r="N545" s="19"/>
      <c r="O545" s="19"/>
      <c r="P545" s="21">
        <f t="shared" ref="P545:P556" si="77">SUM(B545:O545)</f>
        <v>0</v>
      </c>
      <c r="Q545" s="26"/>
    </row>
    <row r="546" spans="1:20" ht="17.100000000000001" customHeight="1" x14ac:dyDescent="0.3">
      <c r="A546" s="18" t="s">
        <v>41</v>
      </c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20"/>
      <c r="N546" s="19"/>
      <c r="O546" s="19"/>
      <c r="P546" s="21">
        <f t="shared" si="77"/>
        <v>0</v>
      </c>
      <c r="Q546" s="27"/>
      <c r="R546" s="53">
        <f>+R497</f>
        <v>0</v>
      </c>
      <c r="S546" s="27"/>
      <c r="T546" s="30"/>
    </row>
    <row r="547" spans="1:20" ht="17.100000000000001" customHeight="1" x14ac:dyDescent="0.25">
      <c r="A547" s="18" t="s">
        <v>15</v>
      </c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20"/>
      <c r="N547" s="19"/>
      <c r="O547" s="19"/>
      <c r="P547" s="21">
        <f t="shared" si="77"/>
        <v>0</v>
      </c>
      <c r="Q547" s="26"/>
      <c r="R547" s="29" t="s">
        <v>22</v>
      </c>
    </row>
    <row r="548" spans="1:20" ht="17.100000000000001" customHeight="1" x14ac:dyDescent="0.25">
      <c r="A548" s="18" t="s">
        <v>14</v>
      </c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20"/>
      <c r="N548" s="19"/>
      <c r="O548" s="19"/>
      <c r="P548" s="21">
        <f t="shared" si="77"/>
        <v>0</v>
      </c>
      <c r="Q548" s="26"/>
    </row>
    <row r="549" spans="1:20" ht="17.100000000000001" customHeight="1" x14ac:dyDescent="0.25">
      <c r="A549" s="18" t="s">
        <v>37</v>
      </c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20"/>
      <c r="N549" s="19"/>
      <c r="O549" s="19"/>
      <c r="P549" s="21">
        <f t="shared" si="77"/>
        <v>0</v>
      </c>
      <c r="Q549" s="26"/>
    </row>
    <row r="550" spans="1:20" ht="17.100000000000001" customHeight="1" x14ac:dyDescent="0.25">
      <c r="A550" s="18" t="s">
        <v>11</v>
      </c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20"/>
      <c r="N550" s="19"/>
      <c r="O550" s="19"/>
      <c r="P550" s="21">
        <f t="shared" si="77"/>
        <v>0</v>
      </c>
      <c r="Q550" s="30"/>
      <c r="R550" s="30">
        <f>+R501</f>
        <v>0</v>
      </c>
      <c r="S550" s="30"/>
      <c r="T550" s="30"/>
    </row>
    <row r="551" spans="1:20" ht="17.100000000000001" customHeight="1" x14ac:dyDescent="0.25">
      <c r="A551" s="18" t="s">
        <v>17</v>
      </c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20"/>
      <c r="N551" s="19"/>
      <c r="O551" s="19"/>
      <c r="P551" s="21">
        <f t="shared" si="77"/>
        <v>0</v>
      </c>
      <c r="Q551" s="26"/>
      <c r="R551" s="29" t="s">
        <v>4</v>
      </c>
    </row>
    <row r="552" spans="1:20" ht="17.100000000000001" customHeight="1" x14ac:dyDescent="0.25">
      <c r="A552" s="18" t="s">
        <v>6</v>
      </c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20"/>
      <c r="N552" s="19"/>
      <c r="O552" s="19"/>
      <c r="P552" s="21">
        <f t="shared" si="77"/>
        <v>0</v>
      </c>
      <c r="Q552" s="26"/>
    </row>
    <row r="553" spans="1:20" ht="17.100000000000001" customHeight="1" x14ac:dyDescent="0.25">
      <c r="A553" s="18" t="s">
        <v>20</v>
      </c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20"/>
      <c r="N553" s="19"/>
      <c r="O553" s="19"/>
      <c r="P553" s="21">
        <f t="shared" si="77"/>
        <v>0</v>
      </c>
    </row>
    <row r="554" spans="1:20" ht="17.100000000000001" customHeight="1" x14ac:dyDescent="0.25">
      <c r="A554" s="18" t="s">
        <v>40</v>
      </c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20"/>
      <c r="N554" s="19"/>
      <c r="O554" s="19"/>
      <c r="P554" s="21">
        <f t="shared" si="77"/>
        <v>0</v>
      </c>
    </row>
    <row r="555" spans="1:20" ht="17.100000000000001" customHeight="1" x14ac:dyDescent="0.25">
      <c r="A555" s="18" t="s">
        <v>12</v>
      </c>
      <c r="B555" s="24" t="s">
        <v>13</v>
      </c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20"/>
      <c r="N555" s="19"/>
      <c r="O555" s="19"/>
      <c r="P555" s="21">
        <f t="shared" si="77"/>
        <v>0</v>
      </c>
      <c r="Q555" s="30"/>
      <c r="R555" s="30">
        <f>+R506</f>
        <v>0</v>
      </c>
      <c r="S555" s="30"/>
      <c r="T555" s="30"/>
    </row>
    <row r="556" spans="1:20" ht="17.100000000000001" customHeight="1" x14ac:dyDescent="0.25">
      <c r="A556" s="32" t="s">
        <v>1</v>
      </c>
      <c r="B556" s="21">
        <f>SUM(B544:B555)</f>
        <v>0</v>
      </c>
      <c r="C556" s="21">
        <f t="shared" ref="C556:O556" si="78">SUM(C544:C555)</f>
        <v>0</v>
      </c>
      <c r="D556" s="21">
        <f t="shared" si="78"/>
        <v>0</v>
      </c>
      <c r="E556" s="21">
        <f t="shared" si="78"/>
        <v>0</v>
      </c>
      <c r="F556" s="21">
        <f t="shared" si="78"/>
        <v>0</v>
      </c>
      <c r="G556" s="21">
        <f t="shared" si="78"/>
        <v>0</v>
      </c>
      <c r="H556" s="21">
        <f t="shared" si="78"/>
        <v>0</v>
      </c>
      <c r="I556" s="21">
        <f t="shared" si="78"/>
        <v>0</v>
      </c>
      <c r="J556" s="21">
        <f t="shared" si="78"/>
        <v>0</v>
      </c>
      <c r="K556" s="21">
        <f t="shared" si="78"/>
        <v>0</v>
      </c>
      <c r="L556" s="21">
        <f t="shared" si="78"/>
        <v>0</v>
      </c>
      <c r="M556" s="21">
        <f t="shared" si="78"/>
        <v>0</v>
      </c>
      <c r="N556" s="21">
        <f t="shared" si="78"/>
        <v>0</v>
      </c>
      <c r="O556" s="21">
        <f t="shared" si="78"/>
        <v>0</v>
      </c>
      <c r="P556" s="21">
        <f t="shared" si="77"/>
        <v>0</v>
      </c>
      <c r="Q556" s="26"/>
      <c r="R556" s="29" t="s">
        <v>3</v>
      </c>
    </row>
    <row r="557" spans="1:20" ht="17.100000000000001" customHeight="1" x14ac:dyDescent="0.25">
      <c r="A557" s="32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>
        <f>SUM(B556:O556)</f>
        <v>0</v>
      </c>
      <c r="Q557" s="13" t="s">
        <v>46</v>
      </c>
      <c r="R557" s="18" t="s">
        <v>13</v>
      </c>
    </row>
    <row r="558" spans="1:20" ht="17.100000000000001" customHeight="1" x14ac:dyDescent="0.3">
      <c r="B558" s="8" t="s">
        <v>63</v>
      </c>
      <c r="D558" s="9">
        <v>42870</v>
      </c>
      <c r="E558" s="9">
        <v>42883</v>
      </c>
      <c r="R558" s="37" t="s">
        <v>74</v>
      </c>
      <c r="S558" s="37" t="s">
        <v>19</v>
      </c>
      <c r="T558" s="37" t="s">
        <v>33</v>
      </c>
    </row>
    <row r="559" spans="1:20" ht="17.100000000000001" customHeight="1" x14ac:dyDescent="0.25">
      <c r="B559" s="38">
        <v>15</v>
      </c>
      <c r="C559" s="38">
        <v>16</v>
      </c>
      <c r="D559" s="38">
        <v>17</v>
      </c>
      <c r="E559" s="38">
        <v>18</v>
      </c>
      <c r="F559" s="38">
        <v>19</v>
      </c>
      <c r="G559" s="38">
        <v>20</v>
      </c>
      <c r="H559" s="38">
        <v>21</v>
      </c>
      <c r="I559" s="38">
        <v>22</v>
      </c>
      <c r="J559" s="38">
        <v>23</v>
      </c>
      <c r="K559" s="38">
        <v>24</v>
      </c>
      <c r="L559" s="38">
        <v>25</v>
      </c>
      <c r="M559" s="38">
        <v>26</v>
      </c>
      <c r="N559" s="38">
        <v>27</v>
      </c>
      <c r="O559" s="38">
        <v>28</v>
      </c>
      <c r="P559" s="38" t="s">
        <v>45</v>
      </c>
      <c r="R559" s="37" t="s">
        <v>2</v>
      </c>
      <c r="S559" s="37" t="s">
        <v>2</v>
      </c>
      <c r="T559" s="37" t="s">
        <v>87</v>
      </c>
    </row>
    <row r="560" spans="1:20" ht="17.100000000000001" customHeight="1" x14ac:dyDescent="0.25">
      <c r="A560" s="18" t="s">
        <v>18</v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20"/>
      <c r="N560" s="19"/>
      <c r="O560" s="19"/>
      <c r="P560" s="21">
        <f>SUM(B560:O560)</f>
        <v>0</v>
      </c>
      <c r="R560" s="40">
        <f>+P544+P560</f>
        <v>0</v>
      </c>
      <c r="S560" s="40">
        <f t="shared" ref="S560:S572" si="79">+R560+S511</f>
        <v>0</v>
      </c>
      <c r="T560" s="19"/>
    </row>
    <row r="561" spans="1:20" ht="17.100000000000001" customHeight="1" x14ac:dyDescent="0.25">
      <c r="A561" s="18" t="str">
        <f t="shared" ref="A561:A571" si="80">+A545</f>
        <v>Vacation</v>
      </c>
      <c r="B561" s="19"/>
      <c r="C561" s="24" t="s">
        <v>13</v>
      </c>
      <c r="D561" s="19"/>
      <c r="E561" s="19"/>
      <c r="F561" s="19"/>
      <c r="G561" s="19"/>
      <c r="H561" s="19"/>
      <c r="I561" s="19"/>
      <c r="J561" s="19"/>
      <c r="K561" s="19"/>
      <c r="L561" s="19"/>
      <c r="M561" s="20"/>
      <c r="N561" s="19"/>
      <c r="O561" s="24" t="s">
        <v>13</v>
      </c>
      <c r="P561" s="21">
        <f t="shared" ref="P561:P571" si="81">SUM(B561:O561)</f>
        <v>0</v>
      </c>
      <c r="R561" s="40">
        <f t="shared" ref="R561:R572" si="82">+P545+P561</f>
        <v>0</v>
      </c>
      <c r="S561" s="40">
        <f t="shared" si="79"/>
        <v>0</v>
      </c>
      <c r="T561" s="24" t="s">
        <v>28</v>
      </c>
    </row>
    <row r="562" spans="1:20" ht="17.100000000000001" customHeight="1" x14ac:dyDescent="0.25">
      <c r="A562" s="18" t="str">
        <f t="shared" si="80"/>
        <v>Sick earned after 1997</v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20"/>
      <c r="N562" s="19"/>
      <c r="O562" s="19"/>
      <c r="P562" s="21">
        <f t="shared" si="81"/>
        <v>0</v>
      </c>
      <c r="R562" s="40">
        <f t="shared" si="82"/>
        <v>0</v>
      </c>
      <c r="S562" s="40">
        <f t="shared" si="79"/>
        <v>0</v>
      </c>
      <c r="T562" s="24" t="s">
        <v>29</v>
      </c>
    </row>
    <row r="563" spans="1:20" ht="17.100000000000001" customHeight="1" x14ac:dyDescent="0.25">
      <c r="A563" s="18" t="str">
        <f t="shared" si="80"/>
        <v>Sick earned 1984 - 1997</v>
      </c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20"/>
      <c r="N563" s="19"/>
      <c r="O563" s="19"/>
      <c r="P563" s="21">
        <f t="shared" si="81"/>
        <v>0</v>
      </c>
      <c r="R563" s="40">
        <f t="shared" si="82"/>
        <v>0</v>
      </c>
      <c r="S563" s="40">
        <f t="shared" si="79"/>
        <v>0</v>
      </c>
      <c r="T563" s="24" t="s">
        <v>30</v>
      </c>
    </row>
    <row r="564" spans="1:20" ht="17.100000000000001" customHeight="1" x14ac:dyDescent="0.25">
      <c r="A564" s="18" t="str">
        <f t="shared" si="80"/>
        <v>Sick earned before 1984</v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20"/>
      <c r="N564" s="19"/>
      <c r="O564" s="19"/>
      <c r="P564" s="21">
        <f t="shared" si="81"/>
        <v>0</v>
      </c>
      <c r="R564" s="40">
        <f t="shared" si="82"/>
        <v>0</v>
      </c>
      <c r="S564" s="40">
        <f t="shared" si="79"/>
        <v>0</v>
      </c>
      <c r="T564" s="24" t="s">
        <v>31</v>
      </c>
    </row>
    <row r="565" spans="1:20" ht="17.100000000000001" customHeight="1" x14ac:dyDescent="0.25">
      <c r="A565" s="18" t="str">
        <f t="shared" si="80"/>
        <v>Extended sick</v>
      </c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20"/>
      <c r="N565" s="19"/>
      <c r="O565" s="19"/>
      <c r="P565" s="21">
        <f t="shared" si="81"/>
        <v>0</v>
      </c>
      <c r="R565" s="40">
        <f t="shared" si="82"/>
        <v>0</v>
      </c>
      <c r="S565" s="40">
        <f t="shared" si="79"/>
        <v>0</v>
      </c>
      <c r="T565" s="24" t="s">
        <v>42</v>
      </c>
    </row>
    <row r="566" spans="1:20" ht="17.100000000000001" customHeight="1" x14ac:dyDescent="0.25">
      <c r="A566" s="18" t="str">
        <f t="shared" si="80"/>
        <v>Comp time used</v>
      </c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20"/>
      <c r="N566" s="19"/>
      <c r="O566" s="19"/>
      <c r="P566" s="21">
        <f t="shared" si="81"/>
        <v>0</v>
      </c>
      <c r="R566" s="40">
        <f t="shared" si="82"/>
        <v>0</v>
      </c>
      <c r="S566" s="40">
        <f t="shared" si="79"/>
        <v>0</v>
      </c>
      <c r="T566" s="24" t="s">
        <v>32</v>
      </c>
    </row>
    <row r="567" spans="1:20" ht="17.100000000000001" customHeight="1" x14ac:dyDescent="0.25">
      <c r="A567" s="18" t="str">
        <f t="shared" si="80"/>
        <v>Holiday/AdminClosure</v>
      </c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20"/>
      <c r="N567" s="19"/>
      <c r="O567" s="19"/>
      <c r="P567" s="21">
        <f t="shared" si="81"/>
        <v>0</v>
      </c>
      <c r="R567" s="40">
        <f t="shared" si="82"/>
        <v>0</v>
      </c>
      <c r="S567" s="40">
        <f t="shared" si="79"/>
        <v>0</v>
      </c>
      <c r="T567" s="19"/>
    </row>
    <row r="568" spans="1:20" ht="17.100000000000001" customHeight="1" x14ac:dyDescent="0.25">
      <c r="A568" s="18" t="str">
        <f t="shared" si="80"/>
        <v>Inclement Weather</v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20"/>
      <c r="N568" s="19"/>
      <c r="O568" s="19"/>
      <c r="P568" s="21">
        <f t="shared" si="81"/>
        <v>0</v>
      </c>
      <c r="R568" s="40">
        <f t="shared" si="82"/>
        <v>0</v>
      </c>
      <c r="S568" s="40">
        <f t="shared" si="79"/>
        <v>0</v>
      </c>
      <c r="T568" s="19"/>
    </row>
    <row r="569" spans="1:20" ht="17.100000000000001" customHeight="1" x14ac:dyDescent="0.25">
      <c r="A569" s="18" t="str">
        <f t="shared" si="80"/>
        <v>Overtime worked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20"/>
      <c r="N569" s="19"/>
      <c r="O569" s="19"/>
      <c r="P569" s="21">
        <f t="shared" si="81"/>
        <v>0</v>
      </c>
      <c r="R569" s="40">
        <f t="shared" si="82"/>
        <v>0</v>
      </c>
      <c r="S569" s="40">
        <f t="shared" si="79"/>
        <v>0</v>
      </c>
      <c r="T569" s="19"/>
    </row>
    <row r="570" spans="1:20" ht="17.100000000000001" customHeight="1" x14ac:dyDescent="0.25">
      <c r="A570" s="18" t="str">
        <f t="shared" si="80"/>
        <v>*Other absence with pay</v>
      </c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20"/>
      <c r="N570" s="19"/>
      <c r="O570" s="19"/>
      <c r="P570" s="21">
        <f t="shared" si="81"/>
        <v>0</v>
      </c>
      <c r="R570" s="40">
        <f t="shared" si="82"/>
        <v>0</v>
      </c>
      <c r="S570" s="40">
        <f t="shared" si="79"/>
        <v>0</v>
      </c>
      <c r="T570" s="24" t="s">
        <v>13</v>
      </c>
    </row>
    <row r="571" spans="1:20" ht="17.100000000000001" customHeight="1" x14ac:dyDescent="0.25">
      <c r="A571" s="18" t="str">
        <f t="shared" si="80"/>
        <v>Absence without pay</v>
      </c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20"/>
      <c r="N571" s="19"/>
      <c r="O571" s="19"/>
      <c r="P571" s="21">
        <f t="shared" si="81"/>
        <v>0</v>
      </c>
      <c r="R571" s="40">
        <f t="shared" si="82"/>
        <v>0</v>
      </c>
      <c r="S571" s="40">
        <f t="shared" si="79"/>
        <v>0</v>
      </c>
      <c r="T571" s="19"/>
    </row>
    <row r="572" spans="1:20" ht="17.100000000000001" customHeight="1" x14ac:dyDescent="0.25">
      <c r="A572" s="32" t="s">
        <v>1</v>
      </c>
      <c r="B572" s="21">
        <f t="shared" ref="B572:O572" si="83">SUM(B560:B571)</f>
        <v>0</v>
      </c>
      <c r="C572" s="21">
        <f t="shared" si="83"/>
        <v>0</v>
      </c>
      <c r="D572" s="21">
        <f t="shared" si="83"/>
        <v>0</v>
      </c>
      <c r="E572" s="21">
        <f t="shared" si="83"/>
        <v>0</v>
      </c>
      <c r="F572" s="21">
        <f t="shared" si="83"/>
        <v>0</v>
      </c>
      <c r="G572" s="21">
        <f t="shared" si="83"/>
        <v>0</v>
      </c>
      <c r="H572" s="21">
        <f t="shared" si="83"/>
        <v>0</v>
      </c>
      <c r="I572" s="21">
        <f t="shared" si="83"/>
        <v>0</v>
      </c>
      <c r="J572" s="21">
        <f t="shared" si="83"/>
        <v>0</v>
      </c>
      <c r="K572" s="21">
        <f t="shared" si="83"/>
        <v>0</v>
      </c>
      <c r="L572" s="21">
        <f t="shared" si="83"/>
        <v>0</v>
      </c>
      <c r="M572" s="21">
        <f t="shared" si="83"/>
        <v>0</v>
      </c>
      <c r="N572" s="21">
        <f t="shared" si="83"/>
        <v>0</v>
      </c>
      <c r="O572" s="21">
        <f t="shared" si="83"/>
        <v>0</v>
      </c>
      <c r="P572" s="21">
        <f>SUM(P560:P571)</f>
        <v>0</v>
      </c>
      <c r="R572" s="40">
        <f t="shared" si="82"/>
        <v>0</v>
      </c>
      <c r="S572" s="40">
        <f t="shared" si="79"/>
        <v>0</v>
      </c>
      <c r="T572" s="19"/>
    </row>
    <row r="573" spans="1:20" ht="17.100000000000001" customHeight="1" x14ac:dyDescent="0.25">
      <c r="L573" s="42" t="s">
        <v>21</v>
      </c>
      <c r="P573" s="36">
        <f>SUM(B572:O572)</f>
        <v>0</v>
      </c>
      <c r="Q573" s="13" t="s">
        <v>46</v>
      </c>
    </row>
    <row r="574" spans="1:20" ht="17.100000000000001" customHeight="1" x14ac:dyDescent="0.25">
      <c r="A574" s="43" t="s">
        <v>8</v>
      </c>
      <c r="B574" s="44"/>
      <c r="C574" s="45"/>
      <c r="D574" s="45"/>
      <c r="E574" s="45"/>
      <c r="F574" s="44"/>
      <c r="G574" s="45"/>
      <c r="H574" s="45"/>
      <c r="I574" s="45"/>
      <c r="J574" s="45"/>
      <c r="K574" s="46"/>
    </row>
    <row r="575" spans="1:20" ht="17.100000000000001" customHeight="1" x14ac:dyDescent="0.25">
      <c r="A575" s="47"/>
      <c r="B575" s="26"/>
      <c r="C575" s="26"/>
      <c r="D575" s="26"/>
      <c r="E575" s="26"/>
      <c r="F575" s="41"/>
      <c r="G575" s="26"/>
      <c r="H575" s="26"/>
      <c r="I575" s="26"/>
      <c r="J575" s="26"/>
      <c r="K575" s="48"/>
    </row>
    <row r="576" spans="1:20" ht="17.100000000000001" customHeight="1" x14ac:dyDescent="0.25">
      <c r="A576" s="47"/>
      <c r="B576" s="26"/>
      <c r="C576" s="26"/>
      <c r="D576" s="26"/>
      <c r="E576" s="26"/>
      <c r="F576" s="41"/>
      <c r="G576" s="26"/>
      <c r="H576" s="26"/>
      <c r="I576" s="26"/>
      <c r="J576" s="26"/>
      <c r="K576" s="48"/>
      <c r="L576" s="49"/>
      <c r="M576" s="30"/>
      <c r="N576" s="30"/>
      <c r="O576" s="30"/>
      <c r="P576" s="30"/>
      <c r="Q576" s="30"/>
      <c r="R576" s="30"/>
    </row>
    <row r="577" spans="1:22" ht="17.100000000000001" customHeight="1" x14ac:dyDescent="0.25">
      <c r="A577" s="50" t="s">
        <v>7</v>
      </c>
      <c r="B577" s="41"/>
      <c r="C577" s="26"/>
      <c r="D577" s="26"/>
      <c r="E577" s="26"/>
      <c r="F577" s="16"/>
      <c r="G577" s="26"/>
      <c r="H577" s="26"/>
      <c r="I577" s="26"/>
      <c r="J577" s="26"/>
      <c r="K577" s="48"/>
      <c r="L577" s="23"/>
      <c r="M577" s="26"/>
      <c r="N577" s="51" t="s">
        <v>9</v>
      </c>
      <c r="O577" s="26"/>
      <c r="Q577" s="29" t="s">
        <v>16</v>
      </c>
    </row>
    <row r="578" spans="1:22" ht="17.100000000000001" customHeight="1" x14ac:dyDescent="0.25">
      <c r="A578" s="47"/>
      <c r="B578" s="26"/>
      <c r="C578" s="26"/>
      <c r="D578" s="26"/>
      <c r="E578" s="26"/>
      <c r="F578" s="41"/>
      <c r="G578" s="26"/>
      <c r="H578" s="26"/>
      <c r="I578" s="26"/>
      <c r="J578" s="26"/>
      <c r="K578" s="48"/>
    </row>
    <row r="579" spans="1:22" ht="17.100000000000001" customHeight="1" x14ac:dyDescent="0.25">
      <c r="A579" s="52"/>
      <c r="B579" s="30"/>
      <c r="C579" s="30"/>
      <c r="D579" s="30"/>
      <c r="E579" s="30"/>
      <c r="F579" s="53"/>
      <c r="G579" s="30"/>
      <c r="H579" s="30"/>
      <c r="I579" s="30"/>
      <c r="J579" s="30"/>
      <c r="K579" s="54"/>
      <c r="L579" s="49"/>
      <c r="M579" s="30"/>
      <c r="N579" s="55"/>
      <c r="O579" s="30"/>
      <c r="P579" s="30"/>
      <c r="Q579" s="30"/>
      <c r="R579" s="30"/>
    </row>
    <row r="580" spans="1:22" ht="20.100000000000001" customHeight="1" x14ac:dyDescent="0.25">
      <c r="A580" s="42" t="s">
        <v>76</v>
      </c>
      <c r="B580" s="56"/>
      <c r="C580" s="56"/>
      <c r="D580" s="56"/>
      <c r="E580" s="56"/>
      <c r="F580" s="56"/>
      <c r="G580" s="56"/>
      <c r="H580" s="56"/>
      <c r="I580" s="56"/>
      <c r="J580" s="56"/>
      <c r="K580" s="57"/>
      <c r="L580" s="58"/>
      <c r="M580" s="57"/>
      <c r="N580" s="51" t="s">
        <v>10</v>
      </c>
      <c r="O580" s="41"/>
      <c r="P580" s="41"/>
      <c r="Q580" s="42"/>
      <c r="R580" s="29" t="s">
        <v>16</v>
      </c>
      <c r="S580" s="56"/>
    </row>
    <row r="581" spans="1:22" ht="20.100000000000001" customHeight="1" x14ac:dyDescent="0.3">
      <c r="A581" s="59" t="s">
        <v>25</v>
      </c>
      <c r="B581" s="60"/>
      <c r="C581" s="61"/>
      <c r="D581" s="61"/>
      <c r="E581" s="61"/>
      <c r="F581" s="56"/>
      <c r="G581" s="56"/>
      <c r="H581" s="56"/>
      <c r="I581" s="56"/>
      <c r="J581" s="56"/>
      <c r="K581" s="57"/>
      <c r="L581" s="57"/>
      <c r="M581" s="58"/>
      <c r="N581" s="57"/>
      <c r="O581" s="57"/>
      <c r="P581" s="57"/>
      <c r="Q581" s="57"/>
      <c r="R581" s="56"/>
      <c r="S581" s="56"/>
    </row>
    <row r="582" spans="1:22" ht="20.100000000000001" customHeight="1" x14ac:dyDescent="0.3">
      <c r="A582" s="62" t="s">
        <v>23</v>
      </c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61"/>
      <c r="N582" s="56"/>
      <c r="O582" s="56"/>
      <c r="P582" s="56"/>
      <c r="Q582" s="56"/>
      <c r="R582" s="56"/>
      <c r="S582" s="56"/>
      <c r="T582" s="56"/>
    </row>
    <row r="583" spans="1:22" ht="20.100000000000001" customHeight="1" x14ac:dyDescent="0.3">
      <c r="A583" s="62" t="s">
        <v>24</v>
      </c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61"/>
      <c r="N583" s="56"/>
      <c r="O583" s="56"/>
      <c r="P583" s="56"/>
      <c r="Q583" s="56"/>
      <c r="R583" s="56"/>
      <c r="S583" s="56"/>
      <c r="T583" s="56"/>
    </row>
    <row r="584" spans="1:22" ht="20.100000000000001" customHeight="1" x14ac:dyDescent="0.3">
      <c r="A584" s="62" t="s">
        <v>27</v>
      </c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61"/>
      <c r="N584" s="56"/>
      <c r="O584" s="56"/>
      <c r="P584" s="56"/>
      <c r="Q584" s="56"/>
      <c r="R584" s="56"/>
      <c r="S584" s="56"/>
      <c r="T584" s="56"/>
    </row>
    <row r="585" spans="1:22" ht="20.100000000000001" customHeight="1" x14ac:dyDescent="0.3">
      <c r="A585" s="62" t="s">
        <v>26</v>
      </c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61"/>
      <c r="N585" s="56"/>
      <c r="O585" s="56"/>
      <c r="P585" s="56"/>
      <c r="Q585" s="56"/>
      <c r="R585" s="56"/>
      <c r="S585" s="56"/>
      <c r="T585" s="56"/>
    </row>
    <row r="586" spans="1:22" ht="20.100000000000001" customHeight="1" x14ac:dyDescent="0.3">
      <c r="A586" s="62" t="s">
        <v>75</v>
      </c>
      <c r="B586" s="56"/>
      <c r="C586" s="56"/>
      <c r="D586" s="56"/>
      <c r="E586" s="56"/>
      <c r="F586" s="56"/>
      <c r="G586" s="56"/>
      <c r="H586" s="56"/>
      <c r="I586" s="62"/>
      <c r="J586" s="56"/>
      <c r="K586" s="56"/>
      <c r="L586" s="56"/>
      <c r="M586" s="61"/>
      <c r="N586" s="56"/>
      <c r="O586" s="56"/>
      <c r="P586" s="56"/>
      <c r="Q586" s="56"/>
      <c r="R586" s="56"/>
      <c r="S586" s="56"/>
      <c r="T586" s="56"/>
    </row>
    <row r="587" spans="1:22" s="65" customFormat="1" ht="10.199999999999999" x14ac:dyDescent="0.2">
      <c r="A587" s="64" t="s">
        <v>13</v>
      </c>
      <c r="M587" s="66"/>
      <c r="U587" s="67"/>
      <c r="V587" s="67"/>
    </row>
    <row r="588" spans="1:22" s="65" customFormat="1" ht="10.199999999999999" x14ac:dyDescent="0.2">
      <c r="M588" s="66"/>
      <c r="U588" s="67"/>
      <c r="V588" s="67"/>
    </row>
    <row r="589" spans="1:22" s="3" customFormat="1" ht="24.75" customHeight="1" x14ac:dyDescent="0.4">
      <c r="A589" s="3" t="s">
        <v>5</v>
      </c>
      <c r="G589" s="3" t="s">
        <v>73</v>
      </c>
      <c r="M589" s="4"/>
      <c r="R589" s="5"/>
      <c r="S589" s="6"/>
      <c r="U589" s="7"/>
      <c r="V589" s="7"/>
    </row>
    <row r="590" spans="1:22" ht="17.100000000000001" customHeight="1" x14ac:dyDescent="0.4">
      <c r="A590" s="3"/>
      <c r="B590" s="3"/>
      <c r="C590" s="3"/>
      <c r="D590" s="3" t="s">
        <v>13</v>
      </c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3"/>
      <c r="P590" s="3"/>
      <c r="Q590" s="5"/>
      <c r="R590" s="6"/>
    </row>
    <row r="591" spans="1:22" ht="17.100000000000001" customHeight="1" x14ac:dyDescent="0.4">
      <c r="A591" s="8"/>
      <c r="B591" s="8" t="s">
        <v>64</v>
      </c>
      <c r="C591" s="8"/>
      <c r="D591" s="9">
        <v>42884</v>
      </c>
      <c r="E591" s="9">
        <v>42897</v>
      </c>
      <c r="F591" s="8"/>
      <c r="G591" s="8"/>
      <c r="H591" s="8"/>
      <c r="I591" s="8"/>
      <c r="J591" s="8"/>
      <c r="K591" s="8"/>
      <c r="L591" s="8"/>
      <c r="M591" s="10"/>
      <c r="N591" s="8"/>
      <c r="O591" s="8"/>
      <c r="P591" s="3"/>
      <c r="Q591" s="5"/>
      <c r="R591" s="6"/>
    </row>
    <row r="592" spans="1:22" ht="17.100000000000001" customHeight="1" x14ac:dyDescent="0.3">
      <c r="B592" s="14">
        <v>29</v>
      </c>
      <c r="C592" s="14">
        <v>30</v>
      </c>
      <c r="D592" s="14">
        <v>31</v>
      </c>
      <c r="E592" s="14">
        <v>1</v>
      </c>
      <c r="F592" s="14">
        <v>2</v>
      </c>
      <c r="G592" s="14">
        <v>3</v>
      </c>
      <c r="H592" s="14">
        <v>4</v>
      </c>
      <c r="I592" s="14">
        <v>5</v>
      </c>
      <c r="J592" s="14">
        <v>6</v>
      </c>
      <c r="K592" s="14">
        <v>7</v>
      </c>
      <c r="L592" s="14">
        <v>8</v>
      </c>
      <c r="M592" s="14">
        <v>9</v>
      </c>
      <c r="N592" s="14">
        <v>10</v>
      </c>
      <c r="O592" s="14">
        <v>11</v>
      </c>
      <c r="P592" s="14" t="s">
        <v>45</v>
      </c>
      <c r="Q592" s="8" t="s">
        <v>35</v>
      </c>
      <c r="R592" s="8"/>
      <c r="S592" s="8" t="str">
        <f>+B591</f>
        <v>BW 13</v>
      </c>
      <c r="T592" s="8" t="str">
        <f>+B607</f>
        <v>BW 14</v>
      </c>
    </row>
    <row r="593" spans="1:20" ht="17.100000000000001" customHeight="1" x14ac:dyDescent="0.25">
      <c r="A593" s="18" t="s">
        <v>18</v>
      </c>
      <c r="B593" s="19" t="s">
        <v>13</v>
      </c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20"/>
      <c r="N593" s="19"/>
      <c r="O593" s="19"/>
      <c r="P593" s="21">
        <f>SUM(B593:O593)</f>
        <v>0</v>
      </c>
      <c r="Q593" s="15"/>
      <c r="R593" s="16"/>
      <c r="S593" s="15"/>
    </row>
    <row r="594" spans="1:20" ht="17.100000000000001" customHeight="1" x14ac:dyDescent="0.25">
      <c r="A594" s="18" t="s">
        <v>0</v>
      </c>
      <c r="B594" s="19" t="s">
        <v>13</v>
      </c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20"/>
      <c r="N594" s="19"/>
      <c r="O594" s="19"/>
      <c r="P594" s="21">
        <f t="shared" ref="P594:P605" si="84">SUM(B594:O594)</f>
        <v>0</v>
      </c>
      <c r="Q594" s="26"/>
    </row>
    <row r="595" spans="1:20" ht="17.100000000000001" customHeight="1" x14ac:dyDescent="0.3">
      <c r="A595" s="18" t="s">
        <v>41</v>
      </c>
      <c r="B595" s="19" t="s">
        <v>13</v>
      </c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20"/>
      <c r="N595" s="19"/>
      <c r="O595" s="19"/>
      <c r="P595" s="21">
        <f t="shared" si="84"/>
        <v>0</v>
      </c>
      <c r="Q595" s="27"/>
      <c r="R595" s="53">
        <f>+R546</f>
        <v>0</v>
      </c>
      <c r="S595" s="27"/>
      <c r="T595" s="30"/>
    </row>
    <row r="596" spans="1:20" ht="17.100000000000001" customHeight="1" x14ac:dyDescent="0.25">
      <c r="A596" s="18" t="s">
        <v>15</v>
      </c>
      <c r="B596" s="19" t="s">
        <v>13</v>
      </c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20"/>
      <c r="N596" s="19"/>
      <c r="O596" s="19"/>
      <c r="P596" s="21">
        <f t="shared" si="84"/>
        <v>0</v>
      </c>
      <c r="Q596" s="26"/>
      <c r="R596" s="29" t="s">
        <v>22</v>
      </c>
    </row>
    <row r="597" spans="1:20" ht="17.100000000000001" customHeight="1" x14ac:dyDescent="0.25">
      <c r="A597" s="18" t="s">
        <v>14</v>
      </c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20"/>
      <c r="N597" s="19"/>
      <c r="O597" s="19"/>
      <c r="P597" s="21">
        <f t="shared" si="84"/>
        <v>0</v>
      </c>
      <c r="Q597" s="26"/>
    </row>
    <row r="598" spans="1:20" ht="17.100000000000001" customHeight="1" x14ac:dyDescent="0.25">
      <c r="A598" s="18" t="s">
        <v>37</v>
      </c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20"/>
      <c r="N598" s="19"/>
      <c r="O598" s="19"/>
      <c r="P598" s="21">
        <f t="shared" si="84"/>
        <v>0</v>
      </c>
      <c r="Q598" s="26"/>
    </row>
    <row r="599" spans="1:20" ht="17.100000000000001" customHeight="1" x14ac:dyDescent="0.25">
      <c r="A599" s="18" t="s">
        <v>11</v>
      </c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20"/>
      <c r="N599" s="19"/>
      <c r="O599" s="19"/>
      <c r="P599" s="21">
        <f t="shared" si="84"/>
        <v>0</v>
      </c>
      <c r="Q599" s="30"/>
      <c r="R599" s="30">
        <f>+R550</f>
        <v>0</v>
      </c>
      <c r="S599" s="30"/>
      <c r="T599" s="30"/>
    </row>
    <row r="600" spans="1:20" ht="17.100000000000001" customHeight="1" x14ac:dyDescent="0.25">
      <c r="A600" s="18" t="s">
        <v>17</v>
      </c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20"/>
      <c r="N600" s="19"/>
      <c r="O600" s="19"/>
      <c r="P600" s="21">
        <f t="shared" si="84"/>
        <v>0</v>
      </c>
      <c r="Q600" s="26"/>
      <c r="R600" s="29" t="s">
        <v>4</v>
      </c>
    </row>
    <row r="601" spans="1:20" ht="17.100000000000001" customHeight="1" x14ac:dyDescent="0.25">
      <c r="A601" s="18" t="s">
        <v>6</v>
      </c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20"/>
      <c r="N601" s="19"/>
      <c r="O601" s="19"/>
      <c r="P601" s="21">
        <f t="shared" si="84"/>
        <v>0</v>
      </c>
      <c r="Q601" s="26"/>
    </row>
    <row r="602" spans="1:20" ht="17.100000000000001" customHeight="1" x14ac:dyDescent="0.25">
      <c r="A602" s="18" t="s">
        <v>20</v>
      </c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20"/>
      <c r="N602" s="19"/>
      <c r="O602" s="19"/>
      <c r="P602" s="21">
        <f t="shared" si="84"/>
        <v>0</v>
      </c>
    </row>
    <row r="603" spans="1:20" ht="17.100000000000001" customHeight="1" x14ac:dyDescent="0.25">
      <c r="A603" s="18" t="s">
        <v>40</v>
      </c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20"/>
      <c r="N603" s="19"/>
      <c r="O603" s="19"/>
      <c r="P603" s="21">
        <f t="shared" si="84"/>
        <v>0</v>
      </c>
    </row>
    <row r="604" spans="1:20" ht="17.100000000000001" customHeight="1" x14ac:dyDescent="0.25">
      <c r="A604" s="18" t="s">
        <v>12</v>
      </c>
      <c r="B604" s="24" t="s">
        <v>13</v>
      </c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20"/>
      <c r="N604" s="19"/>
      <c r="O604" s="19"/>
      <c r="P604" s="21">
        <f t="shared" si="84"/>
        <v>0</v>
      </c>
      <c r="Q604" s="30"/>
      <c r="R604" s="30">
        <f>+R555</f>
        <v>0</v>
      </c>
      <c r="S604" s="30"/>
      <c r="T604" s="30"/>
    </row>
    <row r="605" spans="1:20" ht="17.100000000000001" customHeight="1" x14ac:dyDescent="0.25">
      <c r="A605" s="32" t="s">
        <v>1</v>
      </c>
      <c r="B605" s="21">
        <f>SUM(B593:B604)</f>
        <v>0</v>
      </c>
      <c r="C605" s="21">
        <f t="shared" ref="C605:O605" si="85">SUM(C593:C604)</f>
        <v>0</v>
      </c>
      <c r="D605" s="21">
        <f t="shared" si="85"/>
        <v>0</v>
      </c>
      <c r="E605" s="21">
        <f t="shared" si="85"/>
        <v>0</v>
      </c>
      <c r="F605" s="21">
        <f t="shared" si="85"/>
        <v>0</v>
      </c>
      <c r="G605" s="21">
        <f t="shared" si="85"/>
        <v>0</v>
      </c>
      <c r="H605" s="21">
        <f t="shared" si="85"/>
        <v>0</v>
      </c>
      <c r="I605" s="21">
        <f t="shared" si="85"/>
        <v>0</v>
      </c>
      <c r="J605" s="21">
        <f t="shared" si="85"/>
        <v>0</v>
      </c>
      <c r="K605" s="21">
        <f t="shared" si="85"/>
        <v>0</v>
      </c>
      <c r="L605" s="21">
        <f t="shared" si="85"/>
        <v>0</v>
      </c>
      <c r="M605" s="21">
        <f t="shared" si="85"/>
        <v>0</v>
      </c>
      <c r="N605" s="21">
        <f t="shared" si="85"/>
        <v>0</v>
      </c>
      <c r="O605" s="21">
        <f t="shared" si="85"/>
        <v>0</v>
      </c>
      <c r="P605" s="21">
        <f t="shared" si="84"/>
        <v>0</v>
      </c>
      <c r="Q605" s="26"/>
      <c r="R605" s="29" t="s">
        <v>3</v>
      </c>
    </row>
    <row r="606" spans="1:20" ht="17.100000000000001" customHeight="1" x14ac:dyDescent="0.25">
      <c r="A606" s="32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>
        <f>SUM(B605:O605)</f>
        <v>0</v>
      </c>
      <c r="Q606" s="13" t="s">
        <v>46</v>
      </c>
      <c r="R606" s="18" t="s">
        <v>13</v>
      </c>
    </row>
    <row r="607" spans="1:20" ht="17.100000000000001" customHeight="1" x14ac:dyDescent="0.3">
      <c r="B607" s="8" t="s">
        <v>65</v>
      </c>
      <c r="D607" s="9">
        <v>42898</v>
      </c>
      <c r="E607" s="9">
        <v>42911</v>
      </c>
      <c r="R607" s="37" t="s">
        <v>74</v>
      </c>
      <c r="S607" s="37" t="s">
        <v>19</v>
      </c>
      <c r="T607" s="37" t="s">
        <v>33</v>
      </c>
    </row>
    <row r="608" spans="1:20" ht="17.100000000000001" customHeight="1" x14ac:dyDescent="0.25">
      <c r="B608" s="38">
        <v>12</v>
      </c>
      <c r="C608" s="38">
        <v>13</v>
      </c>
      <c r="D608" s="38">
        <v>14</v>
      </c>
      <c r="E608" s="38">
        <v>15</v>
      </c>
      <c r="F608" s="38">
        <v>16</v>
      </c>
      <c r="G608" s="38">
        <v>17</v>
      </c>
      <c r="H608" s="38">
        <v>18</v>
      </c>
      <c r="I608" s="38">
        <v>19</v>
      </c>
      <c r="J608" s="38">
        <v>20</v>
      </c>
      <c r="K608" s="38">
        <v>21</v>
      </c>
      <c r="L608" s="38">
        <v>22</v>
      </c>
      <c r="M608" s="38">
        <v>23</v>
      </c>
      <c r="N608" s="38">
        <v>24</v>
      </c>
      <c r="O608" s="38">
        <v>25</v>
      </c>
      <c r="P608" s="38" t="s">
        <v>45</v>
      </c>
      <c r="R608" s="37" t="s">
        <v>2</v>
      </c>
      <c r="S608" s="37" t="s">
        <v>2</v>
      </c>
      <c r="T608" s="37" t="s">
        <v>87</v>
      </c>
    </row>
    <row r="609" spans="1:20" ht="17.100000000000001" customHeight="1" x14ac:dyDescent="0.25">
      <c r="A609" s="18" t="s">
        <v>18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20"/>
      <c r="N609" s="19"/>
      <c r="O609" s="19"/>
      <c r="P609" s="21">
        <f>SUM(B609:O609)</f>
        <v>0</v>
      </c>
      <c r="R609" s="40">
        <f>+P593+P609</f>
        <v>0</v>
      </c>
      <c r="S609" s="40">
        <f t="shared" ref="S609:S621" si="86">+R609+S560</f>
        <v>0</v>
      </c>
      <c r="T609" s="19"/>
    </row>
    <row r="610" spans="1:20" ht="17.100000000000001" customHeight="1" x14ac:dyDescent="0.25">
      <c r="A610" s="18" t="str">
        <f t="shared" ref="A610:A620" si="87">+A594</f>
        <v>Vacation</v>
      </c>
      <c r="B610" s="19"/>
      <c r="C610" s="24" t="s">
        <v>13</v>
      </c>
      <c r="D610" s="19"/>
      <c r="E610" s="19"/>
      <c r="F610" s="19"/>
      <c r="G610" s="19"/>
      <c r="H610" s="19"/>
      <c r="I610" s="19"/>
      <c r="J610" s="19"/>
      <c r="K610" s="19"/>
      <c r="L610" s="19"/>
      <c r="M610" s="20"/>
      <c r="N610" s="19"/>
      <c r="O610" s="24" t="s">
        <v>13</v>
      </c>
      <c r="P610" s="21">
        <f t="shared" ref="P610:P620" si="88">SUM(B610:O610)</f>
        <v>0</v>
      </c>
      <c r="R610" s="40">
        <f t="shared" ref="R610:R621" si="89">+P594+P610</f>
        <v>0</v>
      </c>
      <c r="S610" s="40">
        <f t="shared" si="86"/>
        <v>0</v>
      </c>
      <c r="T610" s="24" t="s">
        <v>28</v>
      </c>
    </row>
    <row r="611" spans="1:20" ht="17.100000000000001" customHeight="1" x14ac:dyDescent="0.25">
      <c r="A611" s="18" t="str">
        <f t="shared" si="87"/>
        <v>Sick earned after 1997</v>
      </c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20"/>
      <c r="N611" s="19"/>
      <c r="O611" s="19"/>
      <c r="P611" s="21">
        <f t="shared" si="88"/>
        <v>0</v>
      </c>
      <c r="R611" s="40">
        <f t="shared" si="89"/>
        <v>0</v>
      </c>
      <c r="S611" s="40">
        <f t="shared" si="86"/>
        <v>0</v>
      </c>
      <c r="T611" s="24" t="s">
        <v>29</v>
      </c>
    </row>
    <row r="612" spans="1:20" ht="17.100000000000001" customHeight="1" x14ac:dyDescent="0.25">
      <c r="A612" s="18" t="str">
        <f t="shared" si="87"/>
        <v>Sick earned 1984 - 1997</v>
      </c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20"/>
      <c r="N612" s="19"/>
      <c r="O612" s="19"/>
      <c r="P612" s="21">
        <f t="shared" si="88"/>
        <v>0</v>
      </c>
      <c r="R612" s="40">
        <f t="shared" si="89"/>
        <v>0</v>
      </c>
      <c r="S612" s="40">
        <f t="shared" si="86"/>
        <v>0</v>
      </c>
      <c r="T612" s="24" t="s">
        <v>30</v>
      </c>
    </row>
    <row r="613" spans="1:20" ht="17.100000000000001" customHeight="1" x14ac:dyDescent="0.25">
      <c r="A613" s="18" t="str">
        <f t="shared" si="87"/>
        <v>Sick earned before 1984</v>
      </c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20"/>
      <c r="N613" s="19"/>
      <c r="O613" s="19"/>
      <c r="P613" s="21">
        <f t="shared" si="88"/>
        <v>0</v>
      </c>
      <c r="R613" s="40">
        <f t="shared" si="89"/>
        <v>0</v>
      </c>
      <c r="S613" s="40">
        <f t="shared" si="86"/>
        <v>0</v>
      </c>
      <c r="T613" s="24" t="s">
        <v>31</v>
      </c>
    </row>
    <row r="614" spans="1:20" ht="17.100000000000001" customHeight="1" x14ac:dyDescent="0.25">
      <c r="A614" s="18" t="str">
        <f t="shared" si="87"/>
        <v>Extended sick</v>
      </c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20"/>
      <c r="N614" s="19"/>
      <c r="O614" s="19"/>
      <c r="P614" s="21">
        <f t="shared" si="88"/>
        <v>0</v>
      </c>
      <c r="R614" s="40">
        <f t="shared" si="89"/>
        <v>0</v>
      </c>
      <c r="S614" s="40">
        <f t="shared" si="86"/>
        <v>0</v>
      </c>
      <c r="T614" s="24" t="s">
        <v>42</v>
      </c>
    </row>
    <row r="615" spans="1:20" ht="17.100000000000001" customHeight="1" x14ac:dyDescent="0.25">
      <c r="A615" s="18" t="str">
        <f t="shared" si="87"/>
        <v>Comp time used</v>
      </c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20"/>
      <c r="N615" s="19"/>
      <c r="O615" s="19"/>
      <c r="P615" s="21">
        <f t="shared" si="88"/>
        <v>0</v>
      </c>
      <c r="R615" s="40">
        <f t="shared" si="89"/>
        <v>0</v>
      </c>
      <c r="S615" s="40">
        <f t="shared" si="86"/>
        <v>0</v>
      </c>
      <c r="T615" s="24" t="s">
        <v>32</v>
      </c>
    </row>
    <row r="616" spans="1:20" ht="17.100000000000001" customHeight="1" x14ac:dyDescent="0.25">
      <c r="A616" s="18" t="str">
        <f t="shared" si="87"/>
        <v>Holiday/AdminClosure</v>
      </c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20"/>
      <c r="N616" s="19"/>
      <c r="O616" s="19"/>
      <c r="P616" s="21">
        <f t="shared" si="88"/>
        <v>0</v>
      </c>
      <c r="R616" s="40">
        <f t="shared" si="89"/>
        <v>0</v>
      </c>
      <c r="S616" s="40">
        <f t="shared" si="86"/>
        <v>0</v>
      </c>
      <c r="T616" s="19"/>
    </row>
    <row r="617" spans="1:20" ht="17.100000000000001" customHeight="1" x14ac:dyDescent="0.25">
      <c r="A617" s="18" t="str">
        <f t="shared" si="87"/>
        <v>Inclement Weather</v>
      </c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20"/>
      <c r="N617" s="19"/>
      <c r="O617" s="19"/>
      <c r="P617" s="21">
        <f t="shared" si="88"/>
        <v>0</v>
      </c>
      <c r="R617" s="40">
        <f t="shared" si="89"/>
        <v>0</v>
      </c>
      <c r="S617" s="40">
        <f t="shared" si="86"/>
        <v>0</v>
      </c>
      <c r="T617" s="19"/>
    </row>
    <row r="618" spans="1:20" ht="17.100000000000001" customHeight="1" x14ac:dyDescent="0.25">
      <c r="A618" s="18" t="str">
        <f t="shared" si="87"/>
        <v>Overtime worked</v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20"/>
      <c r="N618" s="19"/>
      <c r="O618" s="19"/>
      <c r="P618" s="21">
        <f t="shared" si="88"/>
        <v>0</v>
      </c>
      <c r="R618" s="40">
        <f t="shared" si="89"/>
        <v>0</v>
      </c>
      <c r="S618" s="40">
        <f t="shared" si="86"/>
        <v>0</v>
      </c>
      <c r="T618" s="19"/>
    </row>
    <row r="619" spans="1:20" ht="17.100000000000001" customHeight="1" x14ac:dyDescent="0.25">
      <c r="A619" s="18" t="str">
        <f t="shared" si="87"/>
        <v>*Other absence with pay</v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20"/>
      <c r="N619" s="19"/>
      <c r="O619" s="19"/>
      <c r="P619" s="21">
        <f t="shared" si="88"/>
        <v>0</v>
      </c>
      <c r="R619" s="40">
        <f t="shared" si="89"/>
        <v>0</v>
      </c>
      <c r="S619" s="40">
        <f t="shared" si="86"/>
        <v>0</v>
      </c>
      <c r="T619" s="24" t="s">
        <v>13</v>
      </c>
    </row>
    <row r="620" spans="1:20" ht="17.100000000000001" customHeight="1" x14ac:dyDescent="0.25">
      <c r="A620" s="18" t="str">
        <f t="shared" si="87"/>
        <v>Absence without pay</v>
      </c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20"/>
      <c r="N620" s="19"/>
      <c r="O620" s="19"/>
      <c r="P620" s="21">
        <f t="shared" si="88"/>
        <v>0</v>
      </c>
      <c r="R620" s="40">
        <f t="shared" si="89"/>
        <v>0</v>
      </c>
      <c r="S620" s="40">
        <f t="shared" si="86"/>
        <v>0</v>
      </c>
      <c r="T620" s="19"/>
    </row>
    <row r="621" spans="1:20" ht="17.100000000000001" customHeight="1" x14ac:dyDescent="0.25">
      <c r="A621" s="32" t="s">
        <v>1</v>
      </c>
      <c r="B621" s="21">
        <f t="shared" ref="B621:O621" si="90">SUM(B609:B620)</f>
        <v>0</v>
      </c>
      <c r="C621" s="21">
        <f t="shared" si="90"/>
        <v>0</v>
      </c>
      <c r="D621" s="21">
        <f t="shared" si="90"/>
        <v>0</v>
      </c>
      <c r="E621" s="21">
        <f t="shared" si="90"/>
        <v>0</v>
      </c>
      <c r="F621" s="21">
        <f t="shared" si="90"/>
        <v>0</v>
      </c>
      <c r="G621" s="21">
        <f t="shared" si="90"/>
        <v>0</v>
      </c>
      <c r="H621" s="21">
        <f t="shared" si="90"/>
        <v>0</v>
      </c>
      <c r="I621" s="21">
        <f t="shared" si="90"/>
        <v>0</v>
      </c>
      <c r="J621" s="21">
        <f t="shared" si="90"/>
        <v>0</v>
      </c>
      <c r="K621" s="21">
        <f t="shared" si="90"/>
        <v>0</v>
      </c>
      <c r="L621" s="21">
        <f t="shared" si="90"/>
        <v>0</v>
      </c>
      <c r="M621" s="21">
        <f t="shared" si="90"/>
        <v>0</v>
      </c>
      <c r="N621" s="21">
        <f t="shared" si="90"/>
        <v>0</v>
      </c>
      <c r="O621" s="21">
        <f t="shared" si="90"/>
        <v>0</v>
      </c>
      <c r="P621" s="21">
        <f>SUM(P609:P620)</f>
        <v>0</v>
      </c>
      <c r="R621" s="40">
        <f t="shared" si="89"/>
        <v>0</v>
      </c>
      <c r="S621" s="40">
        <f t="shared" si="86"/>
        <v>0</v>
      </c>
      <c r="T621" s="19"/>
    </row>
    <row r="622" spans="1:20" ht="17.100000000000001" customHeight="1" x14ac:dyDescent="0.25">
      <c r="L622" s="42" t="s">
        <v>21</v>
      </c>
      <c r="P622" s="36">
        <f>SUM(B621:O621)</f>
        <v>0</v>
      </c>
      <c r="Q622" s="13" t="s">
        <v>46</v>
      </c>
    </row>
    <row r="623" spans="1:20" ht="17.100000000000001" customHeight="1" x14ac:dyDescent="0.25">
      <c r="A623" s="43" t="s">
        <v>8</v>
      </c>
      <c r="B623" s="44"/>
      <c r="C623" s="45"/>
      <c r="D623" s="45"/>
      <c r="E623" s="45"/>
      <c r="F623" s="44"/>
      <c r="G623" s="45"/>
      <c r="H623" s="45"/>
      <c r="I623" s="45"/>
      <c r="J623" s="45"/>
      <c r="K623" s="46"/>
    </row>
    <row r="624" spans="1:20" ht="17.100000000000001" customHeight="1" x14ac:dyDescent="0.25">
      <c r="A624" s="47"/>
      <c r="B624" s="26"/>
      <c r="C624" s="26"/>
      <c r="D624" s="26"/>
      <c r="E624" s="26"/>
      <c r="F624" s="41"/>
      <c r="G624" s="26"/>
      <c r="H624" s="26"/>
      <c r="I624" s="26"/>
      <c r="J624" s="26"/>
      <c r="K624" s="48"/>
    </row>
    <row r="625" spans="1:20" ht="17.100000000000001" customHeight="1" x14ac:dyDescent="0.25">
      <c r="A625" s="47"/>
      <c r="B625" s="26"/>
      <c r="C625" s="26"/>
      <c r="D625" s="26"/>
      <c r="E625" s="26"/>
      <c r="F625" s="41"/>
      <c r="G625" s="26"/>
      <c r="H625" s="26"/>
      <c r="I625" s="26"/>
      <c r="J625" s="26"/>
      <c r="K625" s="48"/>
      <c r="L625" s="49"/>
      <c r="M625" s="30"/>
      <c r="N625" s="30"/>
      <c r="O625" s="30"/>
      <c r="P625" s="30"/>
      <c r="Q625" s="30"/>
      <c r="R625" s="30"/>
    </row>
    <row r="626" spans="1:20" ht="17.100000000000001" customHeight="1" x14ac:dyDescent="0.25">
      <c r="A626" s="50" t="s">
        <v>7</v>
      </c>
      <c r="B626" s="41"/>
      <c r="C626" s="26"/>
      <c r="D626" s="26"/>
      <c r="E626" s="26"/>
      <c r="F626" s="16"/>
      <c r="G626" s="26"/>
      <c r="H626" s="26"/>
      <c r="I626" s="26"/>
      <c r="J626" s="26"/>
      <c r="K626" s="48"/>
      <c r="L626" s="23"/>
      <c r="M626" s="26"/>
      <c r="N626" s="51" t="s">
        <v>9</v>
      </c>
      <c r="O626" s="26"/>
      <c r="Q626" s="29" t="s">
        <v>16</v>
      </c>
    </row>
    <row r="627" spans="1:20" ht="17.100000000000001" customHeight="1" x14ac:dyDescent="0.25">
      <c r="A627" s="47"/>
      <c r="B627" s="26"/>
      <c r="C627" s="26"/>
      <c r="D627" s="26"/>
      <c r="E627" s="26"/>
      <c r="F627" s="41"/>
      <c r="G627" s="26"/>
      <c r="H627" s="26"/>
      <c r="I627" s="26"/>
      <c r="J627" s="26"/>
      <c r="K627" s="48"/>
    </row>
    <row r="628" spans="1:20" ht="17.100000000000001" customHeight="1" x14ac:dyDescent="0.25">
      <c r="A628" s="52"/>
      <c r="B628" s="30"/>
      <c r="C628" s="30"/>
      <c r="D628" s="30"/>
      <c r="E628" s="30"/>
      <c r="F628" s="53"/>
      <c r="G628" s="30"/>
      <c r="H628" s="30"/>
      <c r="I628" s="30"/>
      <c r="J628" s="30"/>
      <c r="K628" s="54"/>
      <c r="L628" s="49"/>
      <c r="M628" s="30"/>
      <c r="N628" s="55"/>
      <c r="O628" s="30"/>
      <c r="P628" s="30"/>
      <c r="Q628" s="30"/>
      <c r="R628" s="30"/>
    </row>
    <row r="629" spans="1:20" ht="20.100000000000001" customHeight="1" x14ac:dyDescent="0.25">
      <c r="A629" s="42" t="s">
        <v>76</v>
      </c>
      <c r="B629" s="56"/>
      <c r="C629" s="56"/>
      <c r="D629" s="56"/>
      <c r="E629" s="56"/>
      <c r="F629" s="56"/>
      <c r="G629" s="56"/>
      <c r="H629" s="56"/>
      <c r="I629" s="56"/>
      <c r="J629" s="56"/>
      <c r="K629" s="57"/>
      <c r="L629" s="58"/>
      <c r="M629" s="57"/>
      <c r="N629" s="51" t="s">
        <v>10</v>
      </c>
      <c r="O629" s="41"/>
      <c r="P629" s="41"/>
      <c r="Q629" s="42"/>
      <c r="R629" s="29" t="s">
        <v>16</v>
      </c>
      <c r="S629" s="56"/>
    </row>
    <row r="630" spans="1:20" ht="20.100000000000001" customHeight="1" x14ac:dyDescent="0.3">
      <c r="A630" s="59" t="s">
        <v>25</v>
      </c>
      <c r="B630" s="60"/>
      <c r="C630" s="61"/>
      <c r="D630" s="61"/>
      <c r="E630" s="61"/>
      <c r="F630" s="56"/>
      <c r="G630" s="56"/>
      <c r="H630" s="56"/>
      <c r="I630" s="56"/>
      <c r="J630" s="56"/>
      <c r="K630" s="57"/>
      <c r="L630" s="57"/>
      <c r="M630" s="58"/>
      <c r="N630" s="57"/>
      <c r="O630" s="57"/>
      <c r="P630" s="57"/>
      <c r="Q630" s="57"/>
      <c r="R630" s="56"/>
      <c r="S630" s="56"/>
    </row>
    <row r="631" spans="1:20" ht="20.100000000000001" customHeight="1" x14ac:dyDescent="0.3">
      <c r="A631" s="62" t="s">
        <v>23</v>
      </c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61"/>
      <c r="N631" s="56"/>
      <c r="O631" s="56"/>
      <c r="P631" s="56"/>
      <c r="Q631" s="56"/>
      <c r="R631" s="56"/>
      <c r="S631" s="56"/>
      <c r="T631" s="56"/>
    </row>
    <row r="632" spans="1:20" ht="20.100000000000001" customHeight="1" x14ac:dyDescent="0.3">
      <c r="A632" s="62" t="s">
        <v>24</v>
      </c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61"/>
      <c r="N632" s="56"/>
      <c r="O632" s="56"/>
      <c r="P632" s="56"/>
      <c r="Q632" s="56"/>
      <c r="R632" s="56"/>
      <c r="S632" s="56"/>
      <c r="T632" s="56"/>
    </row>
    <row r="633" spans="1:20" ht="20.100000000000001" customHeight="1" x14ac:dyDescent="0.3">
      <c r="A633" s="62" t="s">
        <v>27</v>
      </c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61"/>
      <c r="N633" s="56"/>
      <c r="O633" s="56"/>
      <c r="P633" s="56"/>
      <c r="Q633" s="56"/>
      <c r="R633" s="56"/>
      <c r="S633" s="56"/>
      <c r="T633" s="56"/>
    </row>
    <row r="634" spans="1:20" ht="20.100000000000001" customHeight="1" x14ac:dyDescent="0.3">
      <c r="A634" s="62" t="s">
        <v>26</v>
      </c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61"/>
      <c r="N634" s="56"/>
      <c r="O634" s="56"/>
      <c r="P634" s="56"/>
      <c r="Q634" s="56"/>
      <c r="R634" s="56"/>
      <c r="S634" s="56"/>
      <c r="T634" s="56"/>
    </row>
    <row r="635" spans="1:20" ht="20.100000000000001" customHeight="1" x14ac:dyDescent="0.3">
      <c r="A635" s="62" t="s">
        <v>75</v>
      </c>
      <c r="B635" s="56"/>
      <c r="C635" s="56"/>
      <c r="D635" s="56"/>
      <c r="E635" s="56"/>
      <c r="F635" s="56"/>
      <c r="G635" s="56"/>
      <c r="H635" s="56"/>
      <c r="I635" s="62"/>
      <c r="J635" s="56"/>
      <c r="K635" s="56"/>
      <c r="L635" s="56"/>
      <c r="M635" s="61"/>
      <c r="N635" s="56"/>
      <c r="O635" s="56"/>
      <c r="P635" s="56"/>
      <c r="Q635" s="56"/>
      <c r="R635" s="56"/>
      <c r="S635" s="56"/>
      <c r="T635" s="56"/>
    </row>
  </sheetData>
  <sheetProtection password="DF95" sheet="1"/>
  <protectedRanges>
    <protectedRange sqref="B593:O604 B609:O619 B620:O620 B624:K628 D623:K623 A624 A625 A627 A628 L625:R625 Q604:T604 Q599:T599 Q595:T595" name="Range13"/>
    <protectedRange sqref="B495:O506 B511:O522 Q497:T497 Q501:T501 Q506:T506 L527:R527 B526:K530 D525:K525 A526 A527 A529 A530" name="Range11"/>
    <protectedRange sqref="B397:O408 B413:O424 Q408:T408 Q403:T403 Q399:T399 L429:R429 B428:K432 D427:K427 A428 A429 A431 A432" name="Range9"/>
    <protectedRange sqref="B299:O310 B315:O326 Q310:T310 Q305:T305 Q301:T301 L331:R331 B330:K334 D329:K329 A330 A331 A333 A334" name="Range7"/>
    <protectedRange sqref="B201:O212 B217:O228 Q212:T212 Q207:T207 Q203:T203 L233:R233 B232:K236 D231:K231 A232 A233 A235 A236" name="Range5"/>
    <protectedRange sqref="B103:O114 B119:O130 Q114:T114 Q109:T109 Q105:T105 L135:R135 B134:K138 D133:K133 A134 A135 A137 A138" name="Range3"/>
    <protectedRange sqref="B5:O16 B21:O32 Q16:T16 Q11:T11 Q7:T7 L37:S37 B36:K40 D35:K35 A36 A37 A39 A40" name="Range1"/>
    <protectedRange sqref="B54:O65 B70:O81 Q65:T65 Q60:T60 Q56:T56 L86:R86 B85:K89 D84:K84 A85 A86 A88 A89" name="Range2"/>
    <protectedRange sqref="B152:O163 B168:O179 Q163:T163 Q158:T158 Q154:T154 L184:R184 B183:K187 D182:K182 A183 A184 A186 A187" name="Range4"/>
    <protectedRange sqref="B250:O261 B266:O277 Q261:T261 Q256:T256 Q252:T252 L282:R282 B281:K285 A281 A282 A284 A285 D280:K280" name="Range6"/>
    <protectedRange sqref="B348:O359 B364:O375 Q359:T359 Q354:T354 Q350:T350 L380:R380 B379:K383 D378:K378 A379 A380 A382 A383" name="Range8"/>
    <protectedRange sqref="B446:O457 B462:O473 Q457:T457 Q452:T452 Q448:T448 L478:R478 B477:K481 D476:K476 A477 A478 A480 A481" name="Range10"/>
    <protectedRange sqref="B544:O555 B560:O571 Q555:T555 Q550:T550 Q546:T546 L576:R576 B575:K579 D574:K575 A575 A576 A578 A579" name="Range12"/>
  </protectedRange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5"/>
  <sheetViews>
    <sheetView zoomScale="85" zoomScaleNormal="85" workbookViewId="0">
      <selection activeCell="W630" sqref="W630"/>
    </sheetView>
  </sheetViews>
  <sheetFormatPr defaultColWidth="9.109375" defaultRowHeight="13.2" x14ac:dyDescent="0.25"/>
  <cols>
    <col min="1" max="1" width="26.33203125" style="13" customWidth="1"/>
    <col min="2" max="3" width="8.6640625" style="13" customWidth="1"/>
    <col min="4" max="4" width="11" style="13" customWidth="1"/>
    <col min="5" max="5" width="10.88671875" style="13" customWidth="1"/>
    <col min="6" max="12" width="8.6640625" style="13" customWidth="1"/>
    <col min="13" max="13" width="8.6640625" style="35" customWidth="1"/>
    <col min="14" max="16" width="8.6640625" style="13" customWidth="1"/>
    <col min="17" max="17" width="7" style="13" customWidth="1"/>
    <col min="18" max="18" width="11.44140625" style="13" customWidth="1"/>
    <col min="19" max="19" width="12.88671875" style="13" customWidth="1"/>
    <col min="20" max="20" width="12.109375" style="13" customWidth="1"/>
    <col min="21" max="22" width="9.109375" style="17"/>
    <col min="23" max="16384" width="9.109375" style="13"/>
  </cols>
  <sheetData>
    <row r="1" spans="1:22" s="3" customFormat="1" ht="24.75" customHeight="1" x14ac:dyDescent="0.4">
      <c r="A1" s="3" t="s">
        <v>5</v>
      </c>
      <c r="G1" s="3" t="s">
        <v>73</v>
      </c>
      <c r="M1" s="4"/>
      <c r="R1" s="5"/>
      <c r="S1" s="6"/>
      <c r="U1" s="7"/>
      <c r="V1" s="7"/>
    </row>
    <row r="2" spans="1:22" s="3" customFormat="1" ht="15" customHeight="1" x14ac:dyDescent="0.4">
      <c r="M2" s="4"/>
      <c r="R2" s="5"/>
      <c r="S2" s="6"/>
      <c r="U2" s="7"/>
      <c r="V2" s="7"/>
    </row>
    <row r="3" spans="1:22" s="8" customFormat="1" ht="16.5" customHeight="1" x14ac:dyDescent="0.3">
      <c r="B3" s="8" t="s">
        <v>34</v>
      </c>
      <c r="D3" s="9">
        <v>42548</v>
      </c>
      <c r="E3" s="9">
        <v>42561</v>
      </c>
      <c r="M3" s="10"/>
      <c r="Q3" s="8" t="s">
        <v>35</v>
      </c>
      <c r="S3" s="8" t="str">
        <f>+B3</f>
        <v>BW 15</v>
      </c>
      <c r="T3" s="11" t="str">
        <f>+B19</f>
        <v>BW 16</v>
      </c>
      <c r="U3" s="12"/>
      <c r="V3" s="12"/>
    </row>
    <row r="4" spans="1:22" ht="15.9" customHeight="1" x14ac:dyDescent="0.25">
      <c r="B4" s="14">
        <v>27</v>
      </c>
      <c r="C4" s="14">
        <v>28</v>
      </c>
      <c r="D4" s="14">
        <v>29</v>
      </c>
      <c r="E4" s="14">
        <v>30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 t="s">
        <v>45</v>
      </c>
      <c r="Q4" s="15"/>
      <c r="R4" s="16"/>
      <c r="S4" s="15"/>
      <c r="T4" s="16"/>
    </row>
    <row r="5" spans="1:22" ht="17.100000000000001" customHeight="1" x14ac:dyDescent="0.3">
      <c r="A5" s="18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19"/>
      <c r="O5" s="19"/>
      <c r="P5" s="21">
        <f>SUM(B5:O5)</f>
        <v>0</v>
      </c>
      <c r="Q5" s="22"/>
      <c r="R5" s="23"/>
      <c r="S5" s="23"/>
      <c r="T5" s="23"/>
    </row>
    <row r="6" spans="1:22" ht="17.100000000000001" customHeight="1" x14ac:dyDescent="0.25">
      <c r="A6" s="18" t="s">
        <v>0</v>
      </c>
      <c r="B6" s="19"/>
      <c r="C6" s="24" t="s">
        <v>13</v>
      </c>
      <c r="D6" s="19"/>
      <c r="E6" s="19"/>
      <c r="F6" s="19"/>
      <c r="G6" s="19"/>
      <c r="H6" s="19"/>
      <c r="I6" s="19"/>
      <c r="J6" s="19"/>
      <c r="K6" s="25"/>
      <c r="L6" s="19"/>
      <c r="M6" s="20"/>
      <c r="N6" s="19"/>
      <c r="O6" s="19"/>
      <c r="P6" s="21">
        <f t="shared" ref="P6:P16" si="0">SUM(B6:O6)</f>
        <v>0</v>
      </c>
      <c r="Q6" s="26"/>
    </row>
    <row r="7" spans="1:22" ht="17.100000000000001" customHeight="1" x14ac:dyDescent="0.3">
      <c r="A7" s="18" t="s">
        <v>41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  <c r="O7" s="19"/>
      <c r="P7" s="21">
        <f t="shared" si="0"/>
        <v>0</v>
      </c>
      <c r="Q7" s="27"/>
      <c r="R7" s="28"/>
      <c r="S7" s="27"/>
      <c r="T7" s="27"/>
    </row>
    <row r="8" spans="1:22" ht="17.100000000000001" customHeight="1" x14ac:dyDescent="0.25">
      <c r="A8" s="18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21">
        <f t="shared" si="0"/>
        <v>0</v>
      </c>
      <c r="Q8" s="26"/>
      <c r="R8" s="29" t="s">
        <v>22</v>
      </c>
    </row>
    <row r="9" spans="1:22" ht="17.100000000000001" customHeight="1" x14ac:dyDescent="0.25">
      <c r="A9" s="18" t="s">
        <v>14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19"/>
      <c r="O9" s="19"/>
      <c r="P9" s="21">
        <f t="shared" si="0"/>
        <v>0</v>
      </c>
      <c r="Q9" s="26"/>
    </row>
    <row r="10" spans="1:22" ht="17.100000000000001" customHeight="1" x14ac:dyDescent="0.25">
      <c r="A10" s="18" t="s">
        <v>37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9"/>
      <c r="O10" s="19"/>
      <c r="P10" s="21">
        <f t="shared" si="0"/>
        <v>0</v>
      </c>
      <c r="Q10" s="26"/>
    </row>
    <row r="11" spans="1:22" ht="17.100000000000001" customHeight="1" x14ac:dyDescent="0.25">
      <c r="A11" s="18" t="s">
        <v>11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9"/>
      <c r="O11" s="19"/>
      <c r="P11" s="21">
        <f t="shared" si="0"/>
        <v>0</v>
      </c>
      <c r="Q11" s="30"/>
      <c r="R11" s="31"/>
      <c r="S11" s="30"/>
      <c r="T11" s="30"/>
    </row>
    <row r="12" spans="1:22" ht="17.100000000000001" customHeight="1" x14ac:dyDescent="0.25">
      <c r="A12" s="18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9"/>
      <c r="O12" s="19"/>
      <c r="P12" s="21">
        <f t="shared" si="0"/>
        <v>0</v>
      </c>
      <c r="Q12" s="26"/>
      <c r="R12" s="29" t="s">
        <v>4</v>
      </c>
    </row>
    <row r="13" spans="1:22" ht="17.100000000000001" customHeight="1" x14ac:dyDescent="0.25">
      <c r="A13" s="18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19"/>
      <c r="O13" s="19"/>
      <c r="P13" s="21">
        <f t="shared" si="0"/>
        <v>0</v>
      </c>
      <c r="Q13" s="26"/>
    </row>
    <row r="14" spans="1:22" ht="17.100000000000001" customHeight="1" x14ac:dyDescent="0.25">
      <c r="A14" s="18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19"/>
      <c r="O14" s="19"/>
      <c r="P14" s="21">
        <f t="shared" si="0"/>
        <v>0</v>
      </c>
    </row>
    <row r="15" spans="1:22" ht="17.100000000000001" customHeight="1" x14ac:dyDescent="0.25">
      <c r="A15" s="18" t="s">
        <v>40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19"/>
      <c r="O15" s="19"/>
      <c r="P15" s="21">
        <f t="shared" si="0"/>
        <v>0</v>
      </c>
    </row>
    <row r="16" spans="1:22" ht="17.100000000000001" customHeight="1" x14ac:dyDescent="0.25">
      <c r="A16" s="18" t="s">
        <v>12</v>
      </c>
      <c r="B16" s="24" t="s">
        <v>13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19"/>
      <c r="O16" s="19"/>
      <c r="P16" s="21">
        <f t="shared" si="0"/>
        <v>0</v>
      </c>
      <c r="Q16" s="30"/>
      <c r="R16" s="28"/>
      <c r="S16" s="30"/>
      <c r="T16" s="30"/>
    </row>
    <row r="17" spans="1:21" ht="17.100000000000001" customHeight="1" x14ac:dyDescent="0.25">
      <c r="A17" s="32" t="s">
        <v>1</v>
      </c>
      <c r="B17" s="21">
        <f>SUM(B5:B16)</f>
        <v>0</v>
      </c>
      <c r="C17" s="21">
        <f t="shared" ref="C17:O17" si="1">SUM(C5:C16)</f>
        <v>0</v>
      </c>
      <c r="D17" s="21">
        <f t="shared" si="1"/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21">
        <f t="shared" si="1"/>
        <v>0</v>
      </c>
      <c r="P17" s="21">
        <f>SUM(P5:P16)</f>
        <v>0</v>
      </c>
      <c r="Q17" s="26"/>
      <c r="R17" s="29" t="s">
        <v>3</v>
      </c>
      <c r="U17" s="33"/>
    </row>
    <row r="18" spans="1:21" ht="17.100000000000001" customHeight="1" x14ac:dyDescent="0.25">
      <c r="A18" s="3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>
        <f>SUM(B17:O17)</f>
        <v>0</v>
      </c>
      <c r="Q18" s="26" t="s">
        <v>46</v>
      </c>
      <c r="R18" s="18" t="s">
        <v>13</v>
      </c>
      <c r="U18" s="33"/>
    </row>
    <row r="19" spans="1:21" ht="17.100000000000001" customHeight="1" x14ac:dyDescent="0.3">
      <c r="B19" s="8" t="s">
        <v>36</v>
      </c>
      <c r="D19" s="9">
        <v>42562</v>
      </c>
      <c r="E19" s="9">
        <v>42575</v>
      </c>
      <c r="P19" s="36"/>
      <c r="Q19" s="26"/>
      <c r="R19" s="37" t="s">
        <v>74</v>
      </c>
      <c r="S19" s="37" t="s">
        <v>19</v>
      </c>
      <c r="T19" s="37" t="s">
        <v>33</v>
      </c>
      <c r="U19" s="33"/>
    </row>
    <row r="20" spans="1:21" ht="15.9" customHeight="1" x14ac:dyDescent="0.25">
      <c r="B20" s="38">
        <v>11</v>
      </c>
      <c r="C20" s="38">
        <v>12</v>
      </c>
      <c r="D20" s="38">
        <v>13</v>
      </c>
      <c r="E20" s="38">
        <v>14</v>
      </c>
      <c r="F20" s="38">
        <v>15</v>
      </c>
      <c r="G20" s="38">
        <v>16</v>
      </c>
      <c r="H20" s="38">
        <v>17</v>
      </c>
      <c r="I20" s="38">
        <v>18</v>
      </c>
      <c r="J20" s="38">
        <v>19</v>
      </c>
      <c r="K20" s="38">
        <v>20</v>
      </c>
      <c r="L20" s="38">
        <v>21</v>
      </c>
      <c r="M20" s="38">
        <v>22</v>
      </c>
      <c r="N20" s="38">
        <v>23</v>
      </c>
      <c r="O20" s="38">
        <v>24</v>
      </c>
      <c r="P20" s="39" t="s">
        <v>45</v>
      </c>
      <c r="Q20" s="26"/>
      <c r="R20" s="37" t="s">
        <v>2</v>
      </c>
      <c r="S20" s="37" t="s">
        <v>2</v>
      </c>
      <c r="T20" s="37" t="s">
        <v>87</v>
      </c>
      <c r="U20" s="33"/>
    </row>
    <row r="21" spans="1:21" ht="17.100000000000001" customHeight="1" x14ac:dyDescent="0.25">
      <c r="A21" s="18" t="s">
        <v>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19"/>
      <c r="P21" s="21">
        <f>SUM(B21:O21)</f>
        <v>0</v>
      </c>
      <c r="Q21" s="26"/>
      <c r="R21" s="21">
        <f>+P21+P5</f>
        <v>0</v>
      </c>
      <c r="S21" s="40">
        <f>+R21</f>
        <v>0</v>
      </c>
      <c r="T21" s="19"/>
      <c r="U21" s="33"/>
    </row>
    <row r="22" spans="1:21" ht="17.100000000000001" customHeight="1" x14ac:dyDescent="0.25">
      <c r="A22" s="18" t="str">
        <f t="shared" ref="A22:A32" si="2">+A6</f>
        <v>Vacation</v>
      </c>
      <c r="B22" s="19"/>
      <c r="C22" s="24" t="s">
        <v>13</v>
      </c>
      <c r="D22" s="19"/>
      <c r="E22" s="19"/>
      <c r="F22" s="19"/>
      <c r="G22" s="19"/>
      <c r="H22" s="19" t="s">
        <v>13</v>
      </c>
      <c r="I22" s="19"/>
      <c r="J22" s="19"/>
      <c r="K22" s="19"/>
      <c r="L22" s="19"/>
      <c r="M22" s="20"/>
      <c r="N22" s="19"/>
      <c r="O22" s="19"/>
      <c r="P22" s="21">
        <f t="shared" ref="P22:P32" si="3">SUM(B22:O22)</f>
        <v>0</v>
      </c>
      <c r="Q22" s="26"/>
      <c r="R22" s="21">
        <f t="shared" ref="R22:R32" si="4">+P22+P6</f>
        <v>0</v>
      </c>
      <c r="S22" s="40">
        <f t="shared" ref="S22:S32" si="5">+R22</f>
        <v>0</v>
      </c>
      <c r="T22" s="24" t="s">
        <v>28</v>
      </c>
      <c r="U22" s="33"/>
    </row>
    <row r="23" spans="1:21" ht="17.100000000000001" customHeight="1" x14ac:dyDescent="0.25">
      <c r="A23" s="18" t="str">
        <f t="shared" si="2"/>
        <v>Sick earned after 1997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19"/>
      <c r="O23" s="19"/>
      <c r="P23" s="21">
        <f t="shared" si="3"/>
        <v>0</v>
      </c>
      <c r="Q23" s="26"/>
      <c r="R23" s="21">
        <f t="shared" si="4"/>
        <v>0</v>
      </c>
      <c r="S23" s="40">
        <f t="shared" si="5"/>
        <v>0</v>
      </c>
      <c r="T23" s="24" t="s">
        <v>29</v>
      </c>
    </row>
    <row r="24" spans="1:21" ht="17.100000000000001" customHeight="1" x14ac:dyDescent="0.25">
      <c r="A24" s="18" t="str">
        <f t="shared" si="2"/>
        <v>Sick earned 1984 - 1997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19"/>
      <c r="O24" s="19"/>
      <c r="P24" s="21">
        <f t="shared" si="3"/>
        <v>0</v>
      </c>
      <c r="Q24" s="26"/>
      <c r="R24" s="21">
        <f t="shared" si="4"/>
        <v>0</v>
      </c>
      <c r="S24" s="40">
        <f t="shared" si="5"/>
        <v>0</v>
      </c>
      <c r="T24" s="24" t="s">
        <v>30</v>
      </c>
    </row>
    <row r="25" spans="1:21" ht="17.100000000000001" customHeight="1" x14ac:dyDescent="0.25">
      <c r="A25" s="18" t="str">
        <f t="shared" si="2"/>
        <v>Sick earned before 1984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19"/>
      <c r="O25" s="19"/>
      <c r="P25" s="21">
        <f t="shared" si="3"/>
        <v>0</v>
      </c>
      <c r="Q25" s="26"/>
      <c r="R25" s="21">
        <f t="shared" si="4"/>
        <v>0</v>
      </c>
      <c r="S25" s="40">
        <f t="shared" si="5"/>
        <v>0</v>
      </c>
      <c r="T25" s="24" t="s">
        <v>31</v>
      </c>
    </row>
    <row r="26" spans="1:21" ht="17.100000000000001" customHeight="1" x14ac:dyDescent="0.25">
      <c r="A26" s="18" t="str">
        <f t="shared" si="2"/>
        <v>Extended sick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19"/>
      <c r="O26" s="19"/>
      <c r="P26" s="21">
        <f t="shared" si="3"/>
        <v>0</v>
      </c>
      <c r="Q26" s="26"/>
      <c r="R26" s="21">
        <f t="shared" si="4"/>
        <v>0</v>
      </c>
      <c r="S26" s="40">
        <f t="shared" si="5"/>
        <v>0</v>
      </c>
      <c r="T26" s="24" t="s">
        <v>42</v>
      </c>
    </row>
    <row r="27" spans="1:21" ht="17.100000000000001" customHeight="1" x14ac:dyDescent="0.25">
      <c r="A27" s="18" t="str">
        <f t="shared" si="2"/>
        <v>Comp time used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24" t="s">
        <v>13</v>
      </c>
      <c r="P27" s="21">
        <f t="shared" si="3"/>
        <v>0</v>
      </c>
      <c r="Q27" s="41" t="s">
        <v>13</v>
      </c>
      <c r="R27" s="21">
        <f t="shared" si="4"/>
        <v>0</v>
      </c>
      <c r="S27" s="40">
        <f t="shared" si="5"/>
        <v>0</v>
      </c>
      <c r="T27" s="24" t="s">
        <v>32</v>
      </c>
    </row>
    <row r="28" spans="1:21" ht="17.100000000000001" customHeight="1" x14ac:dyDescent="0.25">
      <c r="A28" s="18" t="str">
        <f t="shared" si="2"/>
        <v>Holiday/AdminClosure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21">
        <f t="shared" si="3"/>
        <v>0</v>
      </c>
      <c r="Q28" s="26"/>
      <c r="R28" s="21">
        <f t="shared" si="4"/>
        <v>0</v>
      </c>
      <c r="S28" s="40">
        <f t="shared" si="5"/>
        <v>0</v>
      </c>
      <c r="T28" s="19"/>
    </row>
    <row r="29" spans="1:21" ht="17.100000000000001" customHeight="1" x14ac:dyDescent="0.25">
      <c r="A29" s="18" t="str">
        <f t="shared" si="2"/>
        <v>Inclement Weather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19"/>
      <c r="O29" s="19"/>
      <c r="P29" s="21">
        <f t="shared" si="3"/>
        <v>0</v>
      </c>
      <c r="Q29" s="26"/>
      <c r="R29" s="21">
        <f t="shared" si="4"/>
        <v>0</v>
      </c>
      <c r="S29" s="40">
        <f t="shared" si="5"/>
        <v>0</v>
      </c>
      <c r="T29" s="19"/>
    </row>
    <row r="30" spans="1:21" ht="17.100000000000001" customHeight="1" x14ac:dyDescent="0.25">
      <c r="A30" s="18" t="str">
        <f t="shared" si="2"/>
        <v>Overtime worked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19"/>
      <c r="O30" s="19"/>
      <c r="P30" s="21">
        <f t="shared" si="3"/>
        <v>0</v>
      </c>
      <c r="Q30" s="26"/>
      <c r="R30" s="21">
        <f t="shared" si="4"/>
        <v>0</v>
      </c>
      <c r="S30" s="40">
        <f t="shared" si="5"/>
        <v>0</v>
      </c>
      <c r="T30" s="19"/>
    </row>
    <row r="31" spans="1:21" ht="17.100000000000001" customHeight="1" x14ac:dyDescent="0.25">
      <c r="A31" s="18" t="str">
        <f t="shared" si="2"/>
        <v>*Other absence with pay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19"/>
      <c r="O31" s="19"/>
      <c r="P31" s="21">
        <f t="shared" si="3"/>
        <v>0</v>
      </c>
      <c r="Q31" s="26"/>
      <c r="R31" s="21">
        <f t="shared" si="4"/>
        <v>0</v>
      </c>
      <c r="S31" s="40">
        <f t="shared" si="5"/>
        <v>0</v>
      </c>
      <c r="T31" s="24" t="s">
        <v>13</v>
      </c>
    </row>
    <row r="32" spans="1:21" ht="17.100000000000001" customHeight="1" x14ac:dyDescent="0.25">
      <c r="A32" s="18" t="str">
        <f t="shared" si="2"/>
        <v>Absence without pay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19"/>
      <c r="O32" s="19"/>
      <c r="P32" s="21">
        <f t="shared" si="3"/>
        <v>0</v>
      </c>
      <c r="Q32" s="26"/>
      <c r="R32" s="21">
        <f t="shared" si="4"/>
        <v>0</v>
      </c>
      <c r="S32" s="40">
        <f t="shared" si="5"/>
        <v>0</v>
      </c>
      <c r="T32" s="19"/>
    </row>
    <row r="33" spans="1:22" ht="17.100000000000001" customHeight="1" x14ac:dyDescent="0.25">
      <c r="A33" s="32" t="s">
        <v>1</v>
      </c>
      <c r="B33" s="21">
        <f t="shared" ref="B33:O33" si="6">SUM(B21:B32)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>SUM(P21:P32)</f>
        <v>0</v>
      </c>
      <c r="Q33" s="34"/>
      <c r="R33" s="21">
        <f>SUM(R21:R32)</f>
        <v>0</v>
      </c>
      <c r="S33" s="21">
        <f>SUM(S21:S32)</f>
        <v>0</v>
      </c>
      <c r="T33" s="19"/>
    </row>
    <row r="34" spans="1:22" ht="17.100000000000001" customHeight="1" x14ac:dyDescent="0.25">
      <c r="L34" s="42" t="s">
        <v>21</v>
      </c>
      <c r="P34" s="36">
        <f>SUM(B33:O33)</f>
        <v>0</v>
      </c>
      <c r="Q34" s="13" t="s">
        <v>46</v>
      </c>
    </row>
    <row r="35" spans="1:22" ht="17.100000000000001" customHeight="1" x14ac:dyDescent="0.25">
      <c r="A35" s="43" t="s">
        <v>8</v>
      </c>
      <c r="B35" s="44"/>
      <c r="C35" s="45"/>
      <c r="D35" s="45"/>
      <c r="E35" s="45"/>
      <c r="F35" s="44"/>
      <c r="G35" s="45"/>
      <c r="H35" s="45"/>
      <c r="I35" s="45"/>
      <c r="J35" s="45"/>
      <c r="K35" s="46"/>
    </row>
    <row r="36" spans="1:22" ht="17.100000000000001" customHeight="1" x14ac:dyDescent="0.25">
      <c r="A36" s="47"/>
      <c r="B36" s="26"/>
      <c r="C36" s="26"/>
      <c r="D36" s="26"/>
      <c r="E36" s="26"/>
      <c r="F36" s="41"/>
      <c r="G36" s="26"/>
      <c r="H36" s="26"/>
      <c r="I36" s="26"/>
      <c r="J36" s="26"/>
      <c r="K36" s="48"/>
    </row>
    <row r="37" spans="1:22" ht="17.100000000000001" customHeight="1" x14ac:dyDescent="0.25">
      <c r="A37" s="47"/>
      <c r="B37" s="26"/>
      <c r="C37" s="26"/>
      <c r="D37" s="26"/>
      <c r="E37" s="26"/>
      <c r="F37" s="41"/>
      <c r="G37" s="26"/>
      <c r="H37" s="26"/>
      <c r="I37" s="26"/>
      <c r="J37" s="26"/>
      <c r="K37" s="48"/>
      <c r="L37" s="49"/>
      <c r="M37" s="30"/>
      <c r="N37" s="30"/>
      <c r="O37" s="30"/>
      <c r="P37" s="30"/>
      <c r="Q37" s="30"/>
      <c r="R37" s="30"/>
      <c r="S37" s="30"/>
    </row>
    <row r="38" spans="1:22" ht="17.100000000000001" customHeight="1" x14ac:dyDescent="0.25">
      <c r="A38" s="50" t="s">
        <v>7</v>
      </c>
      <c r="B38" s="41"/>
      <c r="C38" s="26"/>
      <c r="D38" s="26"/>
      <c r="E38" s="26"/>
      <c r="F38" s="16"/>
      <c r="G38" s="26"/>
      <c r="H38" s="26"/>
      <c r="I38" s="26"/>
      <c r="J38" s="26"/>
      <c r="K38" s="48"/>
      <c r="L38" s="23"/>
      <c r="M38" s="26"/>
      <c r="N38" s="51" t="s">
        <v>9</v>
      </c>
      <c r="O38" s="26"/>
      <c r="P38" s="26"/>
      <c r="R38" s="29" t="s">
        <v>16</v>
      </c>
    </row>
    <row r="39" spans="1:22" ht="17.100000000000001" customHeight="1" x14ac:dyDescent="0.25">
      <c r="A39" s="47"/>
      <c r="B39" s="26"/>
      <c r="C39" s="26"/>
      <c r="D39" s="26"/>
      <c r="E39" s="26"/>
      <c r="F39" s="41"/>
      <c r="G39" s="26"/>
      <c r="H39" s="26"/>
      <c r="I39" s="26"/>
      <c r="J39" s="26"/>
      <c r="K39" s="48"/>
    </row>
    <row r="40" spans="1:22" ht="17.100000000000001" customHeight="1" x14ac:dyDescent="0.25">
      <c r="A40" s="52"/>
      <c r="B40" s="30"/>
      <c r="C40" s="30"/>
      <c r="D40" s="30"/>
      <c r="E40" s="30"/>
      <c r="F40" s="53"/>
      <c r="G40" s="30"/>
      <c r="H40" s="30"/>
      <c r="I40" s="30"/>
      <c r="J40" s="30"/>
      <c r="K40" s="54"/>
      <c r="L40" s="49"/>
      <c r="M40" s="30"/>
      <c r="N40" s="55"/>
      <c r="O40" s="30"/>
      <c r="P40" s="30"/>
      <c r="Q40" s="30"/>
      <c r="R40" s="30"/>
      <c r="S40" s="30"/>
    </row>
    <row r="41" spans="1:22" ht="20.100000000000001" customHeight="1" x14ac:dyDescent="0.25">
      <c r="A41" s="42" t="s">
        <v>76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58"/>
      <c r="M41" s="57"/>
      <c r="N41" s="51" t="s">
        <v>10</v>
      </c>
      <c r="O41" s="41"/>
      <c r="P41" s="41"/>
      <c r="Q41" s="42"/>
      <c r="R41" s="29" t="s">
        <v>16</v>
      </c>
      <c r="S41" s="56"/>
    </row>
    <row r="42" spans="1:22" ht="20.100000000000001" customHeight="1" x14ac:dyDescent="0.3">
      <c r="A42" s="59" t="s">
        <v>25</v>
      </c>
      <c r="B42" s="60"/>
      <c r="C42" s="61"/>
      <c r="D42" s="61"/>
      <c r="E42" s="61"/>
      <c r="F42" s="56"/>
      <c r="G42" s="56"/>
      <c r="H42" s="56"/>
      <c r="I42" s="56"/>
      <c r="J42" s="56"/>
      <c r="K42" s="57"/>
      <c r="L42" s="57"/>
      <c r="M42" s="58"/>
      <c r="N42" s="57"/>
      <c r="O42" s="57"/>
      <c r="P42" s="57"/>
      <c r="Q42" s="57"/>
      <c r="R42" s="56"/>
      <c r="S42" s="56"/>
    </row>
    <row r="43" spans="1:22" s="56" customFormat="1" ht="20.100000000000001" customHeight="1" x14ac:dyDescent="0.3">
      <c r="A43" s="62" t="s">
        <v>23</v>
      </c>
      <c r="M43" s="61"/>
      <c r="U43" s="63"/>
      <c r="V43" s="63"/>
    </row>
    <row r="44" spans="1:22" s="56" customFormat="1" ht="20.100000000000001" customHeight="1" x14ac:dyDescent="0.3">
      <c r="A44" s="62" t="s">
        <v>24</v>
      </c>
      <c r="M44" s="61"/>
      <c r="U44" s="63"/>
      <c r="V44" s="63"/>
    </row>
    <row r="45" spans="1:22" s="56" customFormat="1" ht="20.100000000000001" customHeight="1" x14ac:dyDescent="0.3">
      <c r="A45" s="62" t="s">
        <v>27</v>
      </c>
      <c r="M45" s="61"/>
      <c r="U45" s="63"/>
      <c r="V45" s="63"/>
    </row>
    <row r="46" spans="1:22" s="56" customFormat="1" ht="20.100000000000001" customHeight="1" x14ac:dyDescent="0.3">
      <c r="A46" s="62" t="s">
        <v>26</v>
      </c>
      <c r="M46" s="61"/>
      <c r="U46" s="63"/>
      <c r="V46" s="63"/>
    </row>
    <row r="47" spans="1:22" s="56" customFormat="1" ht="20.100000000000001" customHeight="1" x14ac:dyDescent="0.3">
      <c r="A47" s="62" t="s">
        <v>75</v>
      </c>
      <c r="I47" s="62"/>
      <c r="M47" s="61"/>
      <c r="U47" s="63"/>
      <c r="V47" s="63"/>
    </row>
    <row r="48" spans="1:22" ht="20.100000000000001" customHeight="1" x14ac:dyDescent="0.3">
      <c r="A48" s="62" t="s">
        <v>13</v>
      </c>
    </row>
    <row r="49" spans="1:22" ht="16.5" customHeight="1" x14ac:dyDescent="0.25"/>
    <row r="50" spans="1:22" s="3" customFormat="1" ht="24.75" customHeight="1" x14ac:dyDescent="0.4">
      <c r="A50" s="3" t="s">
        <v>5</v>
      </c>
      <c r="G50" s="3" t="s">
        <v>73</v>
      </c>
      <c r="M50" s="4"/>
      <c r="R50" s="5"/>
      <c r="S50" s="6"/>
      <c r="U50" s="7"/>
      <c r="V50" s="7"/>
    </row>
    <row r="51" spans="1:22" ht="17.100000000000001" customHeight="1" x14ac:dyDescent="0.4">
      <c r="A51" s="3"/>
      <c r="B51" s="3"/>
      <c r="C51" s="3"/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5"/>
      <c r="R51" s="6"/>
    </row>
    <row r="52" spans="1:22" ht="17.100000000000001" customHeight="1" x14ac:dyDescent="0.4">
      <c r="A52" s="8"/>
      <c r="B52" s="8" t="s">
        <v>38</v>
      </c>
      <c r="C52" s="8"/>
      <c r="D52" s="9">
        <v>42576</v>
      </c>
      <c r="E52" s="9">
        <v>42589</v>
      </c>
      <c r="F52" s="8"/>
      <c r="G52" s="8"/>
      <c r="H52" s="8"/>
      <c r="I52" s="8"/>
      <c r="J52" s="8"/>
      <c r="K52" s="8"/>
      <c r="L52" s="8"/>
      <c r="M52" s="10"/>
      <c r="N52" s="8"/>
      <c r="O52" s="8"/>
      <c r="P52" s="3"/>
      <c r="Q52" s="5"/>
      <c r="R52" s="6"/>
    </row>
    <row r="53" spans="1:22" ht="17.100000000000001" customHeight="1" x14ac:dyDescent="0.3">
      <c r="B53" s="14">
        <v>25</v>
      </c>
      <c r="C53" s="14">
        <v>26</v>
      </c>
      <c r="D53" s="14">
        <v>27</v>
      </c>
      <c r="E53" s="14">
        <v>28</v>
      </c>
      <c r="F53" s="14">
        <v>29</v>
      </c>
      <c r="G53" s="14">
        <v>30</v>
      </c>
      <c r="H53" s="14">
        <v>31</v>
      </c>
      <c r="I53" s="14">
        <v>1</v>
      </c>
      <c r="J53" s="14">
        <v>2</v>
      </c>
      <c r="K53" s="14">
        <v>3</v>
      </c>
      <c r="L53" s="14">
        <v>4</v>
      </c>
      <c r="M53" s="14">
        <v>5</v>
      </c>
      <c r="N53" s="14">
        <v>6</v>
      </c>
      <c r="O53" s="14">
        <v>7</v>
      </c>
      <c r="P53" s="14" t="s">
        <v>45</v>
      </c>
      <c r="Q53" s="8" t="s">
        <v>35</v>
      </c>
      <c r="R53" s="8"/>
      <c r="S53" s="8" t="str">
        <f>+B52</f>
        <v>BW 17</v>
      </c>
      <c r="T53" s="8" t="str">
        <f>+B68</f>
        <v>BW 18</v>
      </c>
    </row>
    <row r="54" spans="1:22" ht="17.100000000000001" customHeight="1" x14ac:dyDescent="0.25">
      <c r="A54" s="18" t="s">
        <v>18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  <c r="N54" s="19"/>
      <c r="O54" s="19"/>
      <c r="P54" s="21">
        <f>SUM(B54:O54)</f>
        <v>0</v>
      </c>
      <c r="Q54" s="15"/>
      <c r="R54" s="16"/>
      <c r="S54" s="15"/>
    </row>
    <row r="55" spans="1:22" ht="17.100000000000001" customHeight="1" x14ac:dyDescent="0.25">
      <c r="A55" s="18" t="s">
        <v>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0"/>
      <c r="N55" s="19"/>
      <c r="O55" s="19"/>
      <c r="P55" s="21">
        <f t="shared" ref="P55:P66" si="7">SUM(B55:O55)</f>
        <v>0</v>
      </c>
      <c r="Q55" s="26"/>
    </row>
    <row r="56" spans="1:22" ht="17.100000000000001" customHeight="1" x14ac:dyDescent="0.3">
      <c r="A56" s="18" t="s">
        <v>41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"/>
      <c r="N56" s="19"/>
      <c r="O56" s="19"/>
      <c r="P56" s="21">
        <f t="shared" si="7"/>
        <v>0</v>
      </c>
      <c r="Q56" s="27"/>
      <c r="R56" s="53">
        <f>+R7</f>
        <v>0</v>
      </c>
      <c r="S56" s="27"/>
      <c r="T56" s="30"/>
    </row>
    <row r="57" spans="1:22" ht="17.100000000000001" customHeight="1" x14ac:dyDescent="0.25">
      <c r="A57" s="18" t="s">
        <v>15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0"/>
      <c r="N57" s="19"/>
      <c r="O57" s="19"/>
      <c r="P57" s="21">
        <f t="shared" si="7"/>
        <v>0</v>
      </c>
      <c r="Q57" s="26"/>
      <c r="R57" s="29" t="s">
        <v>22</v>
      </c>
    </row>
    <row r="58" spans="1:22" ht="17.100000000000001" customHeight="1" x14ac:dyDescent="0.25">
      <c r="A58" s="18" t="s">
        <v>14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0"/>
      <c r="N58" s="19"/>
      <c r="O58" s="19"/>
      <c r="P58" s="21">
        <f t="shared" si="7"/>
        <v>0</v>
      </c>
      <c r="Q58" s="26"/>
    </row>
    <row r="59" spans="1:22" ht="17.100000000000001" customHeight="1" x14ac:dyDescent="0.25">
      <c r="A59" s="18" t="s">
        <v>37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19"/>
      <c r="O59" s="19"/>
      <c r="P59" s="21">
        <f t="shared" si="7"/>
        <v>0</v>
      </c>
      <c r="Q59" s="26"/>
    </row>
    <row r="60" spans="1:22" ht="17.100000000000001" customHeight="1" x14ac:dyDescent="0.25">
      <c r="A60" s="18" t="s">
        <v>11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0"/>
      <c r="N60" s="19"/>
      <c r="O60" s="19"/>
      <c r="P60" s="21">
        <f t="shared" si="7"/>
        <v>0</v>
      </c>
      <c r="Q60" s="30"/>
      <c r="R60" s="30">
        <f>+R11</f>
        <v>0</v>
      </c>
      <c r="S60" s="30"/>
      <c r="T60" s="30"/>
    </row>
    <row r="61" spans="1:22" ht="17.100000000000001" customHeight="1" x14ac:dyDescent="0.25">
      <c r="A61" s="18" t="s">
        <v>17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0"/>
      <c r="N61" s="19"/>
      <c r="O61" s="19"/>
      <c r="P61" s="21">
        <f t="shared" si="7"/>
        <v>0</v>
      </c>
      <c r="Q61" s="26"/>
      <c r="R61" s="29" t="s">
        <v>4</v>
      </c>
    </row>
    <row r="62" spans="1:22" ht="17.100000000000001" customHeight="1" x14ac:dyDescent="0.25">
      <c r="A62" s="18" t="s">
        <v>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20"/>
      <c r="N62" s="19"/>
      <c r="O62" s="19"/>
      <c r="P62" s="21">
        <f t="shared" si="7"/>
        <v>0</v>
      </c>
      <c r="Q62" s="26"/>
    </row>
    <row r="63" spans="1:22" ht="17.100000000000001" customHeight="1" x14ac:dyDescent="0.25">
      <c r="A63" s="18" t="s">
        <v>20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20"/>
      <c r="N63" s="19"/>
      <c r="O63" s="19"/>
      <c r="P63" s="21">
        <f t="shared" si="7"/>
        <v>0</v>
      </c>
    </row>
    <row r="64" spans="1:22" ht="17.100000000000001" customHeight="1" x14ac:dyDescent="0.25">
      <c r="A64" s="18" t="s">
        <v>40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0"/>
      <c r="N64" s="19"/>
      <c r="O64" s="19"/>
      <c r="P64" s="21">
        <f t="shared" si="7"/>
        <v>0</v>
      </c>
    </row>
    <row r="65" spans="1:20" ht="17.100000000000001" customHeight="1" x14ac:dyDescent="0.25">
      <c r="A65" s="18" t="s">
        <v>12</v>
      </c>
      <c r="B65" s="24" t="s">
        <v>13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19"/>
      <c r="O65" s="19"/>
      <c r="P65" s="21">
        <f t="shared" si="7"/>
        <v>0</v>
      </c>
      <c r="Q65" s="30"/>
      <c r="R65" s="30">
        <f>+R16</f>
        <v>0</v>
      </c>
      <c r="S65" s="30"/>
      <c r="T65" s="30"/>
    </row>
    <row r="66" spans="1:20" ht="17.100000000000001" customHeight="1" x14ac:dyDescent="0.25">
      <c r="A66" s="32" t="s">
        <v>1</v>
      </c>
      <c r="B66" s="21">
        <f>SUM(B54:B65)</f>
        <v>0</v>
      </c>
      <c r="C66" s="21">
        <f t="shared" ref="C66:O66" si="8">SUM(C54:C65)</f>
        <v>0</v>
      </c>
      <c r="D66" s="21">
        <f t="shared" si="8"/>
        <v>0</v>
      </c>
      <c r="E66" s="21">
        <f t="shared" si="8"/>
        <v>0</v>
      </c>
      <c r="F66" s="21">
        <f t="shared" si="8"/>
        <v>0</v>
      </c>
      <c r="G66" s="21">
        <f t="shared" si="8"/>
        <v>0</v>
      </c>
      <c r="H66" s="21">
        <f t="shared" si="8"/>
        <v>0</v>
      </c>
      <c r="I66" s="21">
        <f t="shared" si="8"/>
        <v>0</v>
      </c>
      <c r="J66" s="21">
        <f t="shared" si="8"/>
        <v>0</v>
      </c>
      <c r="K66" s="21">
        <f t="shared" si="8"/>
        <v>0</v>
      </c>
      <c r="L66" s="21">
        <f t="shared" si="8"/>
        <v>0</v>
      </c>
      <c r="M66" s="21">
        <f t="shared" si="8"/>
        <v>0</v>
      </c>
      <c r="N66" s="21">
        <f t="shared" si="8"/>
        <v>0</v>
      </c>
      <c r="O66" s="21">
        <f t="shared" si="8"/>
        <v>0</v>
      </c>
      <c r="P66" s="21">
        <f t="shared" si="7"/>
        <v>0</v>
      </c>
      <c r="Q66" s="26"/>
      <c r="R66" s="29" t="s">
        <v>3</v>
      </c>
    </row>
    <row r="67" spans="1:20" ht="17.100000000000001" customHeight="1" x14ac:dyDescent="0.25">
      <c r="A67" s="3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>
        <f>SUM(B66:O66)</f>
        <v>0</v>
      </c>
      <c r="Q67" s="13" t="s">
        <v>46</v>
      </c>
      <c r="R67" s="18" t="s">
        <v>13</v>
      </c>
    </row>
    <row r="68" spans="1:20" ht="17.100000000000001" customHeight="1" x14ac:dyDescent="0.3">
      <c r="B68" s="8" t="s">
        <v>39</v>
      </c>
      <c r="D68" s="9">
        <v>42590</v>
      </c>
      <c r="E68" s="9">
        <v>42603</v>
      </c>
      <c r="R68" s="37" t="s">
        <v>74</v>
      </c>
      <c r="S68" s="37" t="s">
        <v>19</v>
      </c>
      <c r="T68" s="37" t="s">
        <v>33</v>
      </c>
    </row>
    <row r="69" spans="1:20" ht="17.100000000000001" customHeight="1" x14ac:dyDescent="0.25">
      <c r="B69" s="38">
        <v>8</v>
      </c>
      <c r="C69" s="38">
        <v>9</v>
      </c>
      <c r="D69" s="38">
        <v>10</v>
      </c>
      <c r="E69" s="38">
        <v>11</v>
      </c>
      <c r="F69" s="38">
        <v>12</v>
      </c>
      <c r="G69" s="38">
        <v>13</v>
      </c>
      <c r="H69" s="38">
        <v>14</v>
      </c>
      <c r="I69" s="38">
        <v>15</v>
      </c>
      <c r="J69" s="38">
        <v>16</v>
      </c>
      <c r="K69" s="38">
        <v>17</v>
      </c>
      <c r="L69" s="38">
        <v>18</v>
      </c>
      <c r="M69" s="38">
        <v>19</v>
      </c>
      <c r="N69" s="38">
        <v>20</v>
      </c>
      <c r="O69" s="38">
        <v>21</v>
      </c>
      <c r="P69" s="38" t="s">
        <v>45</v>
      </c>
      <c r="R69" s="37" t="s">
        <v>2</v>
      </c>
      <c r="S69" s="37" t="s">
        <v>2</v>
      </c>
      <c r="T69" s="37" t="s">
        <v>87</v>
      </c>
    </row>
    <row r="70" spans="1:20" ht="17.100000000000001" customHeight="1" x14ac:dyDescent="0.25">
      <c r="A70" s="18" t="s">
        <v>18</v>
      </c>
      <c r="B70" s="19"/>
      <c r="C70" s="19"/>
      <c r="D70" s="19"/>
      <c r="E70" s="19"/>
      <c r="F70" s="19"/>
      <c r="G70" s="19"/>
      <c r="H70" s="19" t="s">
        <v>13</v>
      </c>
      <c r="I70" s="19"/>
      <c r="J70" s="19"/>
      <c r="K70" s="19"/>
      <c r="L70" s="19"/>
      <c r="M70" s="20"/>
      <c r="N70" s="19"/>
      <c r="O70" s="19"/>
      <c r="P70" s="21">
        <f>SUM(B70:O70)</f>
        <v>0</v>
      </c>
      <c r="R70" s="40">
        <f>+P54+P70</f>
        <v>0</v>
      </c>
      <c r="S70" s="40">
        <f t="shared" ref="S70:S82" si="9">+R70+S21</f>
        <v>0</v>
      </c>
      <c r="T70" s="19"/>
    </row>
    <row r="71" spans="1:20" ht="17.100000000000001" customHeight="1" x14ac:dyDescent="0.25">
      <c r="A71" s="18" t="str">
        <f t="shared" ref="A71:A81" si="10">+A55</f>
        <v>Vacation</v>
      </c>
      <c r="B71" s="19"/>
      <c r="C71" s="24" t="s">
        <v>13</v>
      </c>
      <c r="D71" s="19"/>
      <c r="E71" s="19"/>
      <c r="F71" s="19"/>
      <c r="G71" s="19"/>
      <c r="H71" s="19"/>
      <c r="I71" s="19"/>
      <c r="J71" s="19"/>
      <c r="K71" s="19"/>
      <c r="L71" s="19"/>
      <c r="M71" s="20"/>
      <c r="N71" s="19"/>
      <c r="O71" s="24" t="s">
        <v>13</v>
      </c>
      <c r="P71" s="21">
        <f t="shared" ref="P71:P81" si="11">SUM(B71:O71)</f>
        <v>0</v>
      </c>
      <c r="R71" s="40">
        <f t="shared" ref="R71:R82" si="12">+P55+P71</f>
        <v>0</v>
      </c>
      <c r="S71" s="40">
        <f t="shared" si="9"/>
        <v>0</v>
      </c>
      <c r="T71" s="24" t="s">
        <v>28</v>
      </c>
    </row>
    <row r="72" spans="1:20" ht="17.100000000000001" customHeight="1" x14ac:dyDescent="0.25">
      <c r="A72" s="18" t="str">
        <f t="shared" si="10"/>
        <v>Sick earned after 1997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20"/>
      <c r="N72" s="19"/>
      <c r="O72" s="19"/>
      <c r="P72" s="21">
        <f t="shared" si="11"/>
        <v>0</v>
      </c>
      <c r="R72" s="40">
        <f t="shared" si="12"/>
        <v>0</v>
      </c>
      <c r="S72" s="40">
        <f t="shared" si="9"/>
        <v>0</v>
      </c>
      <c r="T72" s="24" t="s">
        <v>29</v>
      </c>
    </row>
    <row r="73" spans="1:20" ht="17.100000000000001" customHeight="1" x14ac:dyDescent="0.25">
      <c r="A73" s="18" t="str">
        <f t="shared" si="10"/>
        <v>Sick earned 1984 - 1997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0"/>
      <c r="N73" s="19"/>
      <c r="O73" s="19"/>
      <c r="P73" s="21">
        <f t="shared" si="11"/>
        <v>0</v>
      </c>
      <c r="R73" s="40">
        <f t="shared" si="12"/>
        <v>0</v>
      </c>
      <c r="S73" s="40">
        <f t="shared" si="9"/>
        <v>0</v>
      </c>
      <c r="T73" s="24" t="s">
        <v>30</v>
      </c>
    </row>
    <row r="74" spans="1:20" ht="17.100000000000001" customHeight="1" x14ac:dyDescent="0.25">
      <c r="A74" s="18" t="str">
        <f t="shared" si="10"/>
        <v>Sick earned before 1984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0"/>
      <c r="N74" s="19"/>
      <c r="O74" s="19"/>
      <c r="P74" s="21">
        <f t="shared" si="11"/>
        <v>0</v>
      </c>
      <c r="R74" s="40">
        <f t="shared" si="12"/>
        <v>0</v>
      </c>
      <c r="S74" s="40">
        <f t="shared" si="9"/>
        <v>0</v>
      </c>
      <c r="T74" s="24" t="s">
        <v>31</v>
      </c>
    </row>
    <row r="75" spans="1:20" ht="17.100000000000001" customHeight="1" x14ac:dyDescent="0.25">
      <c r="A75" s="18" t="str">
        <f t="shared" si="10"/>
        <v>Extended sick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0"/>
      <c r="N75" s="19"/>
      <c r="O75" s="19"/>
      <c r="P75" s="21">
        <f t="shared" si="11"/>
        <v>0</v>
      </c>
      <c r="R75" s="40">
        <f t="shared" si="12"/>
        <v>0</v>
      </c>
      <c r="S75" s="40">
        <f t="shared" si="9"/>
        <v>0</v>
      </c>
      <c r="T75" s="24" t="s">
        <v>42</v>
      </c>
    </row>
    <row r="76" spans="1:20" ht="17.100000000000001" customHeight="1" x14ac:dyDescent="0.25">
      <c r="A76" s="18" t="str">
        <f t="shared" si="10"/>
        <v>Comp time used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0"/>
      <c r="N76" s="19"/>
      <c r="O76" s="19"/>
      <c r="P76" s="21">
        <f t="shared" si="11"/>
        <v>0</v>
      </c>
      <c r="R76" s="40">
        <f t="shared" si="12"/>
        <v>0</v>
      </c>
      <c r="S76" s="40">
        <f t="shared" si="9"/>
        <v>0</v>
      </c>
      <c r="T76" s="24" t="s">
        <v>32</v>
      </c>
    </row>
    <row r="77" spans="1:20" ht="17.100000000000001" customHeight="1" x14ac:dyDescent="0.25">
      <c r="A77" s="18" t="str">
        <f t="shared" si="10"/>
        <v>Holiday/AdminClosure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0"/>
      <c r="N77" s="19"/>
      <c r="O77" s="19"/>
      <c r="P77" s="21">
        <f t="shared" si="11"/>
        <v>0</v>
      </c>
      <c r="R77" s="40">
        <f t="shared" si="12"/>
        <v>0</v>
      </c>
      <c r="S77" s="40">
        <f t="shared" si="9"/>
        <v>0</v>
      </c>
      <c r="T77" s="19"/>
    </row>
    <row r="78" spans="1:20" ht="17.100000000000001" customHeight="1" x14ac:dyDescent="0.25">
      <c r="A78" s="18" t="str">
        <f t="shared" si="10"/>
        <v>Inclement Weather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0"/>
      <c r="N78" s="19"/>
      <c r="O78" s="19"/>
      <c r="P78" s="21">
        <f t="shared" si="11"/>
        <v>0</v>
      </c>
      <c r="R78" s="40">
        <f t="shared" si="12"/>
        <v>0</v>
      </c>
      <c r="S78" s="40">
        <f t="shared" si="9"/>
        <v>0</v>
      </c>
      <c r="T78" s="19"/>
    </row>
    <row r="79" spans="1:20" ht="17.100000000000001" customHeight="1" x14ac:dyDescent="0.25">
      <c r="A79" s="18" t="str">
        <f t="shared" si="10"/>
        <v>Overtime worked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0"/>
      <c r="N79" s="19"/>
      <c r="O79" s="19"/>
      <c r="P79" s="21">
        <f t="shared" si="11"/>
        <v>0</v>
      </c>
      <c r="R79" s="40">
        <f t="shared" si="12"/>
        <v>0</v>
      </c>
      <c r="S79" s="40">
        <f t="shared" si="9"/>
        <v>0</v>
      </c>
      <c r="T79" s="19"/>
    </row>
    <row r="80" spans="1:20" ht="17.100000000000001" customHeight="1" x14ac:dyDescent="0.25">
      <c r="A80" s="18" t="str">
        <f t="shared" si="10"/>
        <v>*Other absence with pay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0"/>
      <c r="N80" s="19"/>
      <c r="O80" s="19"/>
      <c r="P80" s="21">
        <f t="shared" si="11"/>
        <v>0</v>
      </c>
      <c r="R80" s="40">
        <f t="shared" si="12"/>
        <v>0</v>
      </c>
      <c r="S80" s="40">
        <f t="shared" si="9"/>
        <v>0</v>
      </c>
      <c r="T80" s="24" t="s">
        <v>13</v>
      </c>
    </row>
    <row r="81" spans="1:22" ht="17.100000000000001" customHeight="1" x14ac:dyDescent="0.25">
      <c r="A81" s="18" t="str">
        <f t="shared" si="10"/>
        <v>Absence without pay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0"/>
      <c r="N81" s="19"/>
      <c r="O81" s="19"/>
      <c r="P81" s="21">
        <f t="shared" si="11"/>
        <v>0</v>
      </c>
      <c r="R81" s="40">
        <f t="shared" si="12"/>
        <v>0</v>
      </c>
      <c r="S81" s="40">
        <f t="shared" si="9"/>
        <v>0</v>
      </c>
      <c r="T81" s="19"/>
    </row>
    <row r="82" spans="1:22" ht="17.100000000000001" customHeight="1" x14ac:dyDescent="0.25">
      <c r="A82" s="32" t="s">
        <v>1</v>
      </c>
      <c r="B82" s="21">
        <f t="shared" ref="B82:O82" si="13">SUM(B70:B81)</f>
        <v>0</v>
      </c>
      <c r="C82" s="21">
        <f t="shared" si="13"/>
        <v>0</v>
      </c>
      <c r="D82" s="21">
        <f t="shared" si="13"/>
        <v>0</v>
      </c>
      <c r="E82" s="21">
        <f t="shared" si="13"/>
        <v>0</v>
      </c>
      <c r="F82" s="21">
        <f t="shared" si="13"/>
        <v>0</v>
      </c>
      <c r="G82" s="21">
        <f t="shared" si="13"/>
        <v>0</v>
      </c>
      <c r="H82" s="21">
        <f t="shared" si="13"/>
        <v>0</v>
      </c>
      <c r="I82" s="21">
        <f t="shared" si="13"/>
        <v>0</v>
      </c>
      <c r="J82" s="21">
        <f t="shared" si="13"/>
        <v>0</v>
      </c>
      <c r="K82" s="21">
        <f t="shared" si="13"/>
        <v>0</v>
      </c>
      <c r="L82" s="21">
        <f t="shared" si="13"/>
        <v>0</v>
      </c>
      <c r="M82" s="21">
        <f t="shared" si="13"/>
        <v>0</v>
      </c>
      <c r="N82" s="21">
        <f t="shared" si="13"/>
        <v>0</v>
      </c>
      <c r="O82" s="21">
        <f t="shared" si="13"/>
        <v>0</v>
      </c>
      <c r="P82" s="21">
        <f>SUM(P70:P81)</f>
        <v>0</v>
      </c>
      <c r="R82" s="40">
        <f t="shared" si="12"/>
        <v>0</v>
      </c>
      <c r="S82" s="40">
        <f t="shared" si="9"/>
        <v>0</v>
      </c>
      <c r="T82" s="19"/>
    </row>
    <row r="83" spans="1:22" ht="17.100000000000001" customHeight="1" x14ac:dyDescent="0.25">
      <c r="L83" s="42" t="s">
        <v>21</v>
      </c>
      <c r="P83" s="36">
        <f>SUM(B82:O82)</f>
        <v>0</v>
      </c>
      <c r="Q83" s="13" t="s">
        <v>46</v>
      </c>
    </row>
    <row r="84" spans="1:22" ht="17.100000000000001" customHeight="1" x14ac:dyDescent="0.25">
      <c r="A84" s="43" t="s">
        <v>8</v>
      </c>
      <c r="B84" s="44"/>
      <c r="C84" s="45"/>
      <c r="D84" s="45"/>
      <c r="E84" s="45"/>
      <c r="F84" s="44"/>
      <c r="G84" s="45"/>
      <c r="H84" s="45"/>
      <c r="I84" s="45"/>
      <c r="J84" s="45"/>
      <c r="K84" s="46"/>
    </row>
    <row r="85" spans="1:22" ht="17.100000000000001" customHeight="1" x14ac:dyDescent="0.25">
      <c r="A85" s="47"/>
      <c r="B85" s="26"/>
      <c r="C85" s="26"/>
      <c r="D85" s="26"/>
      <c r="E85" s="26"/>
      <c r="F85" s="41"/>
      <c r="G85" s="26"/>
      <c r="H85" s="26"/>
      <c r="I85" s="26"/>
      <c r="J85" s="26"/>
      <c r="K85" s="48"/>
    </row>
    <row r="86" spans="1:22" ht="17.100000000000001" customHeight="1" x14ac:dyDescent="0.25">
      <c r="A86" s="47"/>
      <c r="B86" s="26"/>
      <c r="C86" s="26"/>
      <c r="D86" s="26"/>
      <c r="E86" s="26"/>
      <c r="F86" s="41"/>
      <c r="G86" s="26"/>
      <c r="H86" s="26"/>
      <c r="I86" s="26"/>
      <c r="J86" s="26"/>
      <c r="K86" s="48"/>
      <c r="L86" s="49"/>
      <c r="M86" s="30"/>
      <c r="N86" s="30"/>
      <c r="O86" s="30"/>
      <c r="P86" s="30"/>
      <c r="Q86" s="30"/>
      <c r="R86" s="30"/>
    </row>
    <row r="87" spans="1:22" ht="17.100000000000001" customHeight="1" x14ac:dyDescent="0.25">
      <c r="A87" s="50" t="s">
        <v>7</v>
      </c>
      <c r="B87" s="41"/>
      <c r="C87" s="26"/>
      <c r="D87" s="26"/>
      <c r="E87" s="26"/>
      <c r="F87" s="16"/>
      <c r="G87" s="26"/>
      <c r="H87" s="26"/>
      <c r="I87" s="26"/>
      <c r="J87" s="26"/>
      <c r="K87" s="48"/>
      <c r="L87" s="23"/>
      <c r="M87" s="26"/>
      <c r="N87" s="51" t="s">
        <v>9</v>
      </c>
      <c r="O87" s="26"/>
      <c r="Q87" s="29" t="s">
        <v>16</v>
      </c>
    </row>
    <row r="88" spans="1:22" ht="17.100000000000001" customHeight="1" x14ac:dyDescent="0.25">
      <c r="A88" s="47"/>
      <c r="B88" s="26"/>
      <c r="C88" s="26"/>
      <c r="D88" s="26"/>
      <c r="E88" s="26"/>
      <c r="F88" s="41"/>
      <c r="G88" s="26"/>
      <c r="H88" s="26"/>
      <c r="I88" s="26"/>
      <c r="J88" s="26"/>
      <c r="K88" s="48"/>
    </row>
    <row r="89" spans="1:22" ht="17.100000000000001" customHeight="1" x14ac:dyDescent="0.25">
      <c r="A89" s="52"/>
      <c r="B89" s="30"/>
      <c r="C89" s="30"/>
      <c r="D89" s="30"/>
      <c r="E89" s="30"/>
      <c r="F89" s="53"/>
      <c r="G89" s="30"/>
      <c r="H89" s="30"/>
      <c r="I89" s="30"/>
      <c r="J89" s="30"/>
      <c r="K89" s="54"/>
      <c r="L89" s="49"/>
      <c r="M89" s="30"/>
      <c r="N89" s="55"/>
      <c r="O89" s="30"/>
      <c r="P89" s="30"/>
      <c r="Q89" s="30"/>
      <c r="R89" s="30"/>
    </row>
    <row r="90" spans="1:22" ht="20.100000000000001" customHeight="1" x14ac:dyDescent="0.25">
      <c r="A90" s="42" t="s">
        <v>76</v>
      </c>
      <c r="B90" s="56"/>
      <c r="C90" s="56"/>
      <c r="D90" s="56"/>
      <c r="E90" s="56"/>
      <c r="F90" s="56"/>
      <c r="G90" s="56"/>
      <c r="H90" s="56"/>
      <c r="I90" s="56"/>
      <c r="J90" s="56"/>
      <c r="K90" s="57"/>
      <c r="L90" s="58"/>
      <c r="M90" s="57"/>
      <c r="N90" s="51" t="s">
        <v>10</v>
      </c>
      <c r="O90" s="41"/>
      <c r="P90" s="41"/>
      <c r="Q90" s="42"/>
      <c r="R90" s="29" t="s">
        <v>16</v>
      </c>
      <c r="S90" s="56"/>
    </row>
    <row r="91" spans="1:22" ht="20.100000000000001" customHeight="1" x14ac:dyDescent="0.3">
      <c r="A91" s="59" t="s">
        <v>25</v>
      </c>
      <c r="B91" s="60"/>
      <c r="C91" s="61"/>
      <c r="D91" s="61"/>
      <c r="E91" s="61"/>
      <c r="F91" s="56"/>
      <c r="G91" s="56"/>
      <c r="H91" s="56"/>
      <c r="I91" s="56"/>
      <c r="J91" s="56"/>
      <c r="K91" s="57"/>
      <c r="L91" s="57"/>
      <c r="M91" s="58"/>
      <c r="N91" s="41"/>
      <c r="O91" s="41"/>
      <c r="P91" s="41"/>
      <c r="Q91" s="41"/>
      <c r="R91" s="42"/>
      <c r="S91" s="56"/>
    </row>
    <row r="92" spans="1:22" s="56" customFormat="1" ht="20.100000000000001" customHeight="1" x14ac:dyDescent="0.3">
      <c r="A92" s="62" t="s">
        <v>23</v>
      </c>
      <c r="M92" s="61"/>
      <c r="U92" s="63"/>
      <c r="V92" s="63"/>
    </row>
    <row r="93" spans="1:22" s="56" customFormat="1" ht="20.100000000000001" customHeight="1" x14ac:dyDescent="0.3">
      <c r="A93" s="62" t="s">
        <v>24</v>
      </c>
      <c r="M93" s="61"/>
      <c r="U93" s="63"/>
      <c r="V93" s="63"/>
    </row>
    <row r="94" spans="1:22" s="56" customFormat="1" ht="20.100000000000001" customHeight="1" x14ac:dyDescent="0.3">
      <c r="A94" s="62" t="s">
        <v>27</v>
      </c>
      <c r="M94" s="61"/>
      <c r="U94" s="63"/>
      <c r="V94" s="63"/>
    </row>
    <row r="95" spans="1:22" s="56" customFormat="1" ht="20.100000000000001" customHeight="1" x14ac:dyDescent="0.3">
      <c r="A95" s="62" t="s">
        <v>26</v>
      </c>
      <c r="M95" s="61"/>
      <c r="U95" s="63"/>
      <c r="V95" s="63"/>
    </row>
    <row r="96" spans="1:22" s="56" customFormat="1" ht="20.100000000000001" customHeight="1" x14ac:dyDescent="0.3">
      <c r="A96" s="62" t="s">
        <v>75</v>
      </c>
      <c r="I96" s="62"/>
      <c r="M96" s="61"/>
      <c r="U96" s="63"/>
      <c r="V96" s="63"/>
    </row>
    <row r="97" spans="1:22" ht="20.100000000000001" customHeight="1" x14ac:dyDescent="0.3">
      <c r="A97" s="62" t="s">
        <v>13</v>
      </c>
    </row>
    <row r="98" spans="1:22" ht="24.75" customHeight="1" x14ac:dyDescent="0.25"/>
    <row r="99" spans="1:22" s="3" customFormat="1" ht="24.75" customHeight="1" x14ac:dyDescent="0.4">
      <c r="A99" s="3" t="s">
        <v>5</v>
      </c>
      <c r="G99" s="3" t="s">
        <v>73</v>
      </c>
      <c r="M99" s="4"/>
      <c r="R99" s="5"/>
      <c r="S99" s="6"/>
      <c r="U99" s="7"/>
      <c r="V99" s="7"/>
    </row>
    <row r="100" spans="1:22" ht="17.100000000000001" customHeight="1" x14ac:dyDescent="0.4">
      <c r="A100" s="3"/>
      <c r="B100" s="3"/>
      <c r="C100" s="3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5"/>
      <c r="R100" s="6"/>
    </row>
    <row r="101" spans="1:22" ht="17.100000000000001" customHeight="1" x14ac:dyDescent="0.4">
      <c r="A101" s="8"/>
      <c r="B101" s="8" t="s">
        <v>43</v>
      </c>
      <c r="C101" s="8"/>
      <c r="D101" s="9">
        <v>42604</v>
      </c>
      <c r="E101" s="9">
        <v>42617</v>
      </c>
      <c r="F101" s="8"/>
      <c r="G101" s="8"/>
      <c r="H101" s="8"/>
      <c r="I101" s="8"/>
      <c r="J101" s="8"/>
      <c r="K101" s="8"/>
      <c r="L101" s="8"/>
      <c r="M101" s="10"/>
      <c r="N101" s="8"/>
      <c r="O101" s="8"/>
      <c r="P101" s="3"/>
      <c r="Q101" s="5"/>
      <c r="R101" s="6"/>
    </row>
    <row r="102" spans="1:22" ht="17.100000000000001" customHeight="1" x14ac:dyDescent="0.3">
      <c r="B102" s="14">
        <v>22</v>
      </c>
      <c r="C102" s="14">
        <v>23</v>
      </c>
      <c r="D102" s="14">
        <v>24</v>
      </c>
      <c r="E102" s="14">
        <v>25</v>
      </c>
      <c r="F102" s="14">
        <v>26</v>
      </c>
      <c r="G102" s="14">
        <v>27</v>
      </c>
      <c r="H102" s="14">
        <v>28</v>
      </c>
      <c r="I102" s="14">
        <v>29</v>
      </c>
      <c r="J102" s="14">
        <v>30</v>
      </c>
      <c r="K102" s="14">
        <v>31</v>
      </c>
      <c r="L102" s="14">
        <v>1</v>
      </c>
      <c r="M102" s="14">
        <v>2</v>
      </c>
      <c r="N102" s="14">
        <v>3</v>
      </c>
      <c r="O102" s="14">
        <v>4</v>
      </c>
      <c r="P102" s="14" t="s">
        <v>45</v>
      </c>
      <c r="Q102" s="8" t="s">
        <v>35</v>
      </c>
      <c r="R102" s="8"/>
      <c r="S102" s="8" t="str">
        <f>+B101</f>
        <v>BW 19</v>
      </c>
      <c r="T102" s="8" t="str">
        <f>+B117</f>
        <v>BW 20</v>
      </c>
    </row>
    <row r="103" spans="1:22" ht="17.100000000000001" customHeight="1" x14ac:dyDescent="0.25">
      <c r="A103" s="18" t="s">
        <v>18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0"/>
      <c r="N103" s="19"/>
      <c r="O103" s="19"/>
      <c r="P103" s="21">
        <f>SUM(B103:O103)</f>
        <v>0</v>
      </c>
      <c r="Q103" s="15"/>
      <c r="R103" s="16"/>
      <c r="S103" s="15"/>
    </row>
    <row r="104" spans="1:22" ht="17.100000000000001" customHeight="1" x14ac:dyDescent="0.25">
      <c r="A104" s="18" t="s">
        <v>0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20"/>
      <c r="N104" s="19"/>
      <c r="O104" s="19"/>
      <c r="P104" s="21">
        <f t="shared" ref="P104:P115" si="14">SUM(B104:O104)</f>
        <v>0</v>
      </c>
      <c r="Q104" s="26"/>
    </row>
    <row r="105" spans="1:22" ht="17.100000000000001" customHeight="1" x14ac:dyDescent="0.3">
      <c r="A105" s="18" t="s">
        <v>41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20"/>
      <c r="N105" s="19"/>
      <c r="O105" s="19"/>
      <c r="P105" s="21">
        <f t="shared" si="14"/>
        <v>0</v>
      </c>
      <c r="Q105" s="27"/>
      <c r="R105" s="53">
        <f>+R56</f>
        <v>0</v>
      </c>
      <c r="S105" s="27"/>
      <c r="T105" s="30"/>
    </row>
    <row r="106" spans="1:22" ht="17.100000000000001" customHeight="1" x14ac:dyDescent="0.25">
      <c r="A106" s="18" t="s">
        <v>15</v>
      </c>
      <c r="B106" s="19"/>
      <c r="C106" s="19"/>
      <c r="D106" s="19"/>
      <c r="E106" s="19"/>
      <c r="F106" s="19"/>
      <c r="G106" s="19"/>
      <c r="H106" s="19"/>
      <c r="I106" s="19"/>
      <c r="J106" s="19" t="s">
        <v>13</v>
      </c>
      <c r="K106" s="19"/>
      <c r="L106" s="19"/>
      <c r="M106" s="20"/>
      <c r="N106" s="19"/>
      <c r="O106" s="19"/>
      <c r="P106" s="21">
        <f t="shared" si="14"/>
        <v>0</v>
      </c>
      <c r="Q106" s="26"/>
      <c r="R106" s="29" t="s">
        <v>22</v>
      </c>
    </row>
    <row r="107" spans="1:22" ht="17.100000000000001" customHeight="1" x14ac:dyDescent="0.25">
      <c r="A107" s="18" t="s">
        <v>14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9"/>
      <c r="O107" s="19"/>
      <c r="P107" s="21">
        <f t="shared" si="14"/>
        <v>0</v>
      </c>
      <c r="Q107" s="26"/>
    </row>
    <row r="108" spans="1:22" ht="17.100000000000001" customHeight="1" x14ac:dyDescent="0.25">
      <c r="A108" s="18" t="s">
        <v>37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0"/>
      <c r="N108" s="19"/>
      <c r="O108" s="19"/>
      <c r="P108" s="21">
        <f t="shared" si="14"/>
        <v>0</v>
      </c>
      <c r="Q108" s="26"/>
    </row>
    <row r="109" spans="1:22" ht="17.100000000000001" customHeight="1" x14ac:dyDescent="0.25">
      <c r="A109" s="18" t="s">
        <v>11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20"/>
      <c r="N109" s="19"/>
      <c r="O109" s="19"/>
      <c r="P109" s="21">
        <f t="shared" si="14"/>
        <v>0</v>
      </c>
      <c r="Q109" s="30"/>
      <c r="R109" s="30">
        <f>+R60</f>
        <v>0</v>
      </c>
      <c r="S109" s="30"/>
      <c r="T109" s="30"/>
    </row>
    <row r="110" spans="1:22" ht="17.100000000000001" customHeight="1" x14ac:dyDescent="0.25">
      <c r="A110" s="18" t="s">
        <v>17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20"/>
      <c r="N110" s="19"/>
      <c r="O110" s="19"/>
      <c r="P110" s="21">
        <f t="shared" si="14"/>
        <v>0</v>
      </c>
      <c r="Q110" s="26"/>
      <c r="R110" s="29" t="s">
        <v>4</v>
      </c>
    </row>
    <row r="111" spans="1:22" ht="17.100000000000001" customHeight="1" x14ac:dyDescent="0.25">
      <c r="A111" s="18" t="s">
        <v>6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20"/>
      <c r="N111" s="19"/>
      <c r="O111" s="19"/>
      <c r="P111" s="21">
        <f t="shared" si="14"/>
        <v>0</v>
      </c>
      <c r="Q111" s="26"/>
    </row>
    <row r="112" spans="1:22" ht="17.100000000000001" customHeight="1" x14ac:dyDescent="0.25">
      <c r="A112" s="18" t="s">
        <v>20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20"/>
      <c r="N112" s="19"/>
      <c r="O112" s="19"/>
      <c r="P112" s="21">
        <f t="shared" si="14"/>
        <v>0</v>
      </c>
    </row>
    <row r="113" spans="1:20" ht="17.100000000000001" customHeight="1" x14ac:dyDescent="0.25">
      <c r="A113" s="18" t="s">
        <v>40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20"/>
      <c r="N113" s="19"/>
      <c r="O113" s="19"/>
      <c r="P113" s="21">
        <f t="shared" si="14"/>
        <v>0</v>
      </c>
    </row>
    <row r="114" spans="1:20" ht="17.100000000000001" customHeight="1" x14ac:dyDescent="0.25">
      <c r="A114" s="18" t="s">
        <v>12</v>
      </c>
      <c r="B114" s="24" t="s">
        <v>13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20"/>
      <c r="N114" s="19"/>
      <c r="O114" s="19"/>
      <c r="P114" s="21">
        <f t="shared" si="14"/>
        <v>0</v>
      </c>
      <c r="Q114" s="30"/>
      <c r="R114" s="30">
        <f>+R65</f>
        <v>0</v>
      </c>
      <c r="S114" s="30"/>
      <c r="T114" s="30"/>
    </row>
    <row r="115" spans="1:20" ht="17.100000000000001" customHeight="1" x14ac:dyDescent="0.25">
      <c r="A115" s="32" t="s">
        <v>1</v>
      </c>
      <c r="B115" s="21">
        <f>SUM(B103:B114)</f>
        <v>0</v>
      </c>
      <c r="C115" s="21">
        <f t="shared" ref="C115:O115" si="15">SUM(C103:C114)</f>
        <v>0</v>
      </c>
      <c r="D115" s="21">
        <f t="shared" si="15"/>
        <v>0</v>
      </c>
      <c r="E115" s="21">
        <f t="shared" si="15"/>
        <v>0</v>
      </c>
      <c r="F115" s="21">
        <f t="shared" si="15"/>
        <v>0</v>
      </c>
      <c r="G115" s="21">
        <f t="shared" si="15"/>
        <v>0</v>
      </c>
      <c r="H115" s="21">
        <f t="shared" si="15"/>
        <v>0</v>
      </c>
      <c r="I115" s="21">
        <f t="shared" si="15"/>
        <v>0</v>
      </c>
      <c r="J115" s="21">
        <f t="shared" si="15"/>
        <v>0</v>
      </c>
      <c r="K115" s="21">
        <f t="shared" si="15"/>
        <v>0</v>
      </c>
      <c r="L115" s="21">
        <f t="shared" si="15"/>
        <v>0</v>
      </c>
      <c r="M115" s="21">
        <f t="shared" si="15"/>
        <v>0</v>
      </c>
      <c r="N115" s="21">
        <f t="shared" si="15"/>
        <v>0</v>
      </c>
      <c r="O115" s="21">
        <f t="shared" si="15"/>
        <v>0</v>
      </c>
      <c r="P115" s="21">
        <f t="shared" si="14"/>
        <v>0</v>
      </c>
      <c r="Q115" s="26"/>
      <c r="R115" s="29" t="s">
        <v>3</v>
      </c>
    </row>
    <row r="116" spans="1:20" ht="17.100000000000001" customHeight="1" x14ac:dyDescent="0.25">
      <c r="A116" s="3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>
        <f>SUM(B115:O115)</f>
        <v>0</v>
      </c>
      <c r="Q116" s="13" t="s">
        <v>46</v>
      </c>
      <c r="R116" s="18" t="s">
        <v>13</v>
      </c>
    </row>
    <row r="117" spans="1:20" ht="17.100000000000001" customHeight="1" x14ac:dyDescent="0.3">
      <c r="B117" s="8" t="s">
        <v>44</v>
      </c>
      <c r="D117" s="9">
        <v>42618</v>
      </c>
      <c r="E117" s="9">
        <v>42631</v>
      </c>
      <c r="R117" s="37" t="s">
        <v>74</v>
      </c>
      <c r="S117" s="37" t="s">
        <v>19</v>
      </c>
      <c r="T117" s="37" t="s">
        <v>33</v>
      </c>
    </row>
    <row r="118" spans="1:20" ht="17.100000000000001" customHeight="1" x14ac:dyDescent="0.25">
      <c r="B118" s="38">
        <v>5</v>
      </c>
      <c r="C118" s="38">
        <v>6</v>
      </c>
      <c r="D118" s="38">
        <v>7</v>
      </c>
      <c r="E118" s="38">
        <v>8</v>
      </c>
      <c r="F118" s="38">
        <v>9</v>
      </c>
      <c r="G118" s="38">
        <v>10</v>
      </c>
      <c r="H118" s="38">
        <v>11</v>
      </c>
      <c r="I118" s="38">
        <v>12</v>
      </c>
      <c r="J118" s="38">
        <v>13</v>
      </c>
      <c r="K118" s="38">
        <v>14</v>
      </c>
      <c r="L118" s="38">
        <v>15</v>
      </c>
      <c r="M118" s="38">
        <v>16</v>
      </c>
      <c r="N118" s="38">
        <v>17</v>
      </c>
      <c r="O118" s="38">
        <v>18</v>
      </c>
      <c r="P118" s="38" t="s">
        <v>45</v>
      </c>
      <c r="R118" s="37" t="s">
        <v>2</v>
      </c>
      <c r="S118" s="37" t="s">
        <v>2</v>
      </c>
      <c r="T118" s="37" t="s">
        <v>87</v>
      </c>
    </row>
    <row r="119" spans="1:20" ht="17.100000000000001" customHeight="1" x14ac:dyDescent="0.25">
      <c r="A119" s="18" t="s">
        <v>18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20"/>
      <c r="N119" s="19"/>
      <c r="O119" s="19"/>
      <c r="P119" s="21">
        <f>SUM(B119:O119)</f>
        <v>0</v>
      </c>
      <c r="R119" s="40">
        <f>+P103+P119</f>
        <v>0</v>
      </c>
      <c r="S119" s="40">
        <f t="shared" ref="S119:S131" si="16">+R119+S70</f>
        <v>0</v>
      </c>
      <c r="T119" s="19"/>
    </row>
    <row r="120" spans="1:20" ht="17.100000000000001" customHeight="1" x14ac:dyDescent="0.25">
      <c r="A120" s="18" t="str">
        <f t="shared" ref="A120:A130" si="17">+A104</f>
        <v>Vacation</v>
      </c>
      <c r="B120" s="19"/>
      <c r="C120" s="24" t="s">
        <v>13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20"/>
      <c r="N120" s="19"/>
      <c r="O120" s="24" t="s">
        <v>13</v>
      </c>
      <c r="P120" s="21">
        <f t="shared" ref="P120:P130" si="18">SUM(B120:O120)</f>
        <v>0</v>
      </c>
      <c r="R120" s="40">
        <f t="shared" ref="R120:R131" si="19">+P104+P120</f>
        <v>0</v>
      </c>
      <c r="S120" s="40">
        <f t="shared" si="16"/>
        <v>0</v>
      </c>
      <c r="T120" s="24" t="s">
        <v>28</v>
      </c>
    </row>
    <row r="121" spans="1:20" ht="17.100000000000001" customHeight="1" x14ac:dyDescent="0.25">
      <c r="A121" s="18" t="str">
        <f t="shared" si="17"/>
        <v>Sick earned after 1997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20"/>
      <c r="N121" s="19"/>
      <c r="O121" s="19"/>
      <c r="P121" s="21">
        <f t="shared" si="18"/>
        <v>0</v>
      </c>
      <c r="R121" s="40">
        <f t="shared" si="19"/>
        <v>0</v>
      </c>
      <c r="S121" s="40">
        <f t="shared" si="16"/>
        <v>0</v>
      </c>
      <c r="T121" s="24" t="s">
        <v>29</v>
      </c>
    </row>
    <row r="122" spans="1:20" ht="17.100000000000001" customHeight="1" x14ac:dyDescent="0.25">
      <c r="A122" s="18" t="str">
        <f t="shared" si="17"/>
        <v>Sick earned 1984 - 1997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20"/>
      <c r="N122" s="19"/>
      <c r="O122" s="19"/>
      <c r="P122" s="21">
        <f t="shared" si="18"/>
        <v>0</v>
      </c>
      <c r="R122" s="40">
        <f t="shared" si="19"/>
        <v>0</v>
      </c>
      <c r="S122" s="40">
        <f t="shared" si="16"/>
        <v>0</v>
      </c>
      <c r="T122" s="24" t="s">
        <v>30</v>
      </c>
    </row>
    <row r="123" spans="1:20" ht="17.100000000000001" customHeight="1" x14ac:dyDescent="0.25">
      <c r="A123" s="18" t="str">
        <f t="shared" si="17"/>
        <v>Sick earned before 1984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20"/>
      <c r="N123" s="19"/>
      <c r="O123" s="19"/>
      <c r="P123" s="21">
        <f t="shared" si="18"/>
        <v>0</v>
      </c>
      <c r="R123" s="40">
        <f t="shared" si="19"/>
        <v>0</v>
      </c>
      <c r="S123" s="40">
        <f t="shared" si="16"/>
        <v>0</v>
      </c>
      <c r="T123" s="24" t="s">
        <v>31</v>
      </c>
    </row>
    <row r="124" spans="1:20" ht="17.100000000000001" customHeight="1" x14ac:dyDescent="0.25">
      <c r="A124" s="18" t="str">
        <f t="shared" si="17"/>
        <v>Extended sick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20"/>
      <c r="N124" s="19"/>
      <c r="O124" s="19"/>
      <c r="P124" s="21">
        <f t="shared" si="18"/>
        <v>0</v>
      </c>
      <c r="R124" s="40">
        <f t="shared" si="19"/>
        <v>0</v>
      </c>
      <c r="S124" s="40">
        <f t="shared" si="16"/>
        <v>0</v>
      </c>
      <c r="T124" s="24" t="s">
        <v>42</v>
      </c>
    </row>
    <row r="125" spans="1:20" ht="17.100000000000001" customHeight="1" x14ac:dyDescent="0.25">
      <c r="A125" s="18" t="str">
        <f t="shared" si="17"/>
        <v>Comp time used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20"/>
      <c r="N125" s="19"/>
      <c r="O125" s="19"/>
      <c r="P125" s="21">
        <f t="shared" si="18"/>
        <v>0</v>
      </c>
      <c r="R125" s="40">
        <f t="shared" si="19"/>
        <v>0</v>
      </c>
      <c r="S125" s="40">
        <f t="shared" si="16"/>
        <v>0</v>
      </c>
      <c r="T125" s="24" t="s">
        <v>32</v>
      </c>
    </row>
    <row r="126" spans="1:20" ht="17.100000000000001" customHeight="1" x14ac:dyDescent="0.25">
      <c r="A126" s="18" t="str">
        <f t="shared" si="17"/>
        <v>Holiday/AdminClosure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0"/>
      <c r="N126" s="19"/>
      <c r="O126" s="19"/>
      <c r="P126" s="21">
        <f t="shared" si="18"/>
        <v>0</v>
      </c>
      <c r="R126" s="40">
        <f t="shared" si="19"/>
        <v>0</v>
      </c>
      <c r="S126" s="40">
        <f t="shared" si="16"/>
        <v>0</v>
      </c>
      <c r="T126" s="19"/>
    </row>
    <row r="127" spans="1:20" ht="17.100000000000001" customHeight="1" x14ac:dyDescent="0.25">
      <c r="A127" s="18" t="str">
        <f t="shared" si="17"/>
        <v>Inclement Weather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20"/>
      <c r="N127" s="19"/>
      <c r="O127" s="19"/>
      <c r="P127" s="21">
        <f t="shared" si="18"/>
        <v>0</v>
      </c>
      <c r="R127" s="40">
        <f t="shared" si="19"/>
        <v>0</v>
      </c>
      <c r="S127" s="40">
        <f t="shared" si="16"/>
        <v>0</v>
      </c>
      <c r="T127" s="19"/>
    </row>
    <row r="128" spans="1:20" ht="17.100000000000001" customHeight="1" x14ac:dyDescent="0.25">
      <c r="A128" s="18" t="str">
        <f t="shared" si="17"/>
        <v>Overtime worked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20"/>
      <c r="N128" s="19"/>
      <c r="O128" s="19"/>
      <c r="P128" s="21">
        <f t="shared" si="18"/>
        <v>0</v>
      </c>
      <c r="R128" s="40">
        <f t="shared" si="19"/>
        <v>0</v>
      </c>
      <c r="S128" s="40">
        <f t="shared" si="16"/>
        <v>0</v>
      </c>
      <c r="T128" s="19"/>
    </row>
    <row r="129" spans="1:22" ht="17.100000000000001" customHeight="1" x14ac:dyDescent="0.25">
      <c r="A129" s="18" t="str">
        <f t="shared" si="17"/>
        <v>*Other absence with pay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20"/>
      <c r="N129" s="19"/>
      <c r="O129" s="19"/>
      <c r="P129" s="21">
        <f t="shared" si="18"/>
        <v>0</v>
      </c>
      <c r="R129" s="40">
        <f t="shared" si="19"/>
        <v>0</v>
      </c>
      <c r="S129" s="40">
        <f t="shared" si="16"/>
        <v>0</v>
      </c>
      <c r="T129" s="24" t="s">
        <v>13</v>
      </c>
    </row>
    <row r="130" spans="1:22" ht="17.100000000000001" customHeight="1" x14ac:dyDescent="0.25">
      <c r="A130" s="18" t="str">
        <f t="shared" si="17"/>
        <v>Absence without pay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20"/>
      <c r="N130" s="19"/>
      <c r="O130" s="19"/>
      <c r="P130" s="21">
        <f t="shared" si="18"/>
        <v>0</v>
      </c>
      <c r="R130" s="40">
        <f t="shared" si="19"/>
        <v>0</v>
      </c>
      <c r="S130" s="40">
        <f t="shared" si="16"/>
        <v>0</v>
      </c>
      <c r="T130" s="19"/>
    </row>
    <row r="131" spans="1:22" ht="17.100000000000001" customHeight="1" x14ac:dyDescent="0.25">
      <c r="A131" s="32" t="s">
        <v>1</v>
      </c>
      <c r="B131" s="21">
        <f t="shared" ref="B131:O131" si="20">SUM(B119:B130)</f>
        <v>0</v>
      </c>
      <c r="C131" s="21">
        <f t="shared" si="20"/>
        <v>0</v>
      </c>
      <c r="D131" s="21">
        <f t="shared" si="20"/>
        <v>0</v>
      </c>
      <c r="E131" s="21">
        <f t="shared" si="20"/>
        <v>0</v>
      </c>
      <c r="F131" s="21">
        <f t="shared" si="20"/>
        <v>0</v>
      </c>
      <c r="G131" s="21">
        <f t="shared" si="20"/>
        <v>0</v>
      </c>
      <c r="H131" s="21">
        <f t="shared" si="20"/>
        <v>0</v>
      </c>
      <c r="I131" s="21">
        <f t="shared" si="20"/>
        <v>0</v>
      </c>
      <c r="J131" s="21">
        <f t="shared" si="20"/>
        <v>0</v>
      </c>
      <c r="K131" s="21">
        <f t="shared" si="20"/>
        <v>0</v>
      </c>
      <c r="L131" s="21">
        <f t="shared" si="20"/>
        <v>0</v>
      </c>
      <c r="M131" s="21">
        <f t="shared" si="20"/>
        <v>0</v>
      </c>
      <c r="N131" s="21">
        <f t="shared" si="20"/>
        <v>0</v>
      </c>
      <c r="O131" s="21">
        <f t="shared" si="20"/>
        <v>0</v>
      </c>
      <c r="P131" s="21">
        <f>SUM(P119:P130)</f>
        <v>0</v>
      </c>
      <c r="R131" s="40">
        <f t="shared" si="19"/>
        <v>0</v>
      </c>
      <c r="S131" s="40">
        <f t="shared" si="16"/>
        <v>0</v>
      </c>
      <c r="T131" s="19"/>
    </row>
    <row r="132" spans="1:22" ht="17.100000000000001" customHeight="1" x14ac:dyDescent="0.25">
      <c r="L132" s="42" t="s">
        <v>21</v>
      </c>
      <c r="P132" s="36">
        <f>SUM(B131:O131)</f>
        <v>0</v>
      </c>
      <c r="Q132" s="13" t="s">
        <v>46</v>
      </c>
    </row>
    <row r="133" spans="1:22" ht="17.100000000000001" customHeight="1" x14ac:dyDescent="0.25">
      <c r="A133" s="43" t="s">
        <v>8</v>
      </c>
      <c r="B133" s="44"/>
      <c r="C133" s="45"/>
      <c r="D133" s="45"/>
      <c r="E133" s="45"/>
      <c r="F133" s="44"/>
      <c r="G133" s="45"/>
      <c r="H133" s="45"/>
      <c r="I133" s="45"/>
      <c r="J133" s="45"/>
      <c r="K133" s="46"/>
    </row>
    <row r="134" spans="1:22" ht="17.100000000000001" customHeight="1" x14ac:dyDescent="0.25">
      <c r="A134" s="47"/>
      <c r="B134" s="26"/>
      <c r="C134" s="26"/>
      <c r="D134" s="26"/>
      <c r="E134" s="26"/>
      <c r="F134" s="41"/>
      <c r="G134" s="26"/>
      <c r="H134" s="26"/>
      <c r="I134" s="26"/>
      <c r="J134" s="26"/>
      <c r="K134" s="48"/>
    </row>
    <row r="135" spans="1:22" ht="17.100000000000001" customHeight="1" x14ac:dyDescent="0.25">
      <c r="A135" s="47"/>
      <c r="B135" s="26"/>
      <c r="C135" s="26"/>
      <c r="D135" s="26"/>
      <c r="E135" s="26"/>
      <c r="F135" s="41"/>
      <c r="G135" s="26"/>
      <c r="H135" s="26"/>
      <c r="I135" s="26"/>
      <c r="J135" s="26"/>
      <c r="K135" s="48"/>
      <c r="L135" s="49"/>
      <c r="M135" s="30"/>
      <c r="N135" s="30"/>
      <c r="O135" s="30"/>
      <c r="P135" s="30"/>
      <c r="Q135" s="30"/>
      <c r="R135" s="30"/>
    </row>
    <row r="136" spans="1:22" ht="17.100000000000001" customHeight="1" x14ac:dyDescent="0.25">
      <c r="A136" s="50" t="s">
        <v>7</v>
      </c>
      <c r="B136" s="41"/>
      <c r="C136" s="26"/>
      <c r="D136" s="26"/>
      <c r="E136" s="26"/>
      <c r="F136" s="16"/>
      <c r="G136" s="26"/>
      <c r="H136" s="26"/>
      <c r="I136" s="26"/>
      <c r="J136" s="26"/>
      <c r="K136" s="48"/>
      <c r="L136" s="23"/>
      <c r="M136" s="26"/>
      <c r="N136" s="51" t="s">
        <v>9</v>
      </c>
      <c r="O136" s="26"/>
      <c r="Q136" s="29" t="s">
        <v>16</v>
      </c>
    </row>
    <row r="137" spans="1:22" ht="17.100000000000001" customHeight="1" x14ac:dyDescent="0.25">
      <c r="A137" s="47"/>
      <c r="B137" s="26"/>
      <c r="C137" s="26"/>
      <c r="D137" s="26"/>
      <c r="E137" s="26"/>
      <c r="F137" s="41"/>
      <c r="G137" s="26"/>
      <c r="H137" s="26"/>
      <c r="I137" s="26"/>
      <c r="J137" s="26"/>
      <c r="K137" s="48"/>
    </row>
    <row r="138" spans="1:22" ht="17.100000000000001" customHeight="1" x14ac:dyDescent="0.25">
      <c r="A138" s="52"/>
      <c r="B138" s="30"/>
      <c r="C138" s="30"/>
      <c r="D138" s="30"/>
      <c r="E138" s="30"/>
      <c r="F138" s="53"/>
      <c r="G138" s="30"/>
      <c r="H138" s="30"/>
      <c r="I138" s="30"/>
      <c r="J138" s="30"/>
      <c r="K138" s="54"/>
      <c r="L138" s="49"/>
      <c r="M138" s="30"/>
      <c r="N138" s="55"/>
      <c r="O138" s="30"/>
      <c r="P138" s="30"/>
      <c r="Q138" s="30"/>
      <c r="R138" s="30"/>
    </row>
    <row r="139" spans="1:22" ht="20.100000000000001" customHeight="1" x14ac:dyDescent="0.25">
      <c r="A139" s="42" t="s">
        <v>76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7"/>
      <c r="L139" s="58"/>
      <c r="M139" s="57"/>
      <c r="N139" s="51" t="s">
        <v>10</v>
      </c>
      <c r="O139" s="41"/>
      <c r="P139" s="41"/>
      <c r="Q139" s="42"/>
      <c r="R139" s="29" t="s">
        <v>16</v>
      </c>
      <c r="S139" s="56"/>
    </row>
    <row r="140" spans="1:22" ht="20.100000000000001" customHeight="1" x14ac:dyDescent="0.3">
      <c r="A140" s="59" t="s">
        <v>25</v>
      </c>
      <c r="B140" s="60"/>
      <c r="C140" s="61"/>
      <c r="D140" s="61"/>
      <c r="E140" s="61"/>
      <c r="F140" s="56"/>
      <c r="G140" s="56"/>
      <c r="H140" s="56"/>
      <c r="I140" s="56"/>
      <c r="J140" s="56"/>
      <c r="K140" s="57"/>
      <c r="L140" s="57"/>
      <c r="M140" s="58"/>
      <c r="N140" s="57"/>
      <c r="O140" s="57"/>
      <c r="P140" s="57"/>
      <c r="Q140" s="57"/>
      <c r="R140" s="56"/>
      <c r="S140" s="56"/>
    </row>
    <row r="141" spans="1:22" s="56" customFormat="1" ht="20.100000000000001" customHeight="1" x14ac:dyDescent="0.3">
      <c r="A141" s="62" t="s">
        <v>23</v>
      </c>
      <c r="M141" s="61"/>
      <c r="U141" s="63"/>
      <c r="V141" s="63"/>
    </row>
    <row r="142" spans="1:22" s="56" customFormat="1" ht="20.100000000000001" customHeight="1" x14ac:dyDescent="0.3">
      <c r="A142" s="62" t="s">
        <v>24</v>
      </c>
      <c r="M142" s="61"/>
      <c r="U142" s="63"/>
      <c r="V142" s="63"/>
    </row>
    <row r="143" spans="1:22" s="56" customFormat="1" ht="20.100000000000001" customHeight="1" x14ac:dyDescent="0.3">
      <c r="A143" s="62" t="s">
        <v>27</v>
      </c>
      <c r="M143" s="61"/>
      <c r="U143" s="63"/>
      <c r="V143" s="63"/>
    </row>
    <row r="144" spans="1:22" s="56" customFormat="1" ht="20.100000000000001" customHeight="1" x14ac:dyDescent="0.3">
      <c r="A144" s="62" t="s">
        <v>26</v>
      </c>
      <c r="M144" s="61"/>
      <c r="U144" s="63"/>
      <c r="V144" s="63"/>
    </row>
    <row r="145" spans="1:22" s="56" customFormat="1" ht="20.100000000000001" customHeight="1" x14ac:dyDescent="0.3">
      <c r="A145" s="62" t="s">
        <v>75</v>
      </c>
      <c r="I145" s="62"/>
      <c r="M145" s="61"/>
      <c r="U145" s="63"/>
      <c r="V145" s="63"/>
    </row>
    <row r="146" spans="1:22" s="65" customFormat="1" ht="10.199999999999999" x14ac:dyDescent="0.2">
      <c r="A146" s="64" t="s">
        <v>13</v>
      </c>
      <c r="M146" s="66"/>
      <c r="U146" s="67"/>
      <c r="V146" s="67"/>
    </row>
    <row r="147" spans="1:22" s="65" customFormat="1" ht="10.199999999999999" x14ac:dyDescent="0.2">
      <c r="M147" s="66"/>
      <c r="U147" s="67"/>
      <c r="V147" s="67"/>
    </row>
    <row r="148" spans="1:22" s="3" customFormat="1" ht="24.75" customHeight="1" x14ac:dyDescent="0.4">
      <c r="A148" s="3" t="s">
        <v>5</v>
      </c>
      <c r="G148" s="3" t="s">
        <v>73</v>
      </c>
      <c r="M148" s="4"/>
      <c r="R148" s="5"/>
      <c r="S148" s="6"/>
      <c r="U148" s="7"/>
      <c r="V148" s="7"/>
    </row>
    <row r="149" spans="1:22" ht="17.100000000000001" customHeight="1" x14ac:dyDescent="0.4">
      <c r="A149" s="3"/>
      <c r="B149" s="3"/>
      <c r="C149" s="3"/>
      <c r="D149" s="3" t="s">
        <v>13</v>
      </c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5"/>
      <c r="R149" s="6"/>
    </row>
    <row r="150" spans="1:22" ht="17.100000000000001" customHeight="1" x14ac:dyDescent="0.4">
      <c r="A150" s="8"/>
      <c r="B150" s="8" t="s">
        <v>47</v>
      </c>
      <c r="C150" s="8"/>
      <c r="D150" s="9">
        <v>42632</v>
      </c>
      <c r="E150" s="9">
        <v>42645</v>
      </c>
      <c r="F150" s="8"/>
      <c r="G150" s="8"/>
      <c r="H150" s="8"/>
      <c r="I150" s="8"/>
      <c r="J150" s="8"/>
      <c r="K150" s="8"/>
      <c r="L150" s="8"/>
      <c r="M150" s="10"/>
      <c r="N150" s="8"/>
      <c r="O150" s="8"/>
      <c r="P150" s="3"/>
      <c r="Q150" s="5"/>
      <c r="R150" s="6"/>
    </row>
    <row r="151" spans="1:22" ht="17.100000000000001" customHeight="1" x14ac:dyDescent="0.3">
      <c r="B151" s="14">
        <v>19</v>
      </c>
      <c r="C151" s="14">
        <v>20</v>
      </c>
      <c r="D151" s="14">
        <v>21</v>
      </c>
      <c r="E151" s="14">
        <v>22</v>
      </c>
      <c r="F151" s="14">
        <v>23</v>
      </c>
      <c r="G151" s="14">
        <v>24</v>
      </c>
      <c r="H151" s="14">
        <v>25</v>
      </c>
      <c r="I151" s="14">
        <v>26</v>
      </c>
      <c r="J151" s="14">
        <v>27</v>
      </c>
      <c r="K151" s="14">
        <v>28</v>
      </c>
      <c r="L151" s="14">
        <v>29</v>
      </c>
      <c r="M151" s="14">
        <v>30</v>
      </c>
      <c r="N151" s="14">
        <v>1</v>
      </c>
      <c r="O151" s="14">
        <v>2</v>
      </c>
      <c r="P151" s="14" t="s">
        <v>45</v>
      </c>
      <c r="Q151" s="8" t="s">
        <v>35</v>
      </c>
      <c r="R151" s="8"/>
      <c r="S151" s="8" t="str">
        <f>+B150</f>
        <v>BW 21</v>
      </c>
      <c r="T151" s="8" t="str">
        <f>+B166</f>
        <v>BW 22</v>
      </c>
    </row>
    <row r="152" spans="1:22" ht="17.100000000000001" customHeight="1" x14ac:dyDescent="0.25">
      <c r="A152" s="18" t="s">
        <v>18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  <c r="N152" s="19"/>
      <c r="O152" s="19"/>
      <c r="P152" s="21">
        <f>SUM(B152:O152)</f>
        <v>0</v>
      </c>
      <c r="Q152" s="15"/>
      <c r="R152" s="16"/>
      <c r="S152" s="15"/>
    </row>
    <row r="153" spans="1:22" ht="17.100000000000001" customHeight="1" x14ac:dyDescent="0.25">
      <c r="A153" s="18" t="s">
        <v>0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  <c r="N153" s="19"/>
      <c r="O153" s="19"/>
      <c r="P153" s="21">
        <f t="shared" ref="P153:P164" si="21">SUM(B153:O153)</f>
        <v>0</v>
      </c>
      <c r="Q153" s="26"/>
    </row>
    <row r="154" spans="1:22" ht="17.100000000000001" customHeight="1" x14ac:dyDescent="0.3">
      <c r="A154" s="18" t="s">
        <v>41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  <c r="N154" s="19"/>
      <c r="O154" s="19"/>
      <c r="P154" s="21">
        <f t="shared" si="21"/>
        <v>0</v>
      </c>
      <c r="Q154" s="27"/>
      <c r="R154" s="53">
        <f>+R105</f>
        <v>0</v>
      </c>
      <c r="S154" s="27"/>
      <c r="T154" s="30"/>
    </row>
    <row r="155" spans="1:22" ht="17.100000000000001" customHeight="1" x14ac:dyDescent="0.25">
      <c r="A155" s="18" t="s">
        <v>15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  <c r="N155" s="19"/>
      <c r="O155" s="19"/>
      <c r="P155" s="21">
        <f t="shared" si="21"/>
        <v>0</v>
      </c>
      <c r="Q155" s="26"/>
      <c r="R155" s="29" t="s">
        <v>22</v>
      </c>
    </row>
    <row r="156" spans="1:22" ht="17.100000000000001" customHeight="1" x14ac:dyDescent="0.25">
      <c r="A156" s="18" t="s">
        <v>14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  <c r="N156" s="19"/>
      <c r="O156" s="19"/>
      <c r="P156" s="21">
        <f t="shared" si="21"/>
        <v>0</v>
      </c>
      <c r="Q156" s="26"/>
    </row>
    <row r="157" spans="1:22" ht="17.100000000000001" customHeight="1" x14ac:dyDescent="0.25">
      <c r="A157" s="18" t="s">
        <v>37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  <c r="N157" s="19"/>
      <c r="O157" s="19"/>
      <c r="P157" s="21">
        <f t="shared" si="21"/>
        <v>0</v>
      </c>
      <c r="Q157" s="26"/>
    </row>
    <row r="158" spans="1:22" ht="17.100000000000001" customHeight="1" x14ac:dyDescent="0.25">
      <c r="A158" s="18" t="s">
        <v>11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0"/>
      <c r="N158" s="19"/>
      <c r="O158" s="19"/>
      <c r="P158" s="21">
        <f t="shared" si="21"/>
        <v>0</v>
      </c>
      <c r="Q158" s="30"/>
      <c r="R158" s="30">
        <f>+R109</f>
        <v>0</v>
      </c>
      <c r="S158" s="30"/>
      <c r="T158" s="30"/>
    </row>
    <row r="159" spans="1:22" ht="17.100000000000001" customHeight="1" x14ac:dyDescent="0.25">
      <c r="A159" s="18" t="s">
        <v>17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0"/>
      <c r="N159" s="19"/>
      <c r="O159" s="19"/>
      <c r="P159" s="21">
        <f t="shared" si="21"/>
        <v>0</v>
      </c>
      <c r="Q159" s="26"/>
      <c r="R159" s="29" t="s">
        <v>4</v>
      </c>
    </row>
    <row r="160" spans="1:22" ht="17.100000000000001" customHeight="1" x14ac:dyDescent="0.25">
      <c r="A160" s="18" t="s">
        <v>6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20"/>
      <c r="N160" s="19"/>
      <c r="O160" s="19"/>
      <c r="P160" s="21">
        <f t="shared" si="21"/>
        <v>0</v>
      </c>
      <c r="Q160" s="26"/>
    </row>
    <row r="161" spans="1:20" ht="17.100000000000001" customHeight="1" x14ac:dyDescent="0.25">
      <c r="A161" s="18" t="s">
        <v>20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0"/>
      <c r="N161" s="19"/>
      <c r="O161" s="19"/>
      <c r="P161" s="21">
        <f t="shared" si="21"/>
        <v>0</v>
      </c>
    </row>
    <row r="162" spans="1:20" ht="17.100000000000001" customHeight="1" x14ac:dyDescent="0.25">
      <c r="A162" s="18" t="s">
        <v>40</v>
      </c>
      <c r="B162" s="19"/>
      <c r="C162" s="19" t="s">
        <v>13</v>
      </c>
      <c r="D162" s="19"/>
      <c r="E162" s="19"/>
      <c r="F162" s="19"/>
      <c r="G162" s="19"/>
      <c r="H162" s="19"/>
      <c r="I162" s="19"/>
      <c r="J162" s="19"/>
      <c r="K162" s="19"/>
      <c r="L162" s="19"/>
      <c r="M162" s="20"/>
      <c r="N162" s="19"/>
      <c r="O162" s="19"/>
      <c r="P162" s="21">
        <f t="shared" si="21"/>
        <v>0</v>
      </c>
    </row>
    <row r="163" spans="1:20" ht="17.100000000000001" customHeight="1" x14ac:dyDescent="0.25">
      <c r="A163" s="18" t="s">
        <v>12</v>
      </c>
      <c r="B163" s="24" t="s">
        <v>13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20"/>
      <c r="N163" s="19"/>
      <c r="O163" s="19"/>
      <c r="P163" s="21">
        <f t="shared" si="21"/>
        <v>0</v>
      </c>
      <c r="Q163" s="30"/>
      <c r="R163" s="30">
        <f>+R114</f>
        <v>0</v>
      </c>
      <c r="S163" s="30"/>
      <c r="T163" s="30"/>
    </row>
    <row r="164" spans="1:20" ht="17.100000000000001" customHeight="1" x14ac:dyDescent="0.25">
      <c r="A164" s="32" t="s">
        <v>1</v>
      </c>
      <c r="B164" s="21">
        <f>SUM(B152:B163)</f>
        <v>0</v>
      </c>
      <c r="C164" s="21">
        <f t="shared" ref="C164:O164" si="22">SUM(C152:C163)</f>
        <v>0</v>
      </c>
      <c r="D164" s="21">
        <f t="shared" si="22"/>
        <v>0</v>
      </c>
      <c r="E164" s="21">
        <f t="shared" si="22"/>
        <v>0</v>
      </c>
      <c r="F164" s="21">
        <f t="shared" si="22"/>
        <v>0</v>
      </c>
      <c r="G164" s="21">
        <f t="shared" si="22"/>
        <v>0</v>
      </c>
      <c r="H164" s="21">
        <f t="shared" si="22"/>
        <v>0</v>
      </c>
      <c r="I164" s="21">
        <f t="shared" si="22"/>
        <v>0</v>
      </c>
      <c r="J164" s="21">
        <f t="shared" si="22"/>
        <v>0</v>
      </c>
      <c r="K164" s="21">
        <f t="shared" si="22"/>
        <v>0</v>
      </c>
      <c r="L164" s="21">
        <f t="shared" si="22"/>
        <v>0</v>
      </c>
      <c r="M164" s="21">
        <f t="shared" si="22"/>
        <v>0</v>
      </c>
      <c r="N164" s="21">
        <f t="shared" si="22"/>
        <v>0</v>
      </c>
      <c r="O164" s="21">
        <f t="shared" si="22"/>
        <v>0</v>
      </c>
      <c r="P164" s="21">
        <f t="shared" si="21"/>
        <v>0</v>
      </c>
      <c r="Q164" s="26"/>
      <c r="R164" s="29" t="s">
        <v>3</v>
      </c>
    </row>
    <row r="165" spans="1:20" ht="17.100000000000001" customHeight="1" x14ac:dyDescent="0.25">
      <c r="A165" s="32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>
        <f>SUM(B164:O164)</f>
        <v>0</v>
      </c>
      <c r="Q165" s="13" t="s">
        <v>46</v>
      </c>
      <c r="R165" s="18" t="s">
        <v>13</v>
      </c>
    </row>
    <row r="166" spans="1:20" ht="17.100000000000001" customHeight="1" x14ac:dyDescent="0.3">
      <c r="B166" s="8" t="s">
        <v>48</v>
      </c>
      <c r="D166" s="9">
        <v>42646</v>
      </c>
      <c r="E166" s="9">
        <v>42659</v>
      </c>
      <c r="R166" s="37" t="s">
        <v>74</v>
      </c>
      <c r="S166" s="37" t="s">
        <v>19</v>
      </c>
      <c r="T166" s="37" t="s">
        <v>33</v>
      </c>
    </row>
    <row r="167" spans="1:20" ht="17.100000000000001" customHeight="1" x14ac:dyDescent="0.25">
      <c r="B167" s="38">
        <v>3</v>
      </c>
      <c r="C167" s="38">
        <v>4</v>
      </c>
      <c r="D167" s="38">
        <v>5</v>
      </c>
      <c r="E167" s="38">
        <v>6</v>
      </c>
      <c r="F167" s="38">
        <v>7</v>
      </c>
      <c r="G167" s="38">
        <v>8</v>
      </c>
      <c r="H167" s="38">
        <v>9</v>
      </c>
      <c r="I167" s="38">
        <v>10</v>
      </c>
      <c r="J167" s="38">
        <v>11</v>
      </c>
      <c r="K167" s="38">
        <v>12</v>
      </c>
      <c r="L167" s="38">
        <v>13</v>
      </c>
      <c r="M167" s="38">
        <v>14</v>
      </c>
      <c r="N167" s="38">
        <v>15</v>
      </c>
      <c r="O167" s="38">
        <v>16</v>
      </c>
      <c r="P167" s="38" t="s">
        <v>45</v>
      </c>
      <c r="R167" s="37" t="s">
        <v>2</v>
      </c>
      <c r="S167" s="37" t="s">
        <v>2</v>
      </c>
      <c r="T167" s="37" t="s">
        <v>87</v>
      </c>
    </row>
    <row r="168" spans="1:20" ht="17.100000000000001" customHeight="1" x14ac:dyDescent="0.25">
      <c r="A168" s="18" t="s">
        <v>18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20"/>
      <c r="N168" s="19"/>
      <c r="O168" s="19"/>
      <c r="P168" s="21">
        <f>SUM(B168:O168)</f>
        <v>0</v>
      </c>
      <c r="R168" s="40">
        <f>+P152+P168</f>
        <v>0</v>
      </c>
      <c r="S168" s="40">
        <f t="shared" ref="S168:S180" si="23">+R168+S119</f>
        <v>0</v>
      </c>
      <c r="T168" s="19"/>
    </row>
    <row r="169" spans="1:20" ht="17.100000000000001" customHeight="1" x14ac:dyDescent="0.25">
      <c r="A169" s="18" t="str">
        <f t="shared" ref="A169:A179" si="24">+A153</f>
        <v>Vacation</v>
      </c>
      <c r="B169" s="19"/>
      <c r="C169" s="24" t="s">
        <v>13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20"/>
      <c r="N169" s="19"/>
      <c r="O169" s="24" t="s">
        <v>13</v>
      </c>
      <c r="P169" s="21">
        <f t="shared" ref="P169:P179" si="25">SUM(B169:O169)</f>
        <v>0</v>
      </c>
      <c r="R169" s="40">
        <f t="shared" ref="R169:R180" si="26">+P153+P169</f>
        <v>0</v>
      </c>
      <c r="S169" s="40">
        <f t="shared" si="23"/>
        <v>0</v>
      </c>
      <c r="T169" s="24" t="s">
        <v>28</v>
      </c>
    </row>
    <row r="170" spans="1:20" ht="17.100000000000001" customHeight="1" x14ac:dyDescent="0.25">
      <c r="A170" s="18" t="str">
        <f t="shared" si="24"/>
        <v>Sick earned after 1997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20"/>
      <c r="N170" s="19"/>
      <c r="O170" s="19"/>
      <c r="P170" s="21">
        <f t="shared" si="25"/>
        <v>0</v>
      </c>
      <c r="R170" s="40">
        <f t="shared" si="26"/>
        <v>0</v>
      </c>
      <c r="S170" s="40">
        <f t="shared" si="23"/>
        <v>0</v>
      </c>
      <c r="T170" s="24" t="s">
        <v>29</v>
      </c>
    </row>
    <row r="171" spans="1:20" ht="17.100000000000001" customHeight="1" x14ac:dyDescent="0.25">
      <c r="A171" s="18" t="str">
        <f t="shared" si="24"/>
        <v>Sick earned 1984 - 1997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20"/>
      <c r="N171" s="19"/>
      <c r="O171" s="19"/>
      <c r="P171" s="21">
        <f t="shared" si="25"/>
        <v>0</v>
      </c>
      <c r="R171" s="40">
        <f t="shared" si="26"/>
        <v>0</v>
      </c>
      <c r="S171" s="40">
        <f t="shared" si="23"/>
        <v>0</v>
      </c>
      <c r="T171" s="24" t="s">
        <v>30</v>
      </c>
    </row>
    <row r="172" spans="1:20" ht="17.100000000000001" customHeight="1" x14ac:dyDescent="0.25">
      <c r="A172" s="18" t="str">
        <f t="shared" si="24"/>
        <v>Sick earned before 1984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20"/>
      <c r="N172" s="19"/>
      <c r="O172" s="19"/>
      <c r="P172" s="21">
        <f t="shared" si="25"/>
        <v>0</v>
      </c>
      <c r="R172" s="40">
        <f t="shared" si="26"/>
        <v>0</v>
      </c>
      <c r="S172" s="40">
        <f t="shared" si="23"/>
        <v>0</v>
      </c>
      <c r="T172" s="24" t="s">
        <v>31</v>
      </c>
    </row>
    <row r="173" spans="1:20" ht="17.100000000000001" customHeight="1" x14ac:dyDescent="0.25">
      <c r="A173" s="18" t="str">
        <f t="shared" si="24"/>
        <v>Extended sick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20"/>
      <c r="N173" s="19"/>
      <c r="O173" s="19"/>
      <c r="P173" s="21">
        <f t="shared" si="25"/>
        <v>0</v>
      </c>
      <c r="R173" s="40">
        <f t="shared" si="26"/>
        <v>0</v>
      </c>
      <c r="S173" s="40">
        <f t="shared" si="23"/>
        <v>0</v>
      </c>
      <c r="T173" s="24" t="s">
        <v>42</v>
      </c>
    </row>
    <row r="174" spans="1:20" ht="17.100000000000001" customHeight="1" x14ac:dyDescent="0.25">
      <c r="A174" s="18" t="str">
        <f t="shared" si="24"/>
        <v>Comp time used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20"/>
      <c r="N174" s="19"/>
      <c r="O174" s="19"/>
      <c r="P174" s="21">
        <f t="shared" si="25"/>
        <v>0</v>
      </c>
      <c r="R174" s="40">
        <f t="shared" si="26"/>
        <v>0</v>
      </c>
      <c r="S174" s="40">
        <f t="shared" si="23"/>
        <v>0</v>
      </c>
      <c r="T174" s="24" t="s">
        <v>32</v>
      </c>
    </row>
    <row r="175" spans="1:20" ht="17.100000000000001" customHeight="1" x14ac:dyDescent="0.25">
      <c r="A175" s="18" t="str">
        <f t="shared" si="24"/>
        <v>Holiday/AdminClosure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20"/>
      <c r="N175" s="19"/>
      <c r="O175" s="19"/>
      <c r="P175" s="21">
        <f t="shared" si="25"/>
        <v>0</v>
      </c>
      <c r="R175" s="40">
        <f t="shared" si="26"/>
        <v>0</v>
      </c>
      <c r="S175" s="40">
        <f t="shared" si="23"/>
        <v>0</v>
      </c>
      <c r="T175" s="19"/>
    </row>
    <row r="176" spans="1:20" ht="17.100000000000001" customHeight="1" x14ac:dyDescent="0.25">
      <c r="A176" s="18" t="str">
        <f t="shared" si="24"/>
        <v>Inclement Weather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20"/>
      <c r="N176" s="19"/>
      <c r="O176" s="19"/>
      <c r="P176" s="21">
        <f t="shared" si="25"/>
        <v>0</v>
      </c>
      <c r="R176" s="40">
        <f t="shared" si="26"/>
        <v>0</v>
      </c>
      <c r="S176" s="40">
        <f t="shared" si="23"/>
        <v>0</v>
      </c>
      <c r="T176" s="19"/>
    </row>
    <row r="177" spans="1:22" ht="17.100000000000001" customHeight="1" x14ac:dyDescent="0.25">
      <c r="A177" s="18" t="str">
        <f t="shared" si="24"/>
        <v>Overtime worked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0"/>
      <c r="N177" s="19"/>
      <c r="O177" s="19"/>
      <c r="P177" s="21">
        <f t="shared" si="25"/>
        <v>0</v>
      </c>
      <c r="R177" s="40">
        <f t="shared" si="26"/>
        <v>0</v>
      </c>
      <c r="S177" s="40">
        <f t="shared" si="23"/>
        <v>0</v>
      </c>
      <c r="T177" s="19"/>
    </row>
    <row r="178" spans="1:22" ht="17.100000000000001" customHeight="1" x14ac:dyDescent="0.25">
      <c r="A178" s="18" t="str">
        <f t="shared" si="24"/>
        <v>*Other absence with pay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0"/>
      <c r="N178" s="19"/>
      <c r="O178" s="19"/>
      <c r="P178" s="21">
        <f t="shared" si="25"/>
        <v>0</v>
      </c>
      <c r="R178" s="40">
        <f t="shared" si="26"/>
        <v>0</v>
      </c>
      <c r="S178" s="40">
        <f t="shared" si="23"/>
        <v>0</v>
      </c>
      <c r="T178" s="24" t="s">
        <v>13</v>
      </c>
    </row>
    <row r="179" spans="1:22" ht="17.100000000000001" customHeight="1" x14ac:dyDescent="0.25">
      <c r="A179" s="18" t="str">
        <f t="shared" si="24"/>
        <v>Absence without pay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  <c r="N179" s="19"/>
      <c r="O179" s="19" t="s">
        <v>13</v>
      </c>
      <c r="P179" s="21">
        <f t="shared" si="25"/>
        <v>0</v>
      </c>
      <c r="R179" s="40">
        <f t="shared" si="26"/>
        <v>0</v>
      </c>
      <c r="S179" s="40">
        <f t="shared" si="23"/>
        <v>0</v>
      </c>
      <c r="T179" s="19"/>
    </row>
    <row r="180" spans="1:22" ht="17.100000000000001" customHeight="1" x14ac:dyDescent="0.25">
      <c r="A180" s="32" t="s">
        <v>1</v>
      </c>
      <c r="B180" s="21">
        <f t="shared" ref="B180:O180" si="27">SUM(B168:B179)</f>
        <v>0</v>
      </c>
      <c r="C180" s="21">
        <f t="shared" si="27"/>
        <v>0</v>
      </c>
      <c r="D180" s="21">
        <f t="shared" si="27"/>
        <v>0</v>
      </c>
      <c r="E180" s="21">
        <f t="shared" si="27"/>
        <v>0</v>
      </c>
      <c r="F180" s="21">
        <f t="shared" si="27"/>
        <v>0</v>
      </c>
      <c r="G180" s="21">
        <f t="shared" si="27"/>
        <v>0</v>
      </c>
      <c r="H180" s="21">
        <f t="shared" si="27"/>
        <v>0</v>
      </c>
      <c r="I180" s="21">
        <f t="shared" si="27"/>
        <v>0</v>
      </c>
      <c r="J180" s="21">
        <f t="shared" si="27"/>
        <v>0</v>
      </c>
      <c r="K180" s="21">
        <f t="shared" si="27"/>
        <v>0</v>
      </c>
      <c r="L180" s="21">
        <f t="shared" si="27"/>
        <v>0</v>
      </c>
      <c r="M180" s="21">
        <f t="shared" si="27"/>
        <v>0</v>
      </c>
      <c r="N180" s="21">
        <f t="shared" si="27"/>
        <v>0</v>
      </c>
      <c r="O180" s="21">
        <f t="shared" si="27"/>
        <v>0</v>
      </c>
      <c r="P180" s="21">
        <f>SUM(P168:P179)</f>
        <v>0</v>
      </c>
      <c r="R180" s="40">
        <f t="shared" si="26"/>
        <v>0</v>
      </c>
      <c r="S180" s="40">
        <f t="shared" si="23"/>
        <v>0</v>
      </c>
      <c r="T180" s="19"/>
    </row>
    <row r="181" spans="1:22" ht="17.100000000000001" customHeight="1" x14ac:dyDescent="0.25">
      <c r="L181" s="42" t="s">
        <v>21</v>
      </c>
      <c r="P181" s="36">
        <f>SUM(B180:O180)</f>
        <v>0</v>
      </c>
      <c r="Q181" s="13" t="s">
        <v>46</v>
      </c>
    </row>
    <row r="182" spans="1:22" ht="17.100000000000001" customHeight="1" x14ac:dyDescent="0.25">
      <c r="A182" s="43" t="s">
        <v>8</v>
      </c>
      <c r="B182" s="44"/>
      <c r="C182" s="45"/>
      <c r="D182" s="45"/>
      <c r="E182" s="45"/>
      <c r="F182" s="44"/>
      <c r="G182" s="45"/>
      <c r="H182" s="45"/>
      <c r="I182" s="45"/>
      <c r="J182" s="45"/>
      <c r="K182" s="46"/>
    </row>
    <row r="183" spans="1:22" ht="17.100000000000001" customHeight="1" x14ac:dyDescent="0.25">
      <c r="A183" s="47"/>
      <c r="B183" s="26"/>
      <c r="C183" s="26"/>
      <c r="D183" s="26"/>
      <c r="E183" s="26"/>
      <c r="F183" s="41"/>
      <c r="G183" s="26"/>
      <c r="H183" s="26"/>
      <c r="I183" s="26"/>
      <c r="J183" s="26"/>
      <c r="K183" s="48"/>
    </row>
    <row r="184" spans="1:22" ht="17.100000000000001" customHeight="1" x14ac:dyDescent="0.25">
      <c r="A184" s="47"/>
      <c r="B184" s="26"/>
      <c r="C184" s="26"/>
      <c r="D184" s="26"/>
      <c r="E184" s="26"/>
      <c r="F184" s="41"/>
      <c r="G184" s="26"/>
      <c r="H184" s="26"/>
      <c r="I184" s="26"/>
      <c r="J184" s="26"/>
      <c r="K184" s="48"/>
      <c r="L184" s="49"/>
      <c r="M184" s="30"/>
      <c r="N184" s="30"/>
      <c r="O184" s="30"/>
      <c r="P184" s="30"/>
      <c r="Q184" s="30"/>
      <c r="R184" s="30"/>
    </row>
    <row r="185" spans="1:22" ht="17.100000000000001" customHeight="1" x14ac:dyDescent="0.25">
      <c r="A185" s="50" t="s">
        <v>7</v>
      </c>
      <c r="B185" s="41"/>
      <c r="C185" s="26"/>
      <c r="D185" s="26"/>
      <c r="E185" s="26"/>
      <c r="F185" s="16"/>
      <c r="G185" s="26"/>
      <c r="H185" s="26"/>
      <c r="I185" s="26"/>
      <c r="J185" s="26"/>
      <c r="K185" s="48"/>
      <c r="L185" s="23"/>
      <c r="M185" s="26"/>
      <c r="N185" s="51" t="s">
        <v>9</v>
      </c>
      <c r="O185" s="26"/>
      <c r="Q185" s="29" t="s">
        <v>16</v>
      </c>
    </row>
    <row r="186" spans="1:22" ht="17.100000000000001" customHeight="1" x14ac:dyDescent="0.25">
      <c r="A186" s="47"/>
      <c r="B186" s="26"/>
      <c r="C186" s="26"/>
      <c r="D186" s="26"/>
      <c r="E186" s="26"/>
      <c r="F186" s="41"/>
      <c r="G186" s="26"/>
      <c r="H186" s="26"/>
      <c r="I186" s="26"/>
      <c r="J186" s="26"/>
      <c r="K186" s="48"/>
    </row>
    <row r="187" spans="1:22" ht="17.100000000000001" customHeight="1" x14ac:dyDescent="0.25">
      <c r="A187" s="52"/>
      <c r="B187" s="30"/>
      <c r="C187" s="30"/>
      <c r="D187" s="30"/>
      <c r="E187" s="30"/>
      <c r="F187" s="53"/>
      <c r="G187" s="30"/>
      <c r="H187" s="30"/>
      <c r="I187" s="30"/>
      <c r="J187" s="30"/>
      <c r="K187" s="54"/>
      <c r="L187" s="49"/>
      <c r="M187" s="30"/>
      <c r="N187" s="55"/>
      <c r="O187" s="30"/>
      <c r="P187" s="30"/>
      <c r="Q187" s="30"/>
      <c r="R187" s="30"/>
    </row>
    <row r="188" spans="1:22" ht="20.100000000000001" customHeight="1" x14ac:dyDescent="0.25">
      <c r="A188" s="42" t="s">
        <v>76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7"/>
      <c r="L188" s="58"/>
      <c r="M188" s="57"/>
      <c r="N188" s="51" t="s">
        <v>10</v>
      </c>
      <c r="O188" s="41"/>
      <c r="P188" s="41"/>
      <c r="Q188" s="42"/>
      <c r="R188" s="29" t="s">
        <v>16</v>
      </c>
      <c r="S188" s="56"/>
    </row>
    <row r="189" spans="1:22" ht="20.100000000000001" customHeight="1" x14ac:dyDescent="0.3">
      <c r="A189" s="59" t="s">
        <v>25</v>
      </c>
      <c r="B189" s="60"/>
      <c r="C189" s="61"/>
      <c r="D189" s="61"/>
      <c r="E189" s="61"/>
      <c r="F189" s="56"/>
      <c r="G189" s="56"/>
      <c r="H189" s="56"/>
      <c r="I189" s="56"/>
      <c r="J189" s="56"/>
      <c r="K189" s="57"/>
      <c r="L189" s="57"/>
      <c r="M189" s="58"/>
      <c r="N189" s="57"/>
      <c r="O189" s="57"/>
      <c r="P189" s="57"/>
      <c r="Q189" s="57"/>
      <c r="R189" s="56"/>
      <c r="S189" s="56"/>
    </row>
    <row r="190" spans="1:22" s="56" customFormat="1" ht="20.100000000000001" customHeight="1" x14ac:dyDescent="0.3">
      <c r="A190" s="62" t="s">
        <v>23</v>
      </c>
      <c r="M190" s="61"/>
      <c r="U190" s="63"/>
      <c r="V190" s="63"/>
    </row>
    <row r="191" spans="1:22" s="56" customFormat="1" ht="20.100000000000001" customHeight="1" x14ac:dyDescent="0.3">
      <c r="A191" s="62" t="s">
        <v>24</v>
      </c>
      <c r="M191" s="61"/>
      <c r="U191" s="63"/>
      <c r="V191" s="63"/>
    </row>
    <row r="192" spans="1:22" s="56" customFormat="1" ht="20.100000000000001" customHeight="1" x14ac:dyDescent="0.3">
      <c r="A192" s="62" t="s">
        <v>27</v>
      </c>
      <c r="M192" s="61"/>
      <c r="U192" s="63"/>
      <c r="V192" s="63"/>
    </row>
    <row r="193" spans="1:22" s="56" customFormat="1" ht="20.100000000000001" customHeight="1" x14ac:dyDescent="0.3">
      <c r="A193" s="62" t="s">
        <v>26</v>
      </c>
      <c r="M193" s="61"/>
      <c r="U193" s="63"/>
      <c r="V193" s="63"/>
    </row>
    <row r="194" spans="1:22" s="56" customFormat="1" ht="20.100000000000001" customHeight="1" x14ac:dyDescent="0.3">
      <c r="A194" s="62" t="s">
        <v>75</v>
      </c>
      <c r="I194" s="62"/>
      <c r="M194" s="61"/>
      <c r="U194" s="63"/>
      <c r="V194" s="63"/>
    </row>
    <row r="195" spans="1:22" ht="20.100000000000001" customHeight="1" x14ac:dyDescent="0.3">
      <c r="A195" s="62" t="s">
        <v>13</v>
      </c>
    </row>
    <row r="196" spans="1:22" ht="24.75" customHeight="1" x14ac:dyDescent="0.25"/>
    <row r="197" spans="1:22" s="3" customFormat="1" ht="24.75" customHeight="1" x14ac:dyDescent="0.4">
      <c r="A197" s="3" t="s">
        <v>5</v>
      </c>
      <c r="G197" s="3" t="s">
        <v>73</v>
      </c>
      <c r="M197" s="4"/>
      <c r="R197" s="5"/>
      <c r="S197" s="6"/>
      <c r="U197" s="7"/>
      <c r="V197" s="7"/>
    </row>
    <row r="198" spans="1:22" ht="17.100000000000001" customHeight="1" x14ac:dyDescent="0.4">
      <c r="A198" s="3"/>
      <c r="B198" s="3"/>
      <c r="C198" s="3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5"/>
      <c r="R198" s="6"/>
    </row>
    <row r="199" spans="1:22" ht="17.100000000000001" customHeight="1" x14ac:dyDescent="0.4">
      <c r="A199" s="8"/>
      <c r="B199" s="8" t="s">
        <v>49</v>
      </c>
      <c r="C199" s="8"/>
      <c r="D199" s="9">
        <v>42660</v>
      </c>
      <c r="E199" s="9">
        <v>42673</v>
      </c>
      <c r="F199" s="8"/>
      <c r="G199" s="8"/>
      <c r="H199" s="8"/>
      <c r="I199" s="8"/>
      <c r="J199" s="8"/>
      <c r="K199" s="8"/>
      <c r="L199" s="8"/>
      <c r="M199" s="10"/>
      <c r="N199" s="8"/>
      <c r="O199" s="8"/>
      <c r="P199" s="3"/>
      <c r="Q199" s="5"/>
      <c r="R199" s="6"/>
    </row>
    <row r="200" spans="1:22" ht="17.100000000000001" customHeight="1" x14ac:dyDescent="0.3">
      <c r="B200" s="14">
        <v>17</v>
      </c>
      <c r="C200" s="14">
        <v>18</v>
      </c>
      <c r="D200" s="14">
        <v>19</v>
      </c>
      <c r="E200" s="14">
        <v>20</v>
      </c>
      <c r="F200" s="14">
        <v>21</v>
      </c>
      <c r="G200" s="14">
        <v>22</v>
      </c>
      <c r="H200" s="14">
        <v>23</v>
      </c>
      <c r="I200" s="14">
        <v>24</v>
      </c>
      <c r="J200" s="14">
        <v>25</v>
      </c>
      <c r="K200" s="14">
        <v>26</v>
      </c>
      <c r="L200" s="14">
        <v>27</v>
      </c>
      <c r="M200" s="14">
        <v>28</v>
      </c>
      <c r="N200" s="14">
        <v>29</v>
      </c>
      <c r="O200" s="14">
        <v>30</v>
      </c>
      <c r="P200" s="14" t="s">
        <v>45</v>
      </c>
      <c r="Q200" s="8" t="s">
        <v>35</v>
      </c>
      <c r="R200" s="8"/>
      <c r="S200" s="8" t="str">
        <f>+B199</f>
        <v>BW 23</v>
      </c>
      <c r="T200" s="8" t="str">
        <f>+B215</f>
        <v>BW 24</v>
      </c>
    </row>
    <row r="201" spans="1:22" ht="17.100000000000001" customHeight="1" x14ac:dyDescent="0.25">
      <c r="A201" s="18" t="s">
        <v>18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0"/>
      <c r="N201" s="19"/>
      <c r="O201" s="19"/>
      <c r="P201" s="21">
        <f>SUM(B201:O201)</f>
        <v>0</v>
      </c>
      <c r="Q201" s="15"/>
      <c r="R201" s="16"/>
      <c r="S201" s="15"/>
    </row>
    <row r="202" spans="1:22" ht="17.100000000000001" customHeight="1" x14ac:dyDescent="0.25">
      <c r="A202" s="18" t="s">
        <v>0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20"/>
      <c r="N202" s="19"/>
      <c r="O202" s="19"/>
      <c r="P202" s="21">
        <f t="shared" ref="P202:P213" si="28">SUM(B202:O202)</f>
        <v>0</v>
      </c>
      <c r="Q202" s="26"/>
    </row>
    <row r="203" spans="1:22" ht="17.100000000000001" customHeight="1" x14ac:dyDescent="0.3">
      <c r="A203" s="18" t="s">
        <v>41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20"/>
      <c r="N203" s="19"/>
      <c r="O203" s="19"/>
      <c r="P203" s="21">
        <f t="shared" si="28"/>
        <v>0</v>
      </c>
      <c r="Q203" s="27"/>
      <c r="R203" s="53">
        <f>+R154</f>
        <v>0</v>
      </c>
      <c r="S203" s="27"/>
      <c r="T203" s="30"/>
    </row>
    <row r="204" spans="1:22" ht="17.100000000000001" customHeight="1" x14ac:dyDescent="0.25">
      <c r="A204" s="18" t="s">
        <v>15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0"/>
      <c r="N204" s="19"/>
      <c r="O204" s="19"/>
      <c r="P204" s="21">
        <f t="shared" si="28"/>
        <v>0</v>
      </c>
      <c r="Q204" s="26"/>
      <c r="R204" s="29" t="s">
        <v>22</v>
      </c>
    </row>
    <row r="205" spans="1:22" ht="17.100000000000001" customHeight="1" x14ac:dyDescent="0.25">
      <c r="A205" s="18" t="s">
        <v>14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20"/>
      <c r="N205" s="19"/>
      <c r="O205" s="19"/>
      <c r="P205" s="21">
        <f t="shared" si="28"/>
        <v>0</v>
      </c>
      <c r="Q205" s="26"/>
    </row>
    <row r="206" spans="1:22" ht="17.100000000000001" customHeight="1" x14ac:dyDescent="0.25">
      <c r="A206" s="18" t="s">
        <v>37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20"/>
      <c r="N206" s="19"/>
      <c r="O206" s="19"/>
      <c r="P206" s="21">
        <f t="shared" si="28"/>
        <v>0</v>
      </c>
      <c r="Q206" s="26"/>
    </row>
    <row r="207" spans="1:22" ht="17.100000000000001" customHeight="1" x14ac:dyDescent="0.25">
      <c r="A207" s="18" t="s">
        <v>11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20"/>
      <c r="N207" s="19"/>
      <c r="O207" s="19"/>
      <c r="P207" s="21">
        <f t="shared" si="28"/>
        <v>0</v>
      </c>
      <c r="Q207" s="30"/>
      <c r="R207" s="30">
        <f>+R158</f>
        <v>0</v>
      </c>
      <c r="S207" s="30"/>
      <c r="T207" s="30"/>
    </row>
    <row r="208" spans="1:22" ht="17.100000000000001" customHeight="1" x14ac:dyDescent="0.25">
      <c r="A208" s="18" t="s">
        <v>17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0"/>
      <c r="N208" s="19"/>
      <c r="O208" s="19"/>
      <c r="P208" s="21">
        <f t="shared" si="28"/>
        <v>0</v>
      </c>
      <c r="Q208" s="26"/>
      <c r="R208" s="29" t="s">
        <v>4</v>
      </c>
    </row>
    <row r="209" spans="1:20" ht="17.100000000000001" customHeight="1" x14ac:dyDescent="0.25">
      <c r="A209" s="18" t="s">
        <v>6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0"/>
      <c r="N209" s="19"/>
      <c r="O209" s="19"/>
      <c r="P209" s="21">
        <f t="shared" si="28"/>
        <v>0</v>
      </c>
      <c r="Q209" s="26"/>
    </row>
    <row r="210" spans="1:20" ht="17.100000000000001" customHeight="1" x14ac:dyDescent="0.25">
      <c r="A210" s="18" t="s">
        <v>20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20"/>
      <c r="N210" s="19"/>
      <c r="O210" s="19"/>
      <c r="P210" s="21">
        <f t="shared" si="28"/>
        <v>0</v>
      </c>
    </row>
    <row r="211" spans="1:20" ht="17.100000000000001" customHeight="1" x14ac:dyDescent="0.25">
      <c r="A211" s="18" t="s">
        <v>40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0"/>
      <c r="N211" s="19"/>
      <c r="O211" s="19"/>
      <c r="P211" s="21">
        <f t="shared" si="28"/>
        <v>0</v>
      </c>
    </row>
    <row r="212" spans="1:20" ht="17.100000000000001" customHeight="1" x14ac:dyDescent="0.25">
      <c r="A212" s="18" t="s">
        <v>12</v>
      </c>
      <c r="B212" s="24" t="s">
        <v>13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20"/>
      <c r="N212" s="19"/>
      <c r="O212" s="19"/>
      <c r="P212" s="21">
        <f t="shared" si="28"/>
        <v>0</v>
      </c>
      <c r="Q212" s="30"/>
      <c r="R212" s="30">
        <f>+R163</f>
        <v>0</v>
      </c>
      <c r="S212" s="30"/>
      <c r="T212" s="30"/>
    </row>
    <row r="213" spans="1:20" ht="17.100000000000001" customHeight="1" x14ac:dyDescent="0.25">
      <c r="A213" s="32" t="s">
        <v>1</v>
      </c>
      <c r="B213" s="21">
        <f>SUM(B201:B212)</f>
        <v>0</v>
      </c>
      <c r="C213" s="21">
        <f t="shared" ref="C213:O213" si="29">SUM(C201:C212)</f>
        <v>0</v>
      </c>
      <c r="D213" s="21">
        <f t="shared" si="29"/>
        <v>0</v>
      </c>
      <c r="E213" s="21">
        <f t="shared" si="29"/>
        <v>0</v>
      </c>
      <c r="F213" s="21">
        <f t="shared" si="29"/>
        <v>0</v>
      </c>
      <c r="G213" s="21">
        <f t="shared" si="29"/>
        <v>0</v>
      </c>
      <c r="H213" s="21">
        <f t="shared" si="29"/>
        <v>0</v>
      </c>
      <c r="I213" s="21">
        <f t="shared" si="29"/>
        <v>0</v>
      </c>
      <c r="J213" s="21">
        <f t="shared" si="29"/>
        <v>0</v>
      </c>
      <c r="K213" s="21">
        <f t="shared" si="29"/>
        <v>0</v>
      </c>
      <c r="L213" s="21">
        <f t="shared" si="29"/>
        <v>0</v>
      </c>
      <c r="M213" s="21">
        <f t="shared" si="29"/>
        <v>0</v>
      </c>
      <c r="N213" s="21">
        <f t="shared" si="29"/>
        <v>0</v>
      </c>
      <c r="O213" s="21">
        <f t="shared" si="29"/>
        <v>0</v>
      </c>
      <c r="P213" s="21">
        <f t="shared" si="28"/>
        <v>0</v>
      </c>
      <c r="Q213" s="26"/>
      <c r="R213" s="29" t="s">
        <v>3</v>
      </c>
    </row>
    <row r="214" spans="1:20" ht="17.100000000000001" customHeight="1" x14ac:dyDescent="0.25">
      <c r="A214" s="32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>
        <f>SUM(B213:O213)</f>
        <v>0</v>
      </c>
      <c r="Q214" s="13" t="s">
        <v>46</v>
      </c>
      <c r="R214" s="18" t="s">
        <v>13</v>
      </c>
    </row>
    <row r="215" spans="1:20" ht="17.100000000000001" customHeight="1" x14ac:dyDescent="0.3">
      <c r="B215" s="8" t="s">
        <v>50</v>
      </c>
      <c r="D215" s="9">
        <v>42674</v>
      </c>
      <c r="E215" s="9">
        <v>42687</v>
      </c>
      <c r="R215" s="37" t="s">
        <v>74</v>
      </c>
      <c r="S215" s="37" t="s">
        <v>19</v>
      </c>
      <c r="T215" s="37" t="s">
        <v>33</v>
      </c>
    </row>
    <row r="216" spans="1:20" ht="17.100000000000001" customHeight="1" x14ac:dyDescent="0.25">
      <c r="B216" s="38">
        <v>31</v>
      </c>
      <c r="C216" s="38">
        <v>1</v>
      </c>
      <c r="D216" s="38">
        <v>2</v>
      </c>
      <c r="E216" s="38">
        <v>3</v>
      </c>
      <c r="F216" s="38">
        <v>4</v>
      </c>
      <c r="G216" s="38">
        <v>5</v>
      </c>
      <c r="H216" s="38">
        <v>6</v>
      </c>
      <c r="I216" s="38">
        <v>7</v>
      </c>
      <c r="J216" s="38">
        <v>8</v>
      </c>
      <c r="K216" s="38">
        <v>9</v>
      </c>
      <c r="L216" s="38">
        <v>10</v>
      </c>
      <c r="M216" s="38">
        <v>11</v>
      </c>
      <c r="N216" s="38">
        <v>12</v>
      </c>
      <c r="O216" s="38">
        <v>13</v>
      </c>
      <c r="P216" s="38" t="s">
        <v>45</v>
      </c>
      <c r="R216" s="37" t="s">
        <v>2</v>
      </c>
      <c r="S216" s="37" t="s">
        <v>2</v>
      </c>
      <c r="T216" s="37" t="s">
        <v>87</v>
      </c>
    </row>
    <row r="217" spans="1:20" ht="17.100000000000001" customHeight="1" x14ac:dyDescent="0.25">
      <c r="A217" s="18" t="s">
        <v>18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20"/>
      <c r="N217" s="19"/>
      <c r="O217" s="19"/>
      <c r="P217" s="21">
        <f>SUM(B217:O217)</f>
        <v>0</v>
      </c>
      <c r="R217" s="40">
        <f>+P201+P217</f>
        <v>0</v>
      </c>
      <c r="S217" s="40">
        <f t="shared" ref="S217:S229" si="30">+R217+S168</f>
        <v>0</v>
      </c>
      <c r="T217" s="19"/>
    </row>
    <row r="218" spans="1:20" ht="17.100000000000001" customHeight="1" x14ac:dyDescent="0.25">
      <c r="A218" s="18" t="str">
        <f t="shared" ref="A218:A228" si="31">+A202</f>
        <v>Vacation</v>
      </c>
      <c r="B218" s="19"/>
      <c r="C218" s="24" t="s">
        <v>13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20"/>
      <c r="N218" s="19"/>
      <c r="O218" s="24" t="s">
        <v>13</v>
      </c>
      <c r="P218" s="21">
        <f t="shared" ref="P218:P228" si="32">SUM(B218:O218)</f>
        <v>0</v>
      </c>
      <c r="R218" s="40">
        <f t="shared" ref="R218:R229" si="33">+P202+P218</f>
        <v>0</v>
      </c>
      <c r="S218" s="40">
        <f t="shared" si="30"/>
        <v>0</v>
      </c>
      <c r="T218" s="24" t="s">
        <v>28</v>
      </c>
    </row>
    <row r="219" spans="1:20" ht="17.100000000000001" customHeight="1" x14ac:dyDescent="0.25">
      <c r="A219" s="18" t="str">
        <f t="shared" si="31"/>
        <v>Sick earned after 1997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20"/>
      <c r="N219" s="19"/>
      <c r="O219" s="19"/>
      <c r="P219" s="21">
        <f t="shared" si="32"/>
        <v>0</v>
      </c>
      <c r="R219" s="40">
        <f t="shared" si="33"/>
        <v>0</v>
      </c>
      <c r="S219" s="40">
        <f t="shared" si="30"/>
        <v>0</v>
      </c>
      <c r="T219" s="24" t="s">
        <v>29</v>
      </c>
    </row>
    <row r="220" spans="1:20" ht="17.100000000000001" customHeight="1" x14ac:dyDescent="0.25">
      <c r="A220" s="18" t="str">
        <f t="shared" si="31"/>
        <v>Sick earned 1984 - 1997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20"/>
      <c r="N220" s="19"/>
      <c r="O220" s="19"/>
      <c r="P220" s="21">
        <f t="shared" si="32"/>
        <v>0</v>
      </c>
      <c r="R220" s="40">
        <f t="shared" si="33"/>
        <v>0</v>
      </c>
      <c r="S220" s="40">
        <f t="shared" si="30"/>
        <v>0</v>
      </c>
      <c r="T220" s="24" t="s">
        <v>30</v>
      </c>
    </row>
    <row r="221" spans="1:20" ht="17.100000000000001" customHeight="1" x14ac:dyDescent="0.25">
      <c r="A221" s="18" t="str">
        <f t="shared" si="31"/>
        <v>Sick earned before 1984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20"/>
      <c r="N221" s="19"/>
      <c r="O221" s="19"/>
      <c r="P221" s="21">
        <f t="shared" si="32"/>
        <v>0</v>
      </c>
      <c r="R221" s="40">
        <f t="shared" si="33"/>
        <v>0</v>
      </c>
      <c r="S221" s="40">
        <f t="shared" si="30"/>
        <v>0</v>
      </c>
      <c r="T221" s="24" t="s">
        <v>31</v>
      </c>
    </row>
    <row r="222" spans="1:20" ht="17.100000000000001" customHeight="1" x14ac:dyDescent="0.25">
      <c r="A222" s="18" t="str">
        <f t="shared" si="31"/>
        <v>Extended sick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0"/>
      <c r="N222" s="19"/>
      <c r="O222" s="19"/>
      <c r="P222" s="21">
        <f t="shared" si="32"/>
        <v>0</v>
      </c>
      <c r="R222" s="40">
        <f t="shared" si="33"/>
        <v>0</v>
      </c>
      <c r="S222" s="40">
        <f t="shared" si="30"/>
        <v>0</v>
      </c>
      <c r="T222" s="24" t="s">
        <v>42</v>
      </c>
    </row>
    <row r="223" spans="1:20" ht="17.100000000000001" customHeight="1" x14ac:dyDescent="0.25">
      <c r="A223" s="18" t="str">
        <f t="shared" si="31"/>
        <v>Comp time used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20"/>
      <c r="N223" s="19"/>
      <c r="O223" s="19"/>
      <c r="P223" s="21">
        <f t="shared" si="32"/>
        <v>0</v>
      </c>
      <c r="R223" s="40">
        <f t="shared" si="33"/>
        <v>0</v>
      </c>
      <c r="S223" s="40">
        <f t="shared" si="30"/>
        <v>0</v>
      </c>
      <c r="T223" s="24" t="s">
        <v>32</v>
      </c>
    </row>
    <row r="224" spans="1:20" ht="17.100000000000001" customHeight="1" x14ac:dyDescent="0.25">
      <c r="A224" s="18" t="str">
        <f t="shared" si="31"/>
        <v>Holiday/AdminClosure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20"/>
      <c r="N224" s="19"/>
      <c r="O224" s="19"/>
      <c r="P224" s="21">
        <f t="shared" si="32"/>
        <v>0</v>
      </c>
      <c r="R224" s="40">
        <f t="shared" si="33"/>
        <v>0</v>
      </c>
      <c r="S224" s="40">
        <f t="shared" si="30"/>
        <v>0</v>
      </c>
      <c r="T224" s="19"/>
    </row>
    <row r="225" spans="1:22" ht="17.100000000000001" customHeight="1" x14ac:dyDescent="0.25">
      <c r="A225" s="18" t="str">
        <f t="shared" si="31"/>
        <v>Inclement Weather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20"/>
      <c r="N225" s="19"/>
      <c r="O225" s="19"/>
      <c r="P225" s="21">
        <f t="shared" si="32"/>
        <v>0</v>
      </c>
      <c r="R225" s="40">
        <f t="shared" si="33"/>
        <v>0</v>
      </c>
      <c r="S225" s="40">
        <f t="shared" si="30"/>
        <v>0</v>
      </c>
      <c r="T225" s="19"/>
    </row>
    <row r="226" spans="1:22" ht="17.100000000000001" customHeight="1" x14ac:dyDescent="0.25">
      <c r="A226" s="18" t="str">
        <f t="shared" si="31"/>
        <v>Overtime worked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20"/>
      <c r="N226" s="19"/>
      <c r="O226" s="19"/>
      <c r="P226" s="21">
        <f t="shared" si="32"/>
        <v>0</v>
      </c>
      <c r="R226" s="40">
        <f t="shared" si="33"/>
        <v>0</v>
      </c>
      <c r="S226" s="40">
        <f t="shared" si="30"/>
        <v>0</v>
      </c>
      <c r="T226" s="19"/>
    </row>
    <row r="227" spans="1:22" ht="17.100000000000001" customHeight="1" x14ac:dyDescent="0.25">
      <c r="A227" s="18" t="str">
        <f t="shared" si="31"/>
        <v>*Other absence with pay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20"/>
      <c r="N227" s="19"/>
      <c r="O227" s="19"/>
      <c r="P227" s="21">
        <f t="shared" si="32"/>
        <v>0</v>
      </c>
      <c r="R227" s="40">
        <f t="shared" si="33"/>
        <v>0</v>
      </c>
      <c r="S227" s="40">
        <f t="shared" si="30"/>
        <v>0</v>
      </c>
      <c r="T227" s="24" t="s">
        <v>13</v>
      </c>
    </row>
    <row r="228" spans="1:22" ht="17.100000000000001" customHeight="1" x14ac:dyDescent="0.25">
      <c r="A228" s="18" t="str">
        <f t="shared" si="31"/>
        <v>Absence without pay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20"/>
      <c r="N228" s="19"/>
      <c r="O228" s="19"/>
      <c r="P228" s="21">
        <f t="shared" si="32"/>
        <v>0</v>
      </c>
      <c r="R228" s="40">
        <f t="shared" si="33"/>
        <v>0</v>
      </c>
      <c r="S228" s="40">
        <f t="shared" si="30"/>
        <v>0</v>
      </c>
      <c r="T228" s="19"/>
    </row>
    <row r="229" spans="1:22" ht="17.100000000000001" customHeight="1" x14ac:dyDescent="0.25">
      <c r="A229" s="32" t="s">
        <v>1</v>
      </c>
      <c r="B229" s="21">
        <f t="shared" ref="B229:O229" si="34">SUM(B217:B228)</f>
        <v>0</v>
      </c>
      <c r="C229" s="21">
        <f t="shared" si="34"/>
        <v>0</v>
      </c>
      <c r="D229" s="21">
        <f t="shared" si="34"/>
        <v>0</v>
      </c>
      <c r="E229" s="21">
        <f t="shared" si="34"/>
        <v>0</v>
      </c>
      <c r="F229" s="21">
        <f t="shared" si="34"/>
        <v>0</v>
      </c>
      <c r="G229" s="21">
        <f t="shared" si="34"/>
        <v>0</v>
      </c>
      <c r="H229" s="21">
        <f t="shared" si="34"/>
        <v>0</v>
      </c>
      <c r="I229" s="21">
        <f t="shared" si="34"/>
        <v>0</v>
      </c>
      <c r="J229" s="21">
        <f t="shared" si="34"/>
        <v>0</v>
      </c>
      <c r="K229" s="21">
        <f t="shared" si="34"/>
        <v>0</v>
      </c>
      <c r="L229" s="21">
        <f t="shared" si="34"/>
        <v>0</v>
      </c>
      <c r="M229" s="21">
        <f t="shared" si="34"/>
        <v>0</v>
      </c>
      <c r="N229" s="21">
        <f t="shared" si="34"/>
        <v>0</v>
      </c>
      <c r="O229" s="21">
        <f t="shared" si="34"/>
        <v>0</v>
      </c>
      <c r="P229" s="21">
        <f>SUM(P217:P228)</f>
        <v>0</v>
      </c>
      <c r="R229" s="40">
        <f t="shared" si="33"/>
        <v>0</v>
      </c>
      <c r="S229" s="40">
        <f t="shared" si="30"/>
        <v>0</v>
      </c>
      <c r="T229" s="19"/>
    </row>
    <row r="230" spans="1:22" ht="17.100000000000001" customHeight="1" x14ac:dyDescent="0.25">
      <c r="L230" s="42" t="s">
        <v>21</v>
      </c>
      <c r="P230" s="36">
        <f>SUM(B229:O229)</f>
        <v>0</v>
      </c>
      <c r="Q230" s="13" t="s">
        <v>46</v>
      </c>
    </row>
    <row r="231" spans="1:22" ht="17.100000000000001" customHeight="1" x14ac:dyDescent="0.25">
      <c r="A231" s="43" t="s">
        <v>8</v>
      </c>
      <c r="B231" s="44"/>
      <c r="C231" s="45"/>
      <c r="D231" s="45"/>
      <c r="E231" s="45"/>
      <c r="F231" s="44"/>
      <c r="G231" s="45"/>
      <c r="H231" s="45"/>
      <c r="I231" s="45"/>
      <c r="J231" s="45"/>
      <c r="K231" s="46"/>
    </row>
    <row r="232" spans="1:22" ht="17.100000000000001" customHeight="1" x14ac:dyDescent="0.25">
      <c r="A232" s="47"/>
      <c r="B232" s="26"/>
      <c r="C232" s="26"/>
      <c r="D232" s="26"/>
      <c r="E232" s="26"/>
      <c r="F232" s="41"/>
      <c r="G232" s="26"/>
      <c r="H232" s="26"/>
      <c r="I232" s="26"/>
      <c r="J232" s="26"/>
      <c r="K232" s="48"/>
    </row>
    <row r="233" spans="1:22" ht="17.100000000000001" customHeight="1" x14ac:dyDescent="0.25">
      <c r="A233" s="47"/>
      <c r="B233" s="26"/>
      <c r="C233" s="26"/>
      <c r="D233" s="26"/>
      <c r="E233" s="26"/>
      <c r="F233" s="41"/>
      <c r="G233" s="26"/>
      <c r="H233" s="26"/>
      <c r="I233" s="26"/>
      <c r="J233" s="26"/>
      <c r="K233" s="48"/>
      <c r="L233" s="49"/>
      <c r="M233" s="30"/>
      <c r="N233" s="30"/>
      <c r="O233" s="30"/>
      <c r="P233" s="30"/>
      <c r="Q233" s="30"/>
      <c r="R233" s="30"/>
    </row>
    <row r="234" spans="1:22" ht="17.100000000000001" customHeight="1" x14ac:dyDescent="0.25">
      <c r="A234" s="50" t="s">
        <v>7</v>
      </c>
      <c r="B234" s="41"/>
      <c r="C234" s="26"/>
      <c r="D234" s="26"/>
      <c r="E234" s="26"/>
      <c r="F234" s="16"/>
      <c r="G234" s="26"/>
      <c r="H234" s="26"/>
      <c r="I234" s="26"/>
      <c r="J234" s="26"/>
      <c r="K234" s="48"/>
      <c r="L234" s="23"/>
      <c r="M234" s="26"/>
      <c r="N234" s="51" t="s">
        <v>9</v>
      </c>
      <c r="O234" s="26"/>
      <c r="Q234" s="29" t="s">
        <v>16</v>
      </c>
    </row>
    <row r="235" spans="1:22" ht="17.100000000000001" customHeight="1" x14ac:dyDescent="0.25">
      <c r="A235" s="47"/>
      <c r="B235" s="26"/>
      <c r="C235" s="26"/>
      <c r="D235" s="26"/>
      <c r="E235" s="26"/>
      <c r="F235" s="41"/>
      <c r="G235" s="26"/>
      <c r="H235" s="26"/>
      <c r="I235" s="26"/>
      <c r="J235" s="26"/>
      <c r="K235" s="48"/>
    </row>
    <row r="236" spans="1:22" ht="17.100000000000001" customHeight="1" x14ac:dyDescent="0.25">
      <c r="A236" s="52"/>
      <c r="B236" s="30"/>
      <c r="C236" s="30"/>
      <c r="D236" s="30"/>
      <c r="E236" s="30"/>
      <c r="F236" s="53"/>
      <c r="G236" s="30"/>
      <c r="H236" s="30"/>
      <c r="I236" s="30"/>
      <c r="J236" s="30"/>
      <c r="K236" s="54"/>
      <c r="L236" s="49"/>
      <c r="M236" s="30"/>
      <c r="N236" s="55"/>
      <c r="O236" s="30"/>
      <c r="P236" s="30"/>
      <c r="Q236" s="30"/>
      <c r="R236" s="30"/>
    </row>
    <row r="237" spans="1:22" ht="20.100000000000001" customHeight="1" x14ac:dyDescent="0.25">
      <c r="A237" s="42" t="s">
        <v>76</v>
      </c>
      <c r="B237" s="56"/>
      <c r="C237" s="56"/>
      <c r="D237" s="56"/>
      <c r="E237" s="56"/>
      <c r="F237" s="56"/>
      <c r="G237" s="56"/>
      <c r="H237" s="56"/>
      <c r="I237" s="56"/>
      <c r="J237" s="56"/>
      <c r="K237" s="57"/>
      <c r="L237" s="58"/>
      <c r="M237" s="57"/>
      <c r="N237" s="51" t="s">
        <v>10</v>
      </c>
      <c r="O237" s="41"/>
      <c r="P237" s="41"/>
      <c r="Q237" s="42"/>
      <c r="R237" s="29" t="s">
        <v>16</v>
      </c>
      <c r="S237" s="56"/>
    </row>
    <row r="238" spans="1:22" ht="20.100000000000001" customHeight="1" x14ac:dyDescent="0.3">
      <c r="A238" s="59" t="s">
        <v>25</v>
      </c>
      <c r="B238" s="60"/>
      <c r="C238" s="61"/>
      <c r="D238" s="61"/>
      <c r="E238" s="61"/>
      <c r="F238" s="56"/>
      <c r="G238" s="56"/>
      <c r="H238" s="56"/>
      <c r="I238" s="56"/>
      <c r="J238" s="56"/>
      <c r="K238" s="57"/>
      <c r="L238" s="57"/>
      <c r="M238" s="58"/>
      <c r="N238" s="57"/>
      <c r="O238" s="57"/>
      <c r="P238" s="57"/>
      <c r="Q238" s="57"/>
      <c r="R238" s="56"/>
      <c r="S238" s="56"/>
    </row>
    <row r="239" spans="1:22" s="56" customFormat="1" ht="20.100000000000001" customHeight="1" x14ac:dyDescent="0.3">
      <c r="A239" s="62" t="s">
        <v>23</v>
      </c>
      <c r="M239" s="61"/>
      <c r="U239" s="63"/>
      <c r="V239" s="63"/>
    </row>
    <row r="240" spans="1:22" s="56" customFormat="1" ht="20.100000000000001" customHeight="1" x14ac:dyDescent="0.3">
      <c r="A240" s="62" t="s">
        <v>24</v>
      </c>
      <c r="M240" s="61"/>
      <c r="U240" s="63"/>
      <c r="V240" s="63"/>
    </row>
    <row r="241" spans="1:22" s="56" customFormat="1" ht="20.100000000000001" customHeight="1" x14ac:dyDescent="0.3">
      <c r="A241" s="62" t="s">
        <v>27</v>
      </c>
      <c r="M241" s="61"/>
      <c r="U241" s="63"/>
      <c r="V241" s="63"/>
    </row>
    <row r="242" spans="1:22" s="56" customFormat="1" ht="20.100000000000001" customHeight="1" x14ac:dyDescent="0.3">
      <c r="A242" s="62" t="s">
        <v>26</v>
      </c>
      <c r="M242" s="61"/>
      <c r="U242" s="63"/>
      <c r="V242" s="63"/>
    </row>
    <row r="243" spans="1:22" s="56" customFormat="1" ht="20.100000000000001" customHeight="1" x14ac:dyDescent="0.3">
      <c r="A243" s="62" t="s">
        <v>75</v>
      </c>
      <c r="I243" s="62"/>
      <c r="M243" s="61"/>
      <c r="U243" s="63"/>
      <c r="V243" s="63"/>
    </row>
    <row r="244" spans="1:22" s="65" customFormat="1" ht="10.199999999999999" x14ac:dyDescent="0.2">
      <c r="A244" s="64" t="s">
        <v>13</v>
      </c>
      <c r="M244" s="66"/>
      <c r="U244" s="67"/>
      <c r="V244" s="67"/>
    </row>
    <row r="245" spans="1:22" s="65" customFormat="1" ht="10.199999999999999" x14ac:dyDescent="0.2">
      <c r="M245" s="66"/>
      <c r="U245" s="67"/>
      <c r="V245" s="67"/>
    </row>
    <row r="246" spans="1:22" s="3" customFormat="1" ht="24.75" customHeight="1" x14ac:dyDescent="0.4">
      <c r="A246" s="3" t="s">
        <v>5</v>
      </c>
      <c r="G246" s="3" t="s">
        <v>73</v>
      </c>
      <c r="M246" s="4"/>
      <c r="R246" s="5"/>
      <c r="S246" s="6"/>
      <c r="U246" s="7"/>
      <c r="V246" s="7"/>
    </row>
    <row r="247" spans="1:22" ht="17.100000000000001" customHeight="1" x14ac:dyDescent="0.4">
      <c r="A247" s="3"/>
      <c r="B247" s="3"/>
      <c r="C247" s="3"/>
      <c r="D247" s="3" t="s">
        <v>13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5"/>
      <c r="R247" s="6"/>
    </row>
    <row r="248" spans="1:22" ht="17.100000000000001" customHeight="1" x14ac:dyDescent="0.4">
      <c r="A248" s="8"/>
      <c r="B248" s="8" t="s">
        <v>51</v>
      </c>
      <c r="C248" s="8"/>
      <c r="D248" s="9">
        <v>42688</v>
      </c>
      <c r="E248" s="9">
        <v>42701</v>
      </c>
      <c r="F248" s="8"/>
      <c r="G248" s="8"/>
      <c r="H248" s="8"/>
      <c r="I248" s="8"/>
      <c r="J248" s="8"/>
      <c r="K248" s="8"/>
      <c r="L248" s="8"/>
      <c r="M248" s="10"/>
      <c r="N248" s="8"/>
      <c r="O248" s="8"/>
      <c r="P248" s="3"/>
      <c r="Q248" s="5"/>
      <c r="R248" s="6"/>
    </row>
    <row r="249" spans="1:22" ht="17.100000000000001" customHeight="1" x14ac:dyDescent="0.3">
      <c r="B249" s="14">
        <v>14</v>
      </c>
      <c r="C249" s="14">
        <v>15</v>
      </c>
      <c r="D249" s="14">
        <v>16</v>
      </c>
      <c r="E249" s="14">
        <v>17</v>
      </c>
      <c r="F249" s="14">
        <v>18</v>
      </c>
      <c r="G249" s="14">
        <v>19</v>
      </c>
      <c r="H249" s="14">
        <v>20</v>
      </c>
      <c r="I249" s="14">
        <v>21</v>
      </c>
      <c r="J249" s="14">
        <v>22</v>
      </c>
      <c r="K249" s="14">
        <v>23</v>
      </c>
      <c r="L249" s="14">
        <v>24</v>
      </c>
      <c r="M249" s="14">
        <v>25</v>
      </c>
      <c r="N249" s="14">
        <v>26</v>
      </c>
      <c r="O249" s="14">
        <v>27</v>
      </c>
      <c r="P249" s="14" t="s">
        <v>45</v>
      </c>
      <c r="Q249" s="8" t="s">
        <v>35</v>
      </c>
      <c r="R249" s="8"/>
      <c r="S249" s="8" t="str">
        <f>+B248</f>
        <v>BW 25</v>
      </c>
      <c r="T249" s="8" t="str">
        <f>+B264</f>
        <v>BW 26</v>
      </c>
    </row>
    <row r="250" spans="1:22" ht="17.100000000000001" customHeight="1" x14ac:dyDescent="0.25">
      <c r="A250" s="18" t="s">
        <v>18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20"/>
      <c r="N250" s="19"/>
      <c r="O250" s="19"/>
      <c r="P250" s="21">
        <f>SUM(B250:O250)</f>
        <v>0</v>
      </c>
      <c r="Q250" s="15"/>
      <c r="R250" s="16"/>
      <c r="S250" s="15"/>
    </row>
    <row r="251" spans="1:22" ht="17.100000000000001" customHeight="1" x14ac:dyDescent="0.25">
      <c r="A251" s="18" t="s">
        <v>0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20"/>
      <c r="N251" s="19"/>
      <c r="O251" s="19"/>
      <c r="P251" s="21">
        <f t="shared" ref="P251:P262" si="35">SUM(B251:O251)</f>
        <v>0</v>
      </c>
      <c r="Q251" s="26"/>
    </row>
    <row r="252" spans="1:22" ht="17.100000000000001" customHeight="1" x14ac:dyDescent="0.3">
      <c r="A252" s="18" t="s">
        <v>41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20"/>
      <c r="N252" s="19"/>
      <c r="O252" s="19"/>
      <c r="P252" s="21">
        <f t="shared" si="35"/>
        <v>0</v>
      </c>
      <c r="Q252" s="27"/>
      <c r="R252" s="53">
        <f>+R203</f>
        <v>0</v>
      </c>
      <c r="S252" s="27"/>
      <c r="T252" s="30"/>
    </row>
    <row r="253" spans="1:22" ht="17.100000000000001" customHeight="1" x14ac:dyDescent="0.25">
      <c r="A253" s="18" t="s">
        <v>15</v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20"/>
      <c r="N253" s="19"/>
      <c r="O253" s="19"/>
      <c r="P253" s="21">
        <f t="shared" si="35"/>
        <v>0</v>
      </c>
      <c r="Q253" s="26"/>
      <c r="R253" s="29" t="s">
        <v>22</v>
      </c>
    </row>
    <row r="254" spans="1:22" ht="17.100000000000001" customHeight="1" x14ac:dyDescent="0.25">
      <c r="A254" s="18" t="s">
        <v>14</v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20"/>
      <c r="N254" s="19"/>
      <c r="O254" s="19"/>
      <c r="P254" s="21">
        <f t="shared" si="35"/>
        <v>0</v>
      </c>
      <c r="Q254" s="26"/>
    </row>
    <row r="255" spans="1:22" ht="17.100000000000001" customHeight="1" x14ac:dyDescent="0.25">
      <c r="A255" s="18" t="s">
        <v>37</v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20"/>
      <c r="N255" s="19"/>
      <c r="O255" s="19"/>
      <c r="P255" s="21">
        <f t="shared" si="35"/>
        <v>0</v>
      </c>
      <c r="Q255" s="26"/>
    </row>
    <row r="256" spans="1:22" ht="17.100000000000001" customHeight="1" x14ac:dyDescent="0.25">
      <c r="A256" s="18" t="s">
        <v>11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20"/>
      <c r="N256" s="19"/>
      <c r="O256" s="19"/>
      <c r="P256" s="21">
        <f t="shared" si="35"/>
        <v>0</v>
      </c>
      <c r="Q256" s="30"/>
      <c r="R256" s="30">
        <f>+R207</f>
        <v>0</v>
      </c>
      <c r="S256" s="30"/>
      <c r="T256" s="30"/>
    </row>
    <row r="257" spans="1:20" ht="17.100000000000001" customHeight="1" x14ac:dyDescent="0.25">
      <c r="A257" s="18" t="s">
        <v>17</v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20"/>
      <c r="N257" s="19"/>
      <c r="O257" s="19"/>
      <c r="P257" s="21">
        <f t="shared" si="35"/>
        <v>0</v>
      </c>
      <c r="Q257" s="26"/>
      <c r="R257" s="29" t="s">
        <v>4</v>
      </c>
    </row>
    <row r="258" spans="1:20" ht="17.100000000000001" customHeight="1" x14ac:dyDescent="0.25">
      <c r="A258" s="18" t="s">
        <v>6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20"/>
      <c r="N258" s="19"/>
      <c r="O258" s="19"/>
      <c r="P258" s="21">
        <f t="shared" si="35"/>
        <v>0</v>
      </c>
      <c r="Q258" s="26"/>
    </row>
    <row r="259" spans="1:20" ht="17.100000000000001" customHeight="1" x14ac:dyDescent="0.25">
      <c r="A259" s="18" t="s">
        <v>20</v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20"/>
      <c r="N259" s="19"/>
      <c r="O259" s="19"/>
      <c r="P259" s="21">
        <f t="shared" si="35"/>
        <v>0</v>
      </c>
    </row>
    <row r="260" spans="1:20" ht="17.100000000000001" customHeight="1" x14ac:dyDescent="0.25">
      <c r="A260" s="18" t="s">
        <v>40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20"/>
      <c r="N260" s="19"/>
      <c r="O260" s="19"/>
      <c r="P260" s="21">
        <f t="shared" si="35"/>
        <v>0</v>
      </c>
    </row>
    <row r="261" spans="1:20" ht="17.100000000000001" customHeight="1" x14ac:dyDescent="0.25">
      <c r="A261" s="18" t="s">
        <v>12</v>
      </c>
      <c r="B261" s="24" t="s">
        <v>13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20"/>
      <c r="N261" s="19"/>
      <c r="O261" s="19"/>
      <c r="P261" s="21">
        <f t="shared" si="35"/>
        <v>0</v>
      </c>
      <c r="Q261" s="30"/>
      <c r="R261" s="30">
        <f>+R212</f>
        <v>0</v>
      </c>
      <c r="S261" s="30"/>
      <c r="T261" s="30"/>
    </row>
    <row r="262" spans="1:20" ht="17.100000000000001" customHeight="1" x14ac:dyDescent="0.25">
      <c r="A262" s="32" t="s">
        <v>1</v>
      </c>
      <c r="B262" s="21">
        <f>SUM(B250:B261)</f>
        <v>0</v>
      </c>
      <c r="C262" s="21">
        <f t="shared" ref="C262:O262" si="36">SUM(C250:C261)</f>
        <v>0</v>
      </c>
      <c r="D262" s="21">
        <f t="shared" si="36"/>
        <v>0</v>
      </c>
      <c r="E262" s="21">
        <f t="shared" si="36"/>
        <v>0</v>
      </c>
      <c r="F262" s="21">
        <f t="shared" si="36"/>
        <v>0</v>
      </c>
      <c r="G262" s="21">
        <f t="shared" si="36"/>
        <v>0</v>
      </c>
      <c r="H262" s="21">
        <f t="shared" si="36"/>
        <v>0</v>
      </c>
      <c r="I262" s="21">
        <f t="shared" si="36"/>
        <v>0</v>
      </c>
      <c r="J262" s="21">
        <f t="shared" si="36"/>
        <v>0</v>
      </c>
      <c r="K262" s="21">
        <f t="shared" si="36"/>
        <v>0</v>
      </c>
      <c r="L262" s="21">
        <f t="shared" si="36"/>
        <v>0</v>
      </c>
      <c r="M262" s="21">
        <f t="shared" si="36"/>
        <v>0</v>
      </c>
      <c r="N262" s="21">
        <f t="shared" si="36"/>
        <v>0</v>
      </c>
      <c r="O262" s="21">
        <f t="shared" si="36"/>
        <v>0</v>
      </c>
      <c r="P262" s="21">
        <f t="shared" si="35"/>
        <v>0</v>
      </c>
      <c r="Q262" s="26"/>
      <c r="R262" s="29" t="s">
        <v>3</v>
      </c>
    </row>
    <row r="263" spans="1:20" ht="17.100000000000001" customHeight="1" x14ac:dyDescent="0.25">
      <c r="A263" s="32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>
        <f>SUM(B262:O262)</f>
        <v>0</v>
      </c>
      <c r="Q263" s="13" t="s">
        <v>46</v>
      </c>
      <c r="R263" s="18" t="s">
        <v>13</v>
      </c>
    </row>
    <row r="264" spans="1:20" ht="17.100000000000001" customHeight="1" x14ac:dyDescent="0.3">
      <c r="B264" s="8" t="s">
        <v>52</v>
      </c>
      <c r="D264" s="9">
        <v>42702</v>
      </c>
      <c r="E264" s="9">
        <v>42715</v>
      </c>
      <c r="R264" s="37" t="s">
        <v>74</v>
      </c>
      <c r="S264" s="37" t="s">
        <v>19</v>
      </c>
      <c r="T264" s="37" t="s">
        <v>33</v>
      </c>
    </row>
    <row r="265" spans="1:20" ht="17.100000000000001" customHeight="1" x14ac:dyDescent="0.25">
      <c r="B265" s="38">
        <v>28</v>
      </c>
      <c r="C265" s="38">
        <v>29</v>
      </c>
      <c r="D265" s="38">
        <v>30</v>
      </c>
      <c r="E265" s="38">
        <v>1</v>
      </c>
      <c r="F265" s="38">
        <v>2</v>
      </c>
      <c r="G265" s="38">
        <v>3</v>
      </c>
      <c r="H265" s="38">
        <v>4</v>
      </c>
      <c r="I265" s="38">
        <v>5</v>
      </c>
      <c r="J265" s="38">
        <v>6</v>
      </c>
      <c r="K265" s="38">
        <v>7</v>
      </c>
      <c r="L265" s="38">
        <v>8</v>
      </c>
      <c r="M265" s="38">
        <v>9</v>
      </c>
      <c r="N265" s="38">
        <v>10</v>
      </c>
      <c r="O265" s="38">
        <v>11</v>
      </c>
      <c r="P265" s="38" t="s">
        <v>45</v>
      </c>
      <c r="R265" s="37" t="s">
        <v>2</v>
      </c>
      <c r="S265" s="37" t="s">
        <v>2</v>
      </c>
      <c r="T265" s="37" t="s">
        <v>87</v>
      </c>
    </row>
    <row r="266" spans="1:20" ht="17.100000000000001" customHeight="1" x14ac:dyDescent="0.25">
      <c r="A266" s="18" t="s">
        <v>18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20"/>
      <c r="N266" s="19"/>
      <c r="O266" s="19"/>
      <c r="P266" s="21">
        <f>SUM(B266:O266)</f>
        <v>0</v>
      </c>
      <c r="R266" s="40">
        <f>+P250+P266</f>
        <v>0</v>
      </c>
      <c r="S266" s="40">
        <f t="shared" ref="S266:S278" si="37">+R266+S217</f>
        <v>0</v>
      </c>
      <c r="T266" s="19"/>
    </row>
    <row r="267" spans="1:20" ht="17.100000000000001" customHeight="1" x14ac:dyDescent="0.25">
      <c r="A267" s="18" t="str">
        <f t="shared" ref="A267:A277" si="38">+A251</f>
        <v>Vacation</v>
      </c>
      <c r="B267" s="19"/>
      <c r="C267" s="24" t="s">
        <v>13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20"/>
      <c r="N267" s="19"/>
      <c r="O267" s="24" t="s">
        <v>13</v>
      </c>
      <c r="P267" s="21">
        <f t="shared" ref="P267:P277" si="39">SUM(B267:O267)</f>
        <v>0</v>
      </c>
      <c r="R267" s="40">
        <f t="shared" ref="R267:R278" si="40">+P251+P267</f>
        <v>0</v>
      </c>
      <c r="S267" s="40">
        <f t="shared" si="37"/>
        <v>0</v>
      </c>
      <c r="T267" s="24" t="s">
        <v>28</v>
      </c>
    </row>
    <row r="268" spans="1:20" ht="17.100000000000001" customHeight="1" x14ac:dyDescent="0.25">
      <c r="A268" s="18" t="str">
        <f t="shared" si="38"/>
        <v>Sick earned after 1997</v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20"/>
      <c r="N268" s="19"/>
      <c r="O268" s="19"/>
      <c r="P268" s="21">
        <f t="shared" si="39"/>
        <v>0</v>
      </c>
      <c r="R268" s="40">
        <f t="shared" si="40"/>
        <v>0</v>
      </c>
      <c r="S268" s="40">
        <f t="shared" si="37"/>
        <v>0</v>
      </c>
      <c r="T268" s="24" t="s">
        <v>29</v>
      </c>
    </row>
    <row r="269" spans="1:20" ht="17.100000000000001" customHeight="1" x14ac:dyDescent="0.25">
      <c r="A269" s="18" t="str">
        <f t="shared" si="38"/>
        <v>Sick earned 1984 - 1997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20"/>
      <c r="N269" s="19"/>
      <c r="O269" s="19"/>
      <c r="P269" s="21">
        <f t="shared" si="39"/>
        <v>0</v>
      </c>
      <c r="R269" s="40">
        <f t="shared" si="40"/>
        <v>0</v>
      </c>
      <c r="S269" s="40">
        <f t="shared" si="37"/>
        <v>0</v>
      </c>
      <c r="T269" s="24" t="s">
        <v>30</v>
      </c>
    </row>
    <row r="270" spans="1:20" ht="17.100000000000001" customHeight="1" x14ac:dyDescent="0.25">
      <c r="A270" s="18" t="str">
        <f t="shared" si="38"/>
        <v>Sick earned before 1984</v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20"/>
      <c r="N270" s="19"/>
      <c r="O270" s="19"/>
      <c r="P270" s="21">
        <f t="shared" si="39"/>
        <v>0</v>
      </c>
      <c r="R270" s="40">
        <f t="shared" si="40"/>
        <v>0</v>
      </c>
      <c r="S270" s="40">
        <f t="shared" si="37"/>
        <v>0</v>
      </c>
      <c r="T270" s="24" t="s">
        <v>31</v>
      </c>
    </row>
    <row r="271" spans="1:20" ht="17.100000000000001" customHeight="1" x14ac:dyDescent="0.25">
      <c r="A271" s="18" t="str">
        <f t="shared" si="38"/>
        <v>Extended sick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20"/>
      <c r="N271" s="19"/>
      <c r="O271" s="19"/>
      <c r="P271" s="21">
        <f t="shared" si="39"/>
        <v>0</v>
      </c>
      <c r="R271" s="40">
        <f t="shared" si="40"/>
        <v>0</v>
      </c>
      <c r="S271" s="40">
        <f t="shared" si="37"/>
        <v>0</v>
      </c>
      <c r="T271" s="24" t="s">
        <v>42</v>
      </c>
    </row>
    <row r="272" spans="1:20" ht="17.100000000000001" customHeight="1" x14ac:dyDescent="0.25">
      <c r="A272" s="18" t="str">
        <f t="shared" si="38"/>
        <v>Comp time used</v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20"/>
      <c r="N272" s="19"/>
      <c r="O272" s="19"/>
      <c r="P272" s="21">
        <f t="shared" si="39"/>
        <v>0</v>
      </c>
      <c r="R272" s="40">
        <f t="shared" si="40"/>
        <v>0</v>
      </c>
      <c r="S272" s="40">
        <f t="shared" si="37"/>
        <v>0</v>
      </c>
      <c r="T272" s="24" t="s">
        <v>32</v>
      </c>
    </row>
    <row r="273" spans="1:20" ht="17.100000000000001" customHeight="1" x14ac:dyDescent="0.25">
      <c r="A273" s="18" t="str">
        <f t="shared" si="38"/>
        <v>Holiday/AdminClosure</v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20"/>
      <c r="N273" s="19"/>
      <c r="O273" s="19"/>
      <c r="P273" s="21">
        <f t="shared" si="39"/>
        <v>0</v>
      </c>
      <c r="R273" s="40">
        <f t="shared" si="40"/>
        <v>0</v>
      </c>
      <c r="S273" s="40">
        <f t="shared" si="37"/>
        <v>0</v>
      </c>
      <c r="T273" s="19"/>
    </row>
    <row r="274" spans="1:20" ht="17.100000000000001" customHeight="1" x14ac:dyDescent="0.25">
      <c r="A274" s="18" t="str">
        <f t="shared" si="38"/>
        <v>Inclement Weather</v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20"/>
      <c r="N274" s="19"/>
      <c r="O274" s="19"/>
      <c r="P274" s="21">
        <f t="shared" si="39"/>
        <v>0</v>
      </c>
      <c r="R274" s="40">
        <f t="shared" si="40"/>
        <v>0</v>
      </c>
      <c r="S274" s="40">
        <f t="shared" si="37"/>
        <v>0</v>
      </c>
      <c r="T274" s="19"/>
    </row>
    <row r="275" spans="1:20" ht="17.100000000000001" customHeight="1" x14ac:dyDescent="0.25">
      <c r="A275" s="18" t="str">
        <f t="shared" si="38"/>
        <v>Overtime worked</v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20"/>
      <c r="N275" s="19"/>
      <c r="O275" s="19"/>
      <c r="P275" s="21">
        <f t="shared" si="39"/>
        <v>0</v>
      </c>
      <c r="R275" s="40">
        <f t="shared" si="40"/>
        <v>0</v>
      </c>
      <c r="S275" s="40">
        <f t="shared" si="37"/>
        <v>0</v>
      </c>
      <c r="T275" s="19"/>
    </row>
    <row r="276" spans="1:20" ht="17.100000000000001" customHeight="1" x14ac:dyDescent="0.25">
      <c r="A276" s="18" t="str">
        <f t="shared" si="38"/>
        <v>*Other absence with pay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20"/>
      <c r="N276" s="19"/>
      <c r="O276" s="19"/>
      <c r="P276" s="21">
        <f t="shared" si="39"/>
        <v>0</v>
      </c>
      <c r="R276" s="40">
        <f t="shared" si="40"/>
        <v>0</v>
      </c>
      <c r="S276" s="40">
        <f t="shared" si="37"/>
        <v>0</v>
      </c>
      <c r="T276" s="24" t="s">
        <v>13</v>
      </c>
    </row>
    <row r="277" spans="1:20" ht="17.100000000000001" customHeight="1" x14ac:dyDescent="0.25">
      <c r="A277" s="18" t="str">
        <f t="shared" si="38"/>
        <v>Absence without pay</v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20"/>
      <c r="N277" s="19"/>
      <c r="O277" s="19"/>
      <c r="P277" s="21">
        <f t="shared" si="39"/>
        <v>0</v>
      </c>
      <c r="R277" s="40">
        <f t="shared" si="40"/>
        <v>0</v>
      </c>
      <c r="S277" s="40">
        <f t="shared" si="37"/>
        <v>0</v>
      </c>
      <c r="T277" s="19"/>
    </row>
    <row r="278" spans="1:20" ht="17.100000000000001" customHeight="1" x14ac:dyDescent="0.25">
      <c r="A278" s="32" t="s">
        <v>1</v>
      </c>
      <c r="B278" s="21">
        <f t="shared" ref="B278:O278" si="41">SUM(B266:B277)</f>
        <v>0</v>
      </c>
      <c r="C278" s="21">
        <f t="shared" si="41"/>
        <v>0</v>
      </c>
      <c r="D278" s="21">
        <f t="shared" si="41"/>
        <v>0</v>
      </c>
      <c r="E278" s="21">
        <f t="shared" si="41"/>
        <v>0</v>
      </c>
      <c r="F278" s="21">
        <f t="shared" si="41"/>
        <v>0</v>
      </c>
      <c r="G278" s="21">
        <f t="shared" si="41"/>
        <v>0</v>
      </c>
      <c r="H278" s="21">
        <f t="shared" si="41"/>
        <v>0</v>
      </c>
      <c r="I278" s="21">
        <f t="shared" si="41"/>
        <v>0</v>
      </c>
      <c r="J278" s="21">
        <f t="shared" si="41"/>
        <v>0</v>
      </c>
      <c r="K278" s="21">
        <f t="shared" si="41"/>
        <v>0</v>
      </c>
      <c r="L278" s="21">
        <f t="shared" si="41"/>
        <v>0</v>
      </c>
      <c r="M278" s="21">
        <f t="shared" si="41"/>
        <v>0</v>
      </c>
      <c r="N278" s="21">
        <f t="shared" si="41"/>
        <v>0</v>
      </c>
      <c r="O278" s="21">
        <f t="shared" si="41"/>
        <v>0</v>
      </c>
      <c r="P278" s="21">
        <f>SUM(P266:P277)</f>
        <v>0</v>
      </c>
      <c r="R278" s="40">
        <f t="shared" si="40"/>
        <v>0</v>
      </c>
      <c r="S278" s="40">
        <f t="shared" si="37"/>
        <v>0</v>
      </c>
      <c r="T278" s="19"/>
    </row>
    <row r="279" spans="1:20" ht="17.100000000000001" customHeight="1" x14ac:dyDescent="0.25">
      <c r="L279" s="42" t="s">
        <v>21</v>
      </c>
      <c r="P279" s="36">
        <f>SUM(B278:O278)</f>
        <v>0</v>
      </c>
      <c r="Q279" s="13" t="s">
        <v>46</v>
      </c>
    </row>
    <row r="280" spans="1:20" ht="17.100000000000001" customHeight="1" x14ac:dyDescent="0.25">
      <c r="A280" s="43" t="s">
        <v>8</v>
      </c>
      <c r="B280" s="44"/>
      <c r="C280" s="45"/>
      <c r="D280" s="45"/>
      <c r="E280" s="45"/>
      <c r="F280" s="44"/>
      <c r="G280" s="45"/>
      <c r="H280" s="45"/>
      <c r="I280" s="45"/>
      <c r="J280" s="45"/>
      <c r="K280" s="46"/>
    </row>
    <row r="281" spans="1:20" ht="17.100000000000001" customHeight="1" x14ac:dyDescent="0.25">
      <c r="A281" s="47"/>
      <c r="B281" s="26"/>
      <c r="C281" s="26"/>
      <c r="D281" s="26"/>
      <c r="E281" s="26"/>
      <c r="F281" s="41"/>
      <c r="G281" s="26"/>
      <c r="H281" s="26"/>
      <c r="I281" s="26"/>
      <c r="J281" s="26"/>
      <c r="K281" s="48"/>
    </row>
    <row r="282" spans="1:20" ht="17.100000000000001" customHeight="1" x14ac:dyDescent="0.25">
      <c r="A282" s="47"/>
      <c r="B282" s="26"/>
      <c r="C282" s="26"/>
      <c r="D282" s="26"/>
      <c r="E282" s="26"/>
      <c r="F282" s="41"/>
      <c r="G282" s="26"/>
      <c r="H282" s="26"/>
      <c r="I282" s="26"/>
      <c r="J282" s="26"/>
      <c r="K282" s="48"/>
      <c r="L282" s="49"/>
      <c r="M282" s="30"/>
      <c r="N282" s="30"/>
      <c r="O282" s="30"/>
      <c r="P282" s="30"/>
      <c r="Q282" s="30"/>
      <c r="R282" s="30"/>
    </row>
    <row r="283" spans="1:20" ht="17.100000000000001" customHeight="1" x14ac:dyDescent="0.25">
      <c r="A283" s="50" t="s">
        <v>7</v>
      </c>
      <c r="B283" s="41"/>
      <c r="C283" s="26"/>
      <c r="D283" s="26"/>
      <c r="E283" s="26"/>
      <c r="F283" s="16"/>
      <c r="G283" s="26"/>
      <c r="H283" s="26"/>
      <c r="I283" s="26"/>
      <c r="J283" s="26"/>
      <c r="K283" s="48"/>
      <c r="L283" s="23"/>
      <c r="M283" s="26"/>
      <c r="N283" s="51" t="s">
        <v>9</v>
      </c>
      <c r="O283" s="26"/>
      <c r="Q283" s="29" t="s">
        <v>16</v>
      </c>
    </row>
    <row r="284" spans="1:20" ht="17.100000000000001" customHeight="1" x14ac:dyDescent="0.25">
      <c r="A284" s="47"/>
      <c r="B284" s="26"/>
      <c r="C284" s="26"/>
      <c r="D284" s="26"/>
      <c r="E284" s="26"/>
      <c r="F284" s="41"/>
      <c r="G284" s="26"/>
      <c r="H284" s="26"/>
      <c r="I284" s="26"/>
      <c r="J284" s="26"/>
      <c r="K284" s="48"/>
    </row>
    <row r="285" spans="1:20" ht="17.100000000000001" customHeight="1" x14ac:dyDescent="0.25">
      <c r="A285" s="52"/>
      <c r="B285" s="30"/>
      <c r="C285" s="30"/>
      <c r="D285" s="30"/>
      <c r="E285" s="30"/>
      <c r="F285" s="53"/>
      <c r="G285" s="30"/>
      <c r="H285" s="30"/>
      <c r="I285" s="30"/>
      <c r="J285" s="30"/>
      <c r="K285" s="54"/>
      <c r="L285" s="49"/>
      <c r="M285" s="30"/>
      <c r="N285" s="55"/>
      <c r="O285" s="30"/>
      <c r="P285" s="30"/>
      <c r="Q285" s="30"/>
      <c r="R285" s="30"/>
    </row>
    <row r="286" spans="1:20" ht="20.100000000000001" customHeight="1" x14ac:dyDescent="0.25">
      <c r="A286" s="42" t="s">
        <v>76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7"/>
      <c r="L286" s="58"/>
      <c r="M286" s="57"/>
      <c r="N286" s="51" t="s">
        <v>10</v>
      </c>
      <c r="O286" s="41"/>
      <c r="P286" s="41"/>
      <c r="Q286" s="42"/>
      <c r="R286" s="29" t="s">
        <v>16</v>
      </c>
      <c r="S286" s="56"/>
    </row>
    <row r="287" spans="1:20" ht="20.100000000000001" customHeight="1" x14ac:dyDescent="0.3">
      <c r="A287" s="59" t="s">
        <v>25</v>
      </c>
      <c r="B287" s="60"/>
      <c r="C287" s="61"/>
      <c r="D287" s="61"/>
      <c r="E287" s="61"/>
      <c r="F287" s="56"/>
      <c r="G287" s="56"/>
      <c r="H287" s="56"/>
      <c r="I287" s="56"/>
      <c r="J287" s="56"/>
      <c r="K287" s="57"/>
      <c r="L287" s="57"/>
      <c r="M287" s="58"/>
      <c r="N287" s="57"/>
      <c r="O287" s="57"/>
      <c r="P287" s="57"/>
      <c r="Q287" s="57"/>
      <c r="R287" s="56"/>
      <c r="S287" s="56"/>
    </row>
    <row r="288" spans="1:20" ht="20.100000000000001" customHeight="1" x14ac:dyDescent="0.3">
      <c r="A288" s="62" t="s">
        <v>23</v>
      </c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61"/>
      <c r="N288" s="56"/>
      <c r="O288" s="56"/>
      <c r="P288" s="56"/>
      <c r="Q288" s="56"/>
      <c r="R288" s="56"/>
      <c r="S288" s="56"/>
      <c r="T288" s="56"/>
    </row>
    <row r="289" spans="1:22" ht="20.100000000000001" customHeight="1" x14ac:dyDescent="0.3">
      <c r="A289" s="62" t="s">
        <v>24</v>
      </c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61"/>
      <c r="N289" s="56"/>
      <c r="O289" s="56"/>
      <c r="P289" s="56"/>
      <c r="Q289" s="56"/>
      <c r="R289" s="56"/>
      <c r="S289" s="56"/>
      <c r="T289" s="56"/>
    </row>
    <row r="290" spans="1:22" ht="20.100000000000001" customHeight="1" x14ac:dyDescent="0.3">
      <c r="A290" s="62" t="s">
        <v>27</v>
      </c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61"/>
      <c r="N290" s="56"/>
      <c r="O290" s="56"/>
      <c r="P290" s="56"/>
      <c r="Q290" s="56"/>
      <c r="R290" s="56"/>
      <c r="S290" s="56"/>
      <c r="T290" s="56"/>
    </row>
    <row r="291" spans="1:22" ht="20.100000000000001" customHeight="1" x14ac:dyDescent="0.3">
      <c r="A291" s="62" t="s">
        <v>26</v>
      </c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61"/>
      <c r="N291" s="56"/>
      <c r="O291" s="56"/>
      <c r="P291" s="56"/>
      <c r="Q291" s="56"/>
      <c r="R291" s="56"/>
      <c r="S291" s="56"/>
      <c r="T291" s="56"/>
    </row>
    <row r="292" spans="1:22" ht="20.100000000000001" customHeight="1" x14ac:dyDescent="0.3">
      <c r="A292" s="62" t="s">
        <v>75</v>
      </c>
      <c r="B292" s="56"/>
      <c r="C292" s="56"/>
      <c r="D292" s="56"/>
      <c r="E292" s="56"/>
      <c r="F292" s="56"/>
      <c r="G292" s="56"/>
      <c r="H292" s="56"/>
      <c r="I292" s="62"/>
      <c r="J292" s="56"/>
      <c r="K292" s="56"/>
      <c r="L292" s="56"/>
      <c r="M292" s="61"/>
      <c r="N292" s="56"/>
      <c r="O292" s="56"/>
      <c r="P292" s="56"/>
      <c r="Q292" s="56"/>
      <c r="R292" s="56"/>
      <c r="S292" s="56"/>
      <c r="T292" s="56"/>
    </row>
    <row r="293" spans="1:22" ht="20.100000000000001" customHeight="1" x14ac:dyDescent="0.3">
      <c r="A293" s="62" t="s">
        <v>13</v>
      </c>
    </row>
    <row r="294" spans="1:22" ht="24.75" customHeight="1" x14ac:dyDescent="0.25"/>
    <row r="295" spans="1:22" s="3" customFormat="1" ht="24.75" customHeight="1" x14ac:dyDescent="0.4">
      <c r="A295" s="3" t="s">
        <v>5</v>
      </c>
      <c r="G295" s="3" t="s">
        <v>73</v>
      </c>
      <c r="M295" s="4"/>
      <c r="R295" s="5"/>
      <c r="S295" s="6"/>
      <c r="U295" s="7"/>
      <c r="V295" s="7"/>
    </row>
    <row r="296" spans="1:22" ht="17.100000000000001" customHeight="1" x14ac:dyDescent="0.4">
      <c r="A296" s="3"/>
      <c r="B296" s="3"/>
      <c r="C296" s="3"/>
      <c r="D296" s="3" t="s">
        <v>13</v>
      </c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5"/>
      <c r="R296" s="6"/>
    </row>
    <row r="297" spans="1:22" ht="17.100000000000001" customHeight="1" x14ac:dyDescent="0.4">
      <c r="A297" s="8"/>
      <c r="B297" s="8" t="s">
        <v>88</v>
      </c>
      <c r="C297" s="8"/>
      <c r="D297" s="9">
        <v>42716</v>
      </c>
      <c r="E297" s="9">
        <v>42729</v>
      </c>
      <c r="F297" s="8"/>
      <c r="G297" s="8"/>
      <c r="H297" s="8"/>
      <c r="I297" s="8"/>
      <c r="J297" s="8"/>
      <c r="K297" s="8"/>
      <c r="L297" s="8"/>
      <c r="M297" s="10"/>
      <c r="N297" s="8"/>
      <c r="O297" s="8"/>
      <c r="P297" s="3"/>
      <c r="Q297" s="5"/>
      <c r="R297" s="6"/>
    </row>
    <row r="298" spans="1:22" ht="17.100000000000001" customHeight="1" x14ac:dyDescent="0.3">
      <c r="B298" s="14">
        <v>12</v>
      </c>
      <c r="C298" s="14">
        <v>13</v>
      </c>
      <c r="D298" s="14">
        <v>14</v>
      </c>
      <c r="E298" s="14">
        <v>15</v>
      </c>
      <c r="F298" s="14">
        <v>16</v>
      </c>
      <c r="G298" s="14">
        <v>17</v>
      </c>
      <c r="H298" s="14">
        <v>18</v>
      </c>
      <c r="I298" s="14">
        <v>19</v>
      </c>
      <c r="J298" s="14">
        <v>20</v>
      </c>
      <c r="K298" s="14">
        <v>21</v>
      </c>
      <c r="L298" s="14">
        <v>22</v>
      </c>
      <c r="M298" s="14">
        <v>23</v>
      </c>
      <c r="N298" s="14">
        <v>24</v>
      </c>
      <c r="O298" s="14">
        <v>25</v>
      </c>
      <c r="P298" s="14" t="s">
        <v>45</v>
      </c>
      <c r="Q298" s="8" t="s">
        <v>35</v>
      </c>
      <c r="R298" s="8"/>
      <c r="S298" s="8" t="str">
        <f>+B297</f>
        <v>BW 01</v>
      </c>
      <c r="T298" s="8" t="str">
        <f>+B313</f>
        <v>BW 02</v>
      </c>
    </row>
    <row r="299" spans="1:22" ht="17.100000000000001" customHeight="1" x14ac:dyDescent="0.25">
      <c r="A299" s="18" t="s">
        <v>18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20"/>
      <c r="N299" s="19"/>
      <c r="O299" s="19"/>
      <c r="P299" s="21">
        <f>SUM(B299:O299)</f>
        <v>0</v>
      </c>
      <c r="Q299" s="15"/>
      <c r="R299" s="16"/>
      <c r="S299" s="15"/>
    </row>
    <row r="300" spans="1:22" ht="17.100000000000001" customHeight="1" x14ac:dyDescent="0.25">
      <c r="A300" s="18" t="s">
        <v>0</v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20"/>
      <c r="N300" s="19"/>
      <c r="O300" s="19"/>
      <c r="P300" s="21">
        <f t="shared" ref="P300:P311" si="42">SUM(B300:O300)</f>
        <v>0</v>
      </c>
      <c r="Q300" s="26"/>
    </row>
    <row r="301" spans="1:22" ht="17.100000000000001" customHeight="1" x14ac:dyDescent="0.3">
      <c r="A301" s="18" t="s">
        <v>41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20"/>
      <c r="N301" s="19"/>
      <c r="O301" s="19"/>
      <c r="P301" s="21">
        <f t="shared" si="42"/>
        <v>0</v>
      </c>
      <c r="Q301" s="27"/>
      <c r="R301" s="53">
        <f>+R252</f>
        <v>0</v>
      </c>
      <c r="S301" s="27"/>
      <c r="T301" s="30"/>
    </row>
    <row r="302" spans="1:22" ht="17.100000000000001" customHeight="1" x14ac:dyDescent="0.25">
      <c r="A302" s="18" t="s">
        <v>15</v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20"/>
      <c r="N302" s="19"/>
      <c r="O302" s="19"/>
      <c r="P302" s="21">
        <f t="shared" si="42"/>
        <v>0</v>
      </c>
      <c r="Q302" s="26"/>
      <c r="R302" s="29" t="s">
        <v>22</v>
      </c>
    </row>
    <row r="303" spans="1:22" ht="17.100000000000001" customHeight="1" x14ac:dyDescent="0.25">
      <c r="A303" s="18" t="s">
        <v>14</v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20"/>
      <c r="N303" s="19"/>
      <c r="O303" s="19"/>
      <c r="P303" s="21">
        <f t="shared" si="42"/>
        <v>0</v>
      </c>
      <c r="Q303" s="26"/>
    </row>
    <row r="304" spans="1:22" ht="17.100000000000001" customHeight="1" x14ac:dyDescent="0.25">
      <c r="A304" s="18" t="s">
        <v>37</v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20"/>
      <c r="N304" s="19"/>
      <c r="O304" s="19"/>
      <c r="P304" s="21">
        <f t="shared" si="42"/>
        <v>0</v>
      </c>
      <c r="Q304" s="26"/>
    </row>
    <row r="305" spans="1:20" ht="17.100000000000001" customHeight="1" x14ac:dyDescent="0.25">
      <c r="A305" s="18" t="s">
        <v>11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0"/>
      <c r="N305" s="19"/>
      <c r="O305" s="19"/>
      <c r="P305" s="21">
        <f t="shared" si="42"/>
        <v>0</v>
      </c>
      <c r="Q305" s="30"/>
      <c r="R305" s="30">
        <f>+R256</f>
        <v>0</v>
      </c>
      <c r="S305" s="30"/>
      <c r="T305" s="30"/>
    </row>
    <row r="306" spans="1:20" ht="17.100000000000001" customHeight="1" x14ac:dyDescent="0.25">
      <c r="A306" s="18" t="s">
        <v>17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20"/>
      <c r="N306" s="19"/>
      <c r="O306" s="19"/>
      <c r="P306" s="21">
        <f t="shared" si="42"/>
        <v>0</v>
      </c>
      <c r="Q306" s="26"/>
      <c r="R306" s="29" t="s">
        <v>4</v>
      </c>
    </row>
    <row r="307" spans="1:20" ht="17.100000000000001" customHeight="1" x14ac:dyDescent="0.25">
      <c r="A307" s="18" t="s">
        <v>6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20"/>
      <c r="N307" s="19"/>
      <c r="O307" s="19"/>
      <c r="P307" s="21">
        <f t="shared" si="42"/>
        <v>0</v>
      </c>
      <c r="Q307" s="26"/>
    </row>
    <row r="308" spans="1:20" ht="17.100000000000001" customHeight="1" x14ac:dyDescent="0.25">
      <c r="A308" s="18" t="s">
        <v>20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20"/>
      <c r="N308" s="19"/>
      <c r="O308" s="19"/>
      <c r="P308" s="21">
        <f t="shared" si="42"/>
        <v>0</v>
      </c>
    </row>
    <row r="309" spans="1:20" ht="17.100000000000001" customHeight="1" x14ac:dyDescent="0.25">
      <c r="A309" s="18" t="s">
        <v>40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20"/>
      <c r="N309" s="19"/>
      <c r="O309" s="19"/>
      <c r="P309" s="21">
        <f t="shared" si="42"/>
        <v>0</v>
      </c>
    </row>
    <row r="310" spans="1:20" ht="17.100000000000001" customHeight="1" x14ac:dyDescent="0.25">
      <c r="A310" s="18" t="s">
        <v>12</v>
      </c>
      <c r="B310" s="24" t="s">
        <v>13</v>
      </c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20"/>
      <c r="N310" s="19"/>
      <c r="O310" s="19"/>
      <c r="P310" s="21">
        <f t="shared" si="42"/>
        <v>0</v>
      </c>
      <c r="Q310" s="30"/>
      <c r="R310" s="30">
        <f>+R261</f>
        <v>0</v>
      </c>
      <c r="S310" s="30"/>
      <c r="T310" s="30"/>
    </row>
    <row r="311" spans="1:20" ht="17.100000000000001" customHeight="1" x14ac:dyDescent="0.25">
      <c r="A311" s="32" t="s">
        <v>1</v>
      </c>
      <c r="B311" s="21">
        <f>SUM(B299:B310)</f>
        <v>0</v>
      </c>
      <c r="C311" s="21">
        <f t="shared" ref="C311:O311" si="43">SUM(C299:C310)</f>
        <v>0</v>
      </c>
      <c r="D311" s="21">
        <f t="shared" si="43"/>
        <v>0</v>
      </c>
      <c r="E311" s="21">
        <f t="shared" si="43"/>
        <v>0</v>
      </c>
      <c r="F311" s="21">
        <f t="shared" si="43"/>
        <v>0</v>
      </c>
      <c r="G311" s="21">
        <f t="shared" si="43"/>
        <v>0</v>
      </c>
      <c r="H311" s="21">
        <f t="shared" si="43"/>
        <v>0</v>
      </c>
      <c r="I311" s="21">
        <f t="shared" si="43"/>
        <v>0</v>
      </c>
      <c r="J311" s="21">
        <f t="shared" si="43"/>
        <v>0</v>
      </c>
      <c r="K311" s="21">
        <f t="shared" si="43"/>
        <v>0</v>
      </c>
      <c r="L311" s="21">
        <f t="shared" si="43"/>
        <v>0</v>
      </c>
      <c r="M311" s="21">
        <f t="shared" si="43"/>
        <v>0</v>
      </c>
      <c r="N311" s="21">
        <f t="shared" si="43"/>
        <v>0</v>
      </c>
      <c r="O311" s="21">
        <f t="shared" si="43"/>
        <v>0</v>
      </c>
      <c r="P311" s="21">
        <f t="shared" si="42"/>
        <v>0</v>
      </c>
      <c r="Q311" s="26"/>
      <c r="R311" s="29" t="s">
        <v>3</v>
      </c>
    </row>
    <row r="312" spans="1:20" ht="17.100000000000001" customHeight="1" x14ac:dyDescent="0.25">
      <c r="A312" s="32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>
        <f>SUM(B311:O311)</f>
        <v>0</v>
      </c>
      <c r="Q312" s="13" t="s">
        <v>46</v>
      </c>
      <c r="R312" s="18" t="s">
        <v>13</v>
      </c>
    </row>
    <row r="313" spans="1:20" ht="17.100000000000001" customHeight="1" x14ac:dyDescent="0.3">
      <c r="B313" s="8" t="s">
        <v>53</v>
      </c>
      <c r="D313" s="9">
        <v>42730</v>
      </c>
      <c r="E313" s="9">
        <v>42743</v>
      </c>
      <c r="R313" s="37" t="s">
        <v>74</v>
      </c>
      <c r="S313" s="37" t="s">
        <v>19</v>
      </c>
      <c r="T313" s="37" t="s">
        <v>33</v>
      </c>
    </row>
    <row r="314" spans="1:20" ht="17.100000000000001" customHeight="1" x14ac:dyDescent="0.25">
      <c r="B314" s="38">
        <v>26</v>
      </c>
      <c r="C314" s="38">
        <v>27</v>
      </c>
      <c r="D314" s="38">
        <v>28</v>
      </c>
      <c r="E314" s="38">
        <v>29</v>
      </c>
      <c r="F314" s="38">
        <v>30</v>
      </c>
      <c r="G314" s="38">
        <v>31</v>
      </c>
      <c r="H314" s="38">
        <v>1</v>
      </c>
      <c r="I314" s="38">
        <v>2</v>
      </c>
      <c r="J314" s="38">
        <v>3</v>
      </c>
      <c r="K314" s="38">
        <v>4</v>
      </c>
      <c r="L314" s="38">
        <v>5</v>
      </c>
      <c r="M314" s="38">
        <v>6</v>
      </c>
      <c r="N314" s="38">
        <v>7</v>
      </c>
      <c r="O314" s="38">
        <v>8</v>
      </c>
      <c r="P314" s="38" t="s">
        <v>45</v>
      </c>
      <c r="R314" s="37" t="s">
        <v>2</v>
      </c>
      <c r="S314" s="37" t="s">
        <v>2</v>
      </c>
      <c r="T314" s="37" t="s">
        <v>87</v>
      </c>
    </row>
    <row r="315" spans="1:20" ht="17.100000000000001" customHeight="1" x14ac:dyDescent="0.25">
      <c r="A315" s="18" t="s">
        <v>18</v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20"/>
      <c r="N315" s="19"/>
      <c r="O315" s="19"/>
      <c r="P315" s="21">
        <f>SUM(B315:O315)</f>
        <v>0</v>
      </c>
      <c r="R315" s="40">
        <f>+P299+P315</f>
        <v>0</v>
      </c>
      <c r="S315" s="40">
        <f t="shared" ref="S315:S327" si="44">+R315+S266</f>
        <v>0</v>
      </c>
      <c r="T315" s="19"/>
    </row>
    <row r="316" spans="1:20" ht="17.100000000000001" customHeight="1" x14ac:dyDescent="0.25">
      <c r="A316" s="18" t="str">
        <f t="shared" ref="A316:A326" si="45">+A300</f>
        <v>Vacation</v>
      </c>
      <c r="B316" s="19"/>
      <c r="C316" s="24" t="s">
        <v>13</v>
      </c>
      <c r="D316" s="19"/>
      <c r="E316" s="19"/>
      <c r="F316" s="19"/>
      <c r="G316" s="19"/>
      <c r="H316" s="19"/>
      <c r="I316" s="19"/>
      <c r="J316" s="19"/>
      <c r="K316" s="19"/>
      <c r="L316" s="19"/>
      <c r="M316" s="20"/>
      <c r="N316" s="19"/>
      <c r="O316" s="24" t="s">
        <v>13</v>
      </c>
      <c r="P316" s="21">
        <f t="shared" ref="P316:P326" si="46">SUM(B316:O316)</f>
        <v>0</v>
      </c>
      <c r="R316" s="40">
        <f t="shared" ref="R316:R327" si="47">+P300+P316</f>
        <v>0</v>
      </c>
      <c r="S316" s="40">
        <f t="shared" si="44"/>
        <v>0</v>
      </c>
      <c r="T316" s="24" t="s">
        <v>28</v>
      </c>
    </row>
    <row r="317" spans="1:20" ht="17.100000000000001" customHeight="1" x14ac:dyDescent="0.25">
      <c r="A317" s="18" t="str">
        <f t="shared" si="45"/>
        <v>Sick earned after 1997</v>
      </c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20"/>
      <c r="N317" s="19"/>
      <c r="O317" s="19"/>
      <c r="P317" s="21">
        <f t="shared" si="46"/>
        <v>0</v>
      </c>
      <c r="R317" s="40">
        <f t="shared" si="47"/>
        <v>0</v>
      </c>
      <c r="S317" s="40">
        <f t="shared" si="44"/>
        <v>0</v>
      </c>
      <c r="T317" s="24" t="s">
        <v>29</v>
      </c>
    </row>
    <row r="318" spans="1:20" ht="17.100000000000001" customHeight="1" x14ac:dyDescent="0.25">
      <c r="A318" s="18" t="str">
        <f t="shared" si="45"/>
        <v>Sick earned 1984 - 1997</v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20"/>
      <c r="N318" s="19"/>
      <c r="O318" s="19"/>
      <c r="P318" s="21">
        <f t="shared" si="46"/>
        <v>0</v>
      </c>
      <c r="R318" s="40">
        <f t="shared" si="47"/>
        <v>0</v>
      </c>
      <c r="S318" s="40">
        <f t="shared" si="44"/>
        <v>0</v>
      </c>
      <c r="T318" s="24" t="s">
        <v>30</v>
      </c>
    </row>
    <row r="319" spans="1:20" ht="17.100000000000001" customHeight="1" x14ac:dyDescent="0.25">
      <c r="A319" s="18" t="str">
        <f t="shared" si="45"/>
        <v>Sick earned before 1984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20"/>
      <c r="N319" s="19"/>
      <c r="O319" s="19"/>
      <c r="P319" s="21">
        <f t="shared" si="46"/>
        <v>0</v>
      </c>
      <c r="R319" s="40">
        <f t="shared" si="47"/>
        <v>0</v>
      </c>
      <c r="S319" s="40">
        <f t="shared" si="44"/>
        <v>0</v>
      </c>
      <c r="T319" s="24" t="s">
        <v>31</v>
      </c>
    </row>
    <row r="320" spans="1:20" ht="17.100000000000001" customHeight="1" x14ac:dyDescent="0.25">
      <c r="A320" s="18" t="str">
        <f t="shared" si="45"/>
        <v>Extended sick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20"/>
      <c r="N320" s="19"/>
      <c r="O320" s="19"/>
      <c r="P320" s="21">
        <f t="shared" si="46"/>
        <v>0</v>
      </c>
      <c r="R320" s="40">
        <f t="shared" si="47"/>
        <v>0</v>
      </c>
      <c r="S320" s="40">
        <f t="shared" si="44"/>
        <v>0</v>
      </c>
      <c r="T320" s="24" t="s">
        <v>42</v>
      </c>
    </row>
    <row r="321" spans="1:20" ht="17.100000000000001" customHeight="1" x14ac:dyDescent="0.25">
      <c r="A321" s="18" t="str">
        <f t="shared" si="45"/>
        <v>Comp time used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20"/>
      <c r="N321" s="19"/>
      <c r="O321" s="19"/>
      <c r="P321" s="21">
        <f t="shared" si="46"/>
        <v>0</v>
      </c>
      <c r="R321" s="40">
        <f t="shared" si="47"/>
        <v>0</v>
      </c>
      <c r="S321" s="40">
        <f t="shared" si="44"/>
        <v>0</v>
      </c>
      <c r="T321" s="24" t="s">
        <v>32</v>
      </c>
    </row>
    <row r="322" spans="1:20" ht="17.100000000000001" customHeight="1" x14ac:dyDescent="0.25">
      <c r="A322" s="18" t="str">
        <f t="shared" si="45"/>
        <v>Holiday/AdminClosure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20"/>
      <c r="N322" s="19"/>
      <c r="O322" s="19"/>
      <c r="P322" s="21">
        <f t="shared" si="46"/>
        <v>0</v>
      </c>
      <c r="R322" s="40">
        <f t="shared" si="47"/>
        <v>0</v>
      </c>
      <c r="S322" s="40">
        <f t="shared" si="44"/>
        <v>0</v>
      </c>
      <c r="T322" s="19"/>
    </row>
    <row r="323" spans="1:20" ht="17.100000000000001" customHeight="1" x14ac:dyDescent="0.25">
      <c r="A323" s="18" t="str">
        <f t="shared" si="45"/>
        <v>Inclement Weather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20"/>
      <c r="N323" s="19"/>
      <c r="O323" s="19"/>
      <c r="P323" s="21">
        <f t="shared" si="46"/>
        <v>0</v>
      </c>
      <c r="R323" s="40">
        <f t="shared" si="47"/>
        <v>0</v>
      </c>
      <c r="S323" s="40">
        <f t="shared" si="44"/>
        <v>0</v>
      </c>
      <c r="T323" s="19"/>
    </row>
    <row r="324" spans="1:20" ht="17.100000000000001" customHeight="1" x14ac:dyDescent="0.25">
      <c r="A324" s="18" t="str">
        <f t="shared" si="45"/>
        <v>Overtime worked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20"/>
      <c r="N324" s="19"/>
      <c r="O324" s="19"/>
      <c r="P324" s="21">
        <f t="shared" si="46"/>
        <v>0</v>
      </c>
      <c r="R324" s="40">
        <f t="shared" si="47"/>
        <v>0</v>
      </c>
      <c r="S324" s="40">
        <f t="shared" si="44"/>
        <v>0</v>
      </c>
      <c r="T324" s="19"/>
    </row>
    <row r="325" spans="1:20" ht="17.100000000000001" customHeight="1" x14ac:dyDescent="0.25">
      <c r="A325" s="18" t="str">
        <f t="shared" si="45"/>
        <v>*Other absence with pay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20"/>
      <c r="N325" s="19"/>
      <c r="O325" s="19"/>
      <c r="P325" s="21">
        <f t="shared" si="46"/>
        <v>0</v>
      </c>
      <c r="R325" s="40">
        <f t="shared" si="47"/>
        <v>0</v>
      </c>
      <c r="S325" s="40">
        <f t="shared" si="44"/>
        <v>0</v>
      </c>
      <c r="T325" s="24" t="s">
        <v>13</v>
      </c>
    </row>
    <row r="326" spans="1:20" ht="17.100000000000001" customHeight="1" x14ac:dyDescent="0.25">
      <c r="A326" s="18" t="str">
        <f t="shared" si="45"/>
        <v>Absence without pay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20"/>
      <c r="N326" s="19"/>
      <c r="O326" s="19"/>
      <c r="P326" s="21">
        <f t="shared" si="46"/>
        <v>0</v>
      </c>
      <c r="R326" s="40">
        <f t="shared" si="47"/>
        <v>0</v>
      </c>
      <c r="S326" s="40">
        <f t="shared" si="44"/>
        <v>0</v>
      </c>
      <c r="T326" s="19"/>
    </row>
    <row r="327" spans="1:20" ht="17.100000000000001" customHeight="1" x14ac:dyDescent="0.25">
      <c r="A327" s="32" t="s">
        <v>1</v>
      </c>
      <c r="B327" s="21">
        <f t="shared" ref="B327:O327" si="48">SUM(B315:B326)</f>
        <v>0</v>
      </c>
      <c r="C327" s="21">
        <f t="shared" si="48"/>
        <v>0</v>
      </c>
      <c r="D327" s="21">
        <f t="shared" si="48"/>
        <v>0</v>
      </c>
      <c r="E327" s="21">
        <f t="shared" si="48"/>
        <v>0</v>
      </c>
      <c r="F327" s="21">
        <f t="shared" si="48"/>
        <v>0</v>
      </c>
      <c r="G327" s="21">
        <f t="shared" si="48"/>
        <v>0</v>
      </c>
      <c r="H327" s="21">
        <f t="shared" si="48"/>
        <v>0</v>
      </c>
      <c r="I327" s="21">
        <f t="shared" si="48"/>
        <v>0</v>
      </c>
      <c r="J327" s="21">
        <f t="shared" si="48"/>
        <v>0</v>
      </c>
      <c r="K327" s="21">
        <f t="shared" si="48"/>
        <v>0</v>
      </c>
      <c r="L327" s="21">
        <f t="shared" si="48"/>
        <v>0</v>
      </c>
      <c r="M327" s="21">
        <f t="shared" si="48"/>
        <v>0</v>
      </c>
      <c r="N327" s="21">
        <f t="shared" si="48"/>
        <v>0</v>
      </c>
      <c r="O327" s="21">
        <f t="shared" si="48"/>
        <v>0</v>
      </c>
      <c r="P327" s="21">
        <f>SUM(P315:P326)</f>
        <v>0</v>
      </c>
      <c r="R327" s="40">
        <f t="shared" si="47"/>
        <v>0</v>
      </c>
      <c r="S327" s="40">
        <f t="shared" si="44"/>
        <v>0</v>
      </c>
      <c r="T327" s="19"/>
    </row>
    <row r="328" spans="1:20" ht="17.100000000000001" customHeight="1" x14ac:dyDescent="0.25">
      <c r="L328" s="42" t="s">
        <v>21</v>
      </c>
      <c r="P328" s="36">
        <f>SUM(B327:O327)</f>
        <v>0</v>
      </c>
      <c r="Q328" s="13" t="s">
        <v>46</v>
      </c>
    </row>
    <row r="329" spans="1:20" ht="17.100000000000001" customHeight="1" x14ac:dyDescent="0.25">
      <c r="A329" s="43" t="s">
        <v>8</v>
      </c>
      <c r="B329" s="44"/>
      <c r="C329" s="45"/>
      <c r="D329" s="45"/>
      <c r="E329" s="45"/>
      <c r="F329" s="44"/>
      <c r="G329" s="45"/>
      <c r="H329" s="45"/>
      <c r="I329" s="45"/>
      <c r="J329" s="45"/>
      <c r="K329" s="46"/>
    </row>
    <row r="330" spans="1:20" ht="17.100000000000001" customHeight="1" x14ac:dyDescent="0.25">
      <c r="A330" s="47"/>
      <c r="B330" s="26"/>
      <c r="C330" s="26"/>
      <c r="D330" s="26"/>
      <c r="E330" s="26"/>
      <c r="F330" s="41"/>
      <c r="G330" s="26"/>
      <c r="H330" s="26"/>
      <c r="I330" s="26"/>
      <c r="J330" s="26"/>
      <c r="K330" s="48"/>
    </row>
    <row r="331" spans="1:20" ht="17.100000000000001" customHeight="1" x14ac:dyDescent="0.25">
      <c r="A331" s="47"/>
      <c r="B331" s="26"/>
      <c r="C331" s="26"/>
      <c r="D331" s="26"/>
      <c r="E331" s="26"/>
      <c r="F331" s="41"/>
      <c r="G331" s="26"/>
      <c r="H331" s="26"/>
      <c r="I331" s="26"/>
      <c r="J331" s="26"/>
      <c r="K331" s="48"/>
      <c r="L331" s="49"/>
      <c r="M331" s="30"/>
      <c r="N331" s="30"/>
      <c r="O331" s="30"/>
      <c r="P331" s="30"/>
      <c r="Q331" s="30"/>
      <c r="R331" s="30"/>
    </row>
    <row r="332" spans="1:20" ht="17.100000000000001" customHeight="1" x14ac:dyDescent="0.25">
      <c r="A332" s="50" t="s">
        <v>7</v>
      </c>
      <c r="B332" s="41"/>
      <c r="C332" s="26"/>
      <c r="D332" s="26"/>
      <c r="E332" s="26"/>
      <c r="F332" s="16"/>
      <c r="G332" s="26"/>
      <c r="H332" s="26"/>
      <c r="I332" s="26"/>
      <c r="J332" s="26"/>
      <c r="K332" s="48"/>
      <c r="L332" s="23"/>
      <c r="M332" s="26"/>
      <c r="N332" s="51" t="s">
        <v>9</v>
      </c>
      <c r="O332" s="26"/>
      <c r="Q332" s="29" t="s">
        <v>16</v>
      </c>
    </row>
    <row r="333" spans="1:20" ht="17.100000000000001" customHeight="1" x14ac:dyDescent="0.25">
      <c r="A333" s="47"/>
      <c r="B333" s="26"/>
      <c r="C333" s="26"/>
      <c r="D333" s="26"/>
      <c r="E333" s="26"/>
      <c r="F333" s="41"/>
      <c r="G333" s="26"/>
      <c r="H333" s="26"/>
      <c r="I333" s="26"/>
      <c r="J333" s="26"/>
      <c r="K333" s="48"/>
    </row>
    <row r="334" spans="1:20" ht="17.100000000000001" customHeight="1" x14ac:dyDescent="0.25">
      <c r="A334" s="52"/>
      <c r="B334" s="30"/>
      <c r="C334" s="30"/>
      <c r="D334" s="30"/>
      <c r="E334" s="30"/>
      <c r="F334" s="53"/>
      <c r="G334" s="30"/>
      <c r="H334" s="30"/>
      <c r="I334" s="30"/>
      <c r="J334" s="30"/>
      <c r="K334" s="54"/>
      <c r="L334" s="49"/>
      <c r="M334" s="30"/>
      <c r="N334" s="55"/>
      <c r="O334" s="30"/>
      <c r="P334" s="30"/>
      <c r="Q334" s="30"/>
      <c r="R334" s="30"/>
    </row>
    <row r="335" spans="1:20" ht="20.100000000000001" customHeight="1" x14ac:dyDescent="0.25">
      <c r="A335" s="42" t="s">
        <v>76</v>
      </c>
      <c r="B335" s="56"/>
      <c r="C335" s="56"/>
      <c r="D335" s="56"/>
      <c r="E335" s="56"/>
      <c r="F335" s="56"/>
      <c r="G335" s="56"/>
      <c r="H335" s="56"/>
      <c r="I335" s="56"/>
      <c r="J335" s="56"/>
      <c r="K335" s="57"/>
      <c r="L335" s="58"/>
      <c r="M335" s="57"/>
      <c r="N335" s="51" t="s">
        <v>10</v>
      </c>
      <c r="O335" s="41"/>
      <c r="P335" s="41"/>
      <c r="Q335" s="42"/>
      <c r="R335" s="29" t="s">
        <v>16</v>
      </c>
      <c r="S335" s="56"/>
    </row>
    <row r="336" spans="1:20" ht="20.100000000000001" customHeight="1" x14ac:dyDescent="0.3">
      <c r="A336" s="59" t="s">
        <v>25</v>
      </c>
      <c r="B336" s="60"/>
      <c r="C336" s="61"/>
      <c r="D336" s="61"/>
      <c r="E336" s="61"/>
      <c r="F336" s="56"/>
      <c r="G336" s="56"/>
      <c r="H336" s="56"/>
      <c r="I336" s="56"/>
      <c r="J336" s="56"/>
      <c r="K336" s="57"/>
      <c r="L336" s="57"/>
      <c r="M336" s="58"/>
      <c r="N336" s="57"/>
      <c r="O336" s="57"/>
      <c r="P336" s="57"/>
      <c r="Q336" s="57"/>
      <c r="R336" s="56"/>
      <c r="S336" s="56"/>
    </row>
    <row r="337" spans="1:22" ht="20.100000000000001" customHeight="1" x14ac:dyDescent="0.3">
      <c r="A337" s="62" t="s">
        <v>23</v>
      </c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61"/>
      <c r="N337" s="56"/>
      <c r="O337" s="56"/>
      <c r="P337" s="56"/>
      <c r="Q337" s="56"/>
      <c r="R337" s="56"/>
      <c r="S337" s="56"/>
      <c r="T337" s="56"/>
    </row>
    <row r="338" spans="1:22" ht="20.100000000000001" customHeight="1" x14ac:dyDescent="0.3">
      <c r="A338" s="62" t="s">
        <v>24</v>
      </c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61"/>
      <c r="N338" s="56"/>
      <c r="O338" s="56"/>
      <c r="P338" s="56"/>
      <c r="Q338" s="56"/>
      <c r="R338" s="56"/>
      <c r="S338" s="56"/>
      <c r="T338" s="56"/>
    </row>
    <row r="339" spans="1:22" ht="20.100000000000001" customHeight="1" x14ac:dyDescent="0.3">
      <c r="A339" s="62" t="s">
        <v>27</v>
      </c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61"/>
      <c r="N339" s="56"/>
      <c r="O339" s="56"/>
      <c r="P339" s="56"/>
      <c r="Q339" s="56"/>
      <c r="R339" s="56"/>
      <c r="S339" s="56"/>
      <c r="T339" s="56"/>
    </row>
    <row r="340" spans="1:22" ht="20.100000000000001" customHeight="1" x14ac:dyDescent="0.3">
      <c r="A340" s="62" t="s">
        <v>26</v>
      </c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61"/>
      <c r="N340" s="56"/>
      <c r="O340" s="56"/>
      <c r="P340" s="56"/>
      <c r="Q340" s="56"/>
      <c r="R340" s="56"/>
      <c r="S340" s="56"/>
      <c r="T340" s="56"/>
    </row>
    <row r="341" spans="1:22" ht="20.100000000000001" customHeight="1" x14ac:dyDescent="0.3">
      <c r="A341" s="62" t="s">
        <v>75</v>
      </c>
      <c r="B341" s="56"/>
      <c r="C341" s="56"/>
      <c r="D341" s="56"/>
      <c r="E341" s="56"/>
      <c r="F341" s="56"/>
      <c r="G341" s="56"/>
      <c r="H341" s="56"/>
      <c r="I341" s="62"/>
      <c r="J341" s="56"/>
      <c r="K341" s="56"/>
      <c r="L341" s="56"/>
      <c r="M341" s="61"/>
      <c r="N341" s="56"/>
      <c r="O341" s="56"/>
      <c r="P341" s="56"/>
      <c r="Q341" s="56"/>
      <c r="R341" s="56"/>
      <c r="S341" s="56"/>
      <c r="T341" s="56"/>
    </row>
    <row r="342" spans="1:22" s="65" customFormat="1" ht="10.199999999999999" x14ac:dyDescent="0.2">
      <c r="A342" s="64" t="s">
        <v>13</v>
      </c>
      <c r="M342" s="66"/>
      <c r="U342" s="67"/>
      <c r="V342" s="67"/>
    </row>
    <row r="343" spans="1:22" s="65" customFormat="1" ht="10.199999999999999" x14ac:dyDescent="0.2">
      <c r="M343" s="66"/>
      <c r="U343" s="67"/>
      <c r="V343" s="67"/>
    </row>
    <row r="344" spans="1:22" s="3" customFormat="1" ht="24.75" customHeight="1" x14ac:dyDescent="0.4">
      <c r="A344" s="3" t="s">
        <v>5</v>
      </c>
      <c r="G344" s="3" t="s">
        <v>73</v>
      </c>
      <c r="M344" s="4"/>
      <c r="R344" s="5"/>
      <c r="S344" s="6"/>
      <c r="U344" s="7"/>
      <c r="V344" s="7"/>
    </row>
    <row r="345" spans="1:22" ht="17.100000000000001" customHeight="1" x14ac:dyDescent="0.4">
      <c r="A345" s="3"/>
      <c r="B345" s="3"/>
      <c r="C345" s="3"/>
      <c r="D345" s="3" t="s">
        <v>13</v>
      </c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5"/>
      <c r="R345" s="6"/>
    </row>
    <row r="346" spans="1:22" ht="17.100000000000001" customHeight="1" x14ac:dyDescent="0.4">
      <c r="A346" s="8"/>
      <c r="B346" s="8" t="s">
        <v>54</v>
      </c>
      <c r="C346" s="8"/>
      <c r="D346" s="9">
        <v>42744</v>
      </c>
      <c r="E346" s="9">
        <v>42757</v>
      </c>
      <c r="F346" s="8"/>
      <c r="G346" s="8"/>
      <c r="H346" s="8"/>
      <c r="I346" s="8"/>
      <c r="J346" s="8"/>
      <c r="K346" s="8"/>
      <c r="L346" s="8"/>
      <c r="M346" s="10"/>
      <c r="N346" s="8"/>
      <c r="O346" s="8"/>
      <c r="P346" s="3"/>
      <c r="Q346" s="5"/>
      <c r="R346" s="6"/>
    </row>
    <row r="347" spans="1:22" ht="17.100000000000001" customHeight="1" x14ac:dyDescent="0.3">
      <c r="B347" s="14">
        <v>9</v>
      </c>
      <c r="C347" s="14">
        <v>10</v>
      </c>
      <c r="D347" s="14">
        <v>11</v>
      </c>
      <c r="E347" s="14">
        <v>12</v>
      </c>
      <c r="F347" s="14">
        <v>13</v>
      </c>
      <c r="G347" s="14">
        <v>14</v>
      </c>
      <c r="H347" s="14">
        <v>15</v>
      </c>
      <c r="I347" s="14">
        <v>16</v>
      </c>
      <c r="J347" s="14">
        <v>17</v>
      </c>
      <c r="K347" s="14">
        <v>18</v>
      </c>
      <c r="L347" s="14">
        <v>19</v>
      </c>
      <c r="M347" s="14">
        <v>20</v>
      </c>
      <c r="N347" s="14">
        <v>21</v>
      </c>
      <c r="O347" s="14">
        <v>22</v>
      </c>
      <c r="P347" s="14" t="s">
        <v>45</v>
      </c>
      <c r="Q347" s="8" t="s">
        <v>35</v>
      </c>
      <c r="R347" s="8"/>
      <c r="S347" s="8" t="str">
        <f>+B346</f>
        <v>BW 03</v>
      </c>
      <c r="T347" s="8" t="str">
        <f>+B362</f>
        <v>BW 04</v>
      </c>
    </row>
    <row r="348" spans="1:22" ht="17.100000000000001" customHeight="1" x14ac:dyDescent="0.25">
      <c r="A348" s="18" t="s">
        <v>18</v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20"/>
      <c r="N348" s="19"/>
      <c r="O348" s="19"/>
      <c r="P348" s="21">
        <f>SUM(B348:O348)</f>
        <v>0</v>
      </c>
      <c r="Q348" s="15"/>
      <c r="R348" s="16"/>
      <c r="S348" s="15"/>
    </row>
    <row r="349" spans="1:22" ht="17.100000000000001" customHeight="1" x14ac:dyDescent="0.25">
      <c r="A349" s="18" t="s">
        <v>0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20"/>
      <c r="N349" s="19"/>
      <c r="O349" s="19"/>
      <c r="P349" s="21">
        <f t="shared" ref="P349:P360" si="49">SUM(B349:O349)</f>
        <v>0</v>
      </c>
      <c r="Q349" s="26"/>
    </row>
    <row r="350" spans="1:22" ht="17.100000000000001" customHeight="1" x14ac:dyDescent="0.3">
      <c r="A350" s="18" t="s">
        <v>41</v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20"/>
      <c r="N350" s="19"/>
      <c r="O350" s="19"/>
      <c r="P350" s="21">
        <f t="shared" si="49"/>
        <v>0</v>
      </c>
      <c r="Q350" s="27"/>
      <c r="R350" s="53">
        <f>+R301</f>
        <v>0</v>
      </c>
      <c r="S350" s="27"/>
      <c r="T350" s="30"/>
    </row>
    <row r="351" spans="1:22" ht="17.100000000000001" customHeight="1" x14ac:dyDescent="0.25">
      <c r="A351" s="18" t="s">
        <v>15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20"/>
      <c r="N351" s="19"/>
      <c r="O351" s="19"/>
      <c r="P351" s="21">
        <f t="shared" si="49"/>
        <v>0</v>
      </c>
      <c r="Q351" s="26"/>
      <c r="R351" s="29" t="s">
        <v>22</v>
      </c>
    </row>
    <row r="352" spans="1:22" ht="17.100000000000001" customHeight="1" x14ac:dyDescent="0.25">
      <c r="A352" s="18" t="s">
        <v>14</v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20"/>
      <c r="N352" s="19"/>
      <c r="O352" s="19"/>
      <c r="P352" s="21">
        <f t="shared" si="49"/>
        <v>0</v>
      </c>
      <c r="Q352" s="26"/>
    </row>
    <row r="353" spans="1:20" ht="17.100000000000001" customHeight="1" x14ac:dyDescent="0.25">
      <c r="A353" s="18" t="s">
        <v>37</v>
      </c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20"/>
      <c r="N353" s="19"/>
      <c r="O353" s="19"/>
      <c r="P353" s="21">
        <f t="shared" si="49"/>
        <v>0</v>
      </c>
      <c r="Q353" s="26"/>
    </row>
    <row r="354" spans="1:20" ht="17.100000000000001" customHeight="1" x14ac:dyDescent="0.25">
      <c r="A354" s="18" t="s">
        <v>11</v>
      </c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20"/>
      <c r="N354" s="19"/>
      <c r="O354" s="19"/>
      <c r="P354" s="21">
        <f t="shared" si="49"/>
        <v>0</v>
      </c>
      <c r="Q354" s="30"/>
      <c r="R354" s="30">
        <f>+R305</f>
        <v>0</v>
      </c>
      <c r="S354" s="30"/>
      <c r="T354" s="30"/>
    </row>
    <row r="355" spans="1:20" ht="17.100000000000001" customHeight="1" x14ac:dyDescent="0.25">
      <c r="A355" s="18" t="s">
        <v>17</v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20"/>
      <c r="N355" s="19"/>
      <c r="O355" s="19"/>
      <c r="P355" s="21">
        <f t="shared" si="49"/>
        <v>0</v>
      </c>
      <c r="Q355" s="26"/>
      <c r="R355" s="29" t="s">
        <v>4</v>
      </c>
    </row>
    <row r="356" spans="1:20" ht="17.100000000000001" customHeight="1" x14ac:dyDescent="0.25">
      <c r="A356" s="18" t="s">
        <v>6</v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20"/>
      <c r="N356" s="19"/>
      <c r="O356" s="19"/>
      <c r="P356" s="21">
        <f t="shared" si="49"/>
        <v>0</v>
      </c>
      <c r="Q356" s="26"/>
    </row>
    <row r="357" spans="1:20" ht="17.100000000000001" customHeight="1" x14ac:dyDescent="0.25">
      <c r="A357" s="18" t="s">
        <v>20</v>
      </c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20"/>
      <c r="N357" s="19"/>
      <c r="O357" s="19"/>
      <c r="P357" s="21">
        <f t="shared" si="49"/>
        <v>0</v>
      </c>
    </row>
    <row r="358" spans="1:20" ht="17.100000000000001" customHeight="1" x14ac:dyDescent="0.25">
      <c r="A358" s="18" t="s">
        <v>40</v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20"/>
      <c r="N358" s="19"/>
      <c r="O358" s="19"/>
      <c r="P358" s="21">
        <f t="shared" si="49"/>
        <v>0</v>
      </c>
    </row>
    <row r="359" spans="1:20" ht="17.100000000000001" customHeight="1" x14ac:dyDescent="0.25">
      <c r="A359" s="18" t="s">
        <v>12</v>
      </c>
      <c r="B359" s="24" t="s">
        <v>13</v>
      </c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20"/>
      <c r="N359" s="19"/>
      <c r="O359" s="19"/>
      <c r="P359" s="21">
        <f t="shared" si="49"/>
        <v>0</v>
      </c>
      <c r="Q359" s="30"/>
      <c r="R359" s="30">
        <f>+R310</f>
        <v>0</v>
      </c>
      <c r="S359" s="30"/>
      <c r="T359" s="30"/>
    </row>
    <row r="360" spans="1:20" ht="17.100000000000001" customHeight="1" x14ac:dyDescent="0.25">
      <c r="A360" s="32" t="s">
        <v>1</v>
      </c>
      <c r="B360" s="21">
        <f>SUM(B348:B359)</f>
        <v>0</v>
      </c>
      <c r="C360" s="21">
        <f t="shared" ref="C360:O360" si="50">SUM(C348:C359)</f>
        <v>0</v>
      </c>
      <c r="D360" s="21">
        <f t="shared" si="50"/>
        <v>0</v>
      </c>
      <c r="E360" s="21">
        <f t="shared" si="50"/>
        <v>0</v>
      </c>
      <c r="F360" s="21">
        <f t="shared" si="50"/>
        <v>0</v>
      </c>
      <c r="G360" s="21">
        <f t="shared" si="50"/>
        <v>0</v>
      </c>
      <c r="H360" s="21">
        <f t="shared" si="50"/>
        <v>0</v>
      </c>
      <c r="I360" s="21">
        <f t="shared" si="50"/>
        <v>0</v>
      </c>
      <c r="J360" s="21">
        <f t="shared" si="50"/>
        <v>0</v>
      </c>
      <c r="K360" s="21">
        <f t="shared" si="50"/>
        <v>0</v>
      </c>
      <c r="L360" s="21">
        <f t="shared" si="50"/>
        <v>0</v>
      </c>
      <c r="M360" s="21">
        <f t="shared" si="50"/>
        <v>0</v>
      </c>
      <c r="N360" s="21">
        <f t="shared" si="50"/>
        <v>0</v>
      </c>
      <c r="O360" s="21">
        <f t="shared" si="50"/>
        <v>0</v>
      </c>
      <c r="P360" s="21">
        <f t="shared" si="49"/>
        <v>0</v>
      </c>
      <c r="Q360" s="26"/>
      <c r="R360" s="29" t="s">
        <v>3</v>
      </c>
    </row>
    <row r="361" spans="1:20" ht="17.100000000000001" customHeight="1" x14ac:dyDescent="0.25">
      <c r="A361" s="32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>
        <f>SUM(B360:O360)</f>
        <v>0</v>
      </c>
      <c r="Q361" s="13" t="s">
        <v>46</v>
      </c>
      <c r="R361" s="18" t="s">
        <v>13</v>
      </c>
    </row>
    <row r="362" spans="1:20" ht="17.100000000000001" customHeight="1" x14ac:dyDescent="0.3">
      <c r="B362" s="8" t="s">
        <v>55</v>
      </c>
      <c r="D362" s="9">
        <v>42758</v>
      </c>
      <c r="E362" s="9">
        <v>42771</v>
      </c>
      <c r="R362" s="37" t="s">
        <v>74</v>
      </c>
      <c r="S362" s="37" t="s">
        <v>19</v>
      </c>
      <c r="T362" s="37" t="s">
        <v>33</v>
      </c>
    </row>
    <row r="363" spans="1:20" ht="17.100000000000001" customHeight="1" x14ac:dyDescent="0.25">
      <c r="B363" s="38">
        <v>23</v>
      </c>
      <c r="C363" s="38">
        <v>24</v>
      </c>
      <c r="D363" s="38">
        <v>25</v>
      </c>
      <c r="E363" s="38">
        <v>26</v>
      </c>
      <c r="F363" s="38">
        <v>27</v>
      </c>
      <c r="G363" s="38">
        <v>28</v>
      </c>
      <c r="H363" s="38">
        <v>29</v>
      </c>
      <c r="I363" s="38">
        <v>30</v>
      </c>
      <c r="J363" s="38">
        <v>31</v>
      </c>
      <c r="K363" s="38">
        <v>1</v>
      </c>
      <c r="L363" s="38">
        <v>2</v>
      </c>
      <c r="M363" s="38">
        <v>3</v>
      </c>
      <c r="N363" s="38">
        <v>4</v>
      </c>
      <c r="O363" s="38">
        <v>5</v>
      </c>
      <c r="P363" s="38" t="s">
        <v>45</v>
      </c>
      <c r="R363" s="37" t="s">
        <v>2</v>
      </c>
      <c r="S363" s="37" t="s">
        <v>2</v>
      </c>
      <c r="T363" s="37" t="s">
        <v>87</v>
      </c>
    </row>
    <row r="364" spans="1:20" ht="17.100000000000001" customHeight="1" x14ac:dyDescent="0.25">
      <c r="A364" s="18" t="s">
        <v>18</v>
      </c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20"/>
      <c r="N364" s="19"/>
      <c r="O364" s="19"/>
      <c r="P364" s="21">
        <f>SUM(B364:O364)</f>
        <v>0</v>
      </c>
      <c r="R364" s="40">
        <f>+P348+P364</f>
        <v>0</v>
      </c>
      <c r="S364" s="40">
        <f t="shared" ref="S364:S376" si="51">+R364+S315</f>
        <v>0</v>
      </c>
      <c r="T364" s="19"/>
    </row>
    <row r="365" spans="1:20" ht="17.100000000000001" customHeight="1" x14ac:dyDescent="0.25">
      <c r="A365" s="18" t="str">
        <f t="shared" ref="A365:A375" si="52">+A349</f>
        <v>Vacation</v>
      </c>
      <c r="B365" s="19"/>
      <c r="C365" s="24" t="s">
        <v>13</v>
      </c>
      <c r="D365" s="19"/>
      <c r="E365" s="19"/>
      <c r="F365" s="19"/>
      <c r="G365" s="19"/>
      <c r="H365" s="19"/>
      <c r="I365" s="19"/>
      <c r="J365" s="19"/>
      <c r="K365" s="19"/>
      <c r="L365" s="19"/>
      <c r="M365" s="20"/>
      <c r="N365" s="19"/>
      <c r="O365" s="24" t="s">
        <v>13</v>
      </c>
      <c r="P365" s="21">
        <f t="shared" ref="P365:P375" si="53">SUM(B365:O365)</f>
        <v>0</v>
      </c>
      <c r="R365" s="40">
        <f t="shared" ref="R365:R376" si="54">+P349+P365</f>
        <v>0</v>
      </c>
      <c r="S365" s="40">
        <f t="shared" si="51"/>
        <v>0</v>
      </c>
      <c r="T365" s="24" t="s">
        <v>28</v>
      </c>
    </row>
    <row r="366" spans="1:20" ht="17.100000000000001" customHeight="1" x14ac:dyDescent="0.25">
      <c r="A366" s="18" t="str">
        <f t="shared" si="52"/>
        <v>Sick earned after 1997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20"/>
      <c r="N366" s="19"/>
      <c r="O366" s="19"/>
      <c r="P366" s="21">
        <f t="shared" si="53"/>
        <v>0</v>
      </c>
      <c r="R366" s="40">
        <f t="shared" si="54"/>
        <v>0</v>
      </c>
      <c r="S366" s="40">
        <f t="shared" si="51"/>
        <v>0</v>
      </c>
      <c r="T366" s="24" t="s">
        <v>29</v>
      </c>
    </row>
    <row r="367" spans="1:20" ht="17.100000000000001" customHeight="1" x14ac:dyDescent="0.25">
      <c r="A367" s="18" t="str">
        <f t="shared" si="52"/>
        <v>Sick earned 1984 - 1997</v>
      </c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20"/>
      <c r="N367" s="19"/>
      <c r="O367" s="19"/>
      <c r="P367" s="21">
        <f t="shared" si="53"/>
        <v>0</v>
      </c>
      <c r="R367" s="40">
        <f t="shared" si="54"/>
        <v>0</v>
      </c>
      <c r="S367" s="40">
        <f t="shared" si="51"/>
        <v>0</v>
      </c>
      <c r="T367" s="24" t="s">
        <v>30</v>
      </c>
    </row>
    <row r="368" spans="1:20" ht="17.100000000000001" customHeight="1" x14ac:dyDescent="0.25">
      <c r="A368" s="18" t="str">
        <f t="shared" si="52"/>
        <v>Sick earned before 1984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20"/>
      <c r="N368" s="19"/>
      <c r="O368" s="19"/>
      <c r="P368" s="21">
        <f t="shared" si="53"/>
        <v>0</v>
      </c>
      <c r="R368" s="40">
        <f t="shared" si="54"/>
        <v>0</v>
      </c>
      <c r="S368" s="40">
        <f t="shared" si="51"/>
        <v>0</v>
      </c>
      <c r="T368" s="24" t="s">
        <v>31</v>
      </c>
    </row>
    <row r="369" spans="1:20" ht="17.100000000000001" customHeight="1" x14ac:dyDescent="0.25">
      <c r="A369" s="18" t="str">
        <f t="shared" si="52"/>
        <v>Extended sick</v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20"/>
      <c r="N369" s="19"/>
      <c r="O369" s="19"/>
      <c r="P369" s="21">
        <f t="shared" si="53"/>
        <v>0</v>
      </c>
      <c r="R369" s="40">
        <f t="shared" si="54"/>
        <v>0</v>
      </c>
      <c r="S369" s="40">
        <f t="shared" si="51"/>
        <v>0</v>
      </c>
      <c r="T369" s="24" t="s">
        <v>42</v>
      </c>
    </row>
    <row r="370" spans="1:20" ht="17.100000000000001" customHeight="1" x14ac:dyDescent="0.25">
      <c r="A370" s="18" t="str">
        <f t="shared" si="52"/>
        <v>Comp time used</v>
      </c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20"/>
      <c r="N370" s="19"/>
      <c r="O370" s="19"/>
      <c r="P370" s="21">
        <f t="shared" si="53"/>
        <v>0</v>
      </c>
      <c r="R370" s="40">
        <f t="shared" si="54"/>
        <v>0</v>
      </c>
      <c r="S370" s="40">
        <f t="shared" si="51"/>
        <v>0</v>
      </c>
      <c r="T370" s="24" t="s">
        <v>32</v>
      </c>
    </row>
    <row r="371" spans="1:20" ht="17.100000000000001" customHeight="1" x14ac:dyDescent="0.25">
      <c r="A371" s="18" t="str">
        <f t="shared" si="52"/>
        <v>Holiday/AdminClosure</v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20"/>
      <c r="N371" s="19"/>
      <c r="O371" s="19"/>
      <c r="P371" s="21">
        <f t="shared" si="53"/>
        <v>0</v>
      </c>
      <c r="R371" s="40">
        <f t="shared" si="54"/>
        <v>0</v>
      </c>
      <c r="S371" s="40">
        <f t="shared" si="51"/>
        <v>0</v>
      </c>
      <c r="T371" s="19"/>
    </row>
    <row r="372" spans="1:20" ht="17.100000000000001" customHeight="1" x14ac:dyDescent="0.25">
      <c r="A372" s="18" t="str">
        <f t="shared" si="52"/>
        <v>Inclement Weather</v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20"/>
      <c r="N372" s="19"/>
      <c r="O372" s="19"/>
      <c r="P372" s="21">
        <f t="shared" si="53"/>
        <v>0</v>
      </c>
      <c r="R372" s="40">
        <f t="shared" si="54"/>
        <v>0</v>
      </c>
      <c r="S372" s="40">
        <f t="shared" si="51"/>
        <v>0</v>
      </c>
      <c r="T372" s="19"/>
    </row>
    <row r="373" spans="1:20" ht="17.100000000000001" customHeight="1" x14ac:dyDescent="0.25">
      <c r="A373" s="18" t="str">
        <f t="shared" si="52"/>
        <v>Overtime worked</v>
      </c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20"/>
      <c r="N373" s="19"/>
      <c r="O373" s="19"/>
      <c r="P373" s="21">
        <f t="shared" si="53"/>
        <v>0</v>
      </c>
      <c r="R373" s="40">
        <f t="shared" si="54"/>
        <v>0</v>
      </c>
      <c r="S373" s="40">
        <f t="shared" si="51"/>
        <v>0</v>
      </c>
      <c r="T373" s="19"/>
    </row>
    <row r="374" spans="1:20" ht="17.100000000000001" customHeight="1" x14ac:dyDescent="0.25">
      <c r="A374" s="18" t="str">
        <f t="shared" si="52"/>
        <v>*Other absence with pay</v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20"/>
      <c r="N374" s="19"/>
      <c r="O374" s="19"/>
      <c r="P374" s="21">
        <f t="shared" si="53"/>
        <v>0</v>
      </c>
      <c r="R374" s="40">
        <f t="shared" si="54"/>
        <v>0</v>
      </c>
      <c r="S374" s="40">
        <f t="shared" si="51"/>
        <v>0</v>
      </c>
      <c r="T374" s="24" t="s">
        <v>13</v>
      </c>
    </row>
    <row r="375" spans="1:20" ht="17.100000000000001" customHeight="1" x14ac:dyDescent="0.25">
      <c r="A375" s="18" t="str">
        <f t="shared" si="52"/>
        <v>Absence without pay</v>
      </c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20"/>
      <c r="N375" s="19"/>
      <c r="O375" s="19"/>
      <c r="P375" s="21">
        <f t="shared" si="53"/>
        <v>0</v>
      </c>
      <c r="R375" s="40">
        <f t="shared" si="54"/>
        <v>0</v>
      </c>
      <c r="S375" s="40">
        <f t="shared" si="51"/>
        <v>0</v>
      </c>
      <c r="T375" s="19"/>
    </row>
    <row r="376" spans="1:20" ht="17.100000000000001" customHeight="1" x14ac:dyDescent="0.25">
      <c r="A376" s="32" t="s">
        <v>1</v>
      </c>
      <c r="B376" s="21">
        <f t="shared" ref="B376:O376" si="55">SUM(B364:B375)</f>
        <v>0</v>
      </c>
      <c r="C376" s="21">
        <f t="shared" si="55"/>
        <v>0</v>
      </c>
      <c r="D376" s="21">
        <f t="shared" si="55"/>
        <v>0</v>
      </c>
      <c r="E376" s="21">
        <f t="shared" si="55"/>
        <v>0</v>
      </c>
      <c r="F376" s="21">
        <f t="shared" si="55"/>
        <v>0</v>
      </c>
      <c r="G376" s="21">
        <f t="shared" si="55"/>
        <v>0</v>
      </c>
      <c r="H376" s="21">
        <f t="shared" si="55"/>
        <v>0</v>
      </c>
      <c r="I376" s="21">
        <f t="shared" si="55"/>
        <v>0</v>
      </c>
      <c r="J376" s="21">
        <f t="shared" si="55"/>
        <v>0</v>
      </c>
      <c r="K376" s="21">
        <f t="shared" si="55"/>
        <v>0</v>
      </c>
      <c r="L376" s="21">
        <f t="shared" si="55"/>
        <v>0</v>
      </c>
      <c r="M376" s="21">
        <f t="shared" si="55"/>
        <v>0</v>
      </c>
      <c r="N376" s="21">
        <f t="shared" si="55"/>
        <v>0</v>
      </c>
      <c r="O376" s="21">
        <f t="shared" si="55"/>
        <v>0</v>
      </c>
      <c r="P376" s="21">
        <f>SUM(P364:P375)</f>
        <v>0</v>
      </c>
      <c r="R376" s="40">
        <f t="shared" si="54"/>
        <v>0</v>
      </c>
      <c r="S376" s="40">
        <f t="shared" si="51"/>
        <v>0</v>
      </c>
      <c r="T376" s="19"/>
    </row>
    <row r="377" spans="1:20" ht="17.100000000000001" customHeight="1" x14ac:dyDescent="0.25">
      <c r="L377" s="42" t="s">
        <v>21</v>
      </c>
      <c r="P377" s="36">
        <f>SUM(B376:O376)</f>
        <v>0</v>
      </c>
      <c r="Q377" s="13" t="s">
        <v>46</v>
      </c>
    </row>
    <row r="378" spans="1:20" ht="17.100000000000001" customHeight="1" x14ac:dyDescent="0.25">
      <c r="A378" s="43" t="s">
        <v>8</v>
      </c>
      <c r="B378" s="44"/>
      <c r="C378" s="45"/>
      <c r="D378" s="45"/>
      <c r="E378" s="45"/>
      <c r="F378" s="44"/>
      <c r="G378" s="45"/>
      <c r="H378" s="45"/>
      <c r="I378" s="45"/>
      <c r="J378" s="45"/>
      <c r="K378" s="46"/>
    </row>
    <row r="379" spans="1:20" ht="17.100000000000001" customHeight="1" x14ac:dyDescent="0.25">
      <c r="A379" s="47"/>
      <c r="B379" s="26"/>
      <c r="C379" s="26"/>
      <c r="D379" s="26"/>
      <c r="E379" s="26"/>
      <c r="F379" s="41"/>
      <c r="G379" s="26"/>
      <c r="H379" s="26"/>
      <c r="I379" s="26"/>
      <c r="J379" s="26"/>
      <c r="K379" s="48"/>
    </row>
    <row r="380" spans="1:20" ht="17.100000000000001" customHeight="1" x14ac:dyDescent="0.25">
      <c r="A380" s="47"/>
      <c r="B380" s="26"/>
      <c r="C380" s="26"/>
      <c r="D380" s="26"/>
      <c r="E380" s="26"/>
      <c r="F380" s="41"/>
      <c r="G380" s="26"/>
      <c r="H380" s="26"/>
      <c r="I380" s="26"/>
      <c r="J380" s="26"/>
      <c r="K380" s="48"/>
      <c r="L380" s="49"/>
      <c r="M380" s="30"/>
      <c r="N380" s="30"/>
      <c r="O380" s="30"/>
      <c r="P380" s="30"/>
      <c r="Q380" s="30"/>
      <c r="R380" s="30"/>
    </row>
    <row r="381" spans="1:20" ht="17.100000000000001" customHeight="1" x14ac:dyDescent="0.25">
      <c r="A381" s="50" t="s">
        <v>7</v>
      </c>
      <c r="B381" s="41"/>
      <c r="C381" s="26"/>
      <c r="D381" s="26"/>
      <c r="E381" s="26"/>
      <c r="F381" s="16"/>
      <c r="G381" s="26"/>
      <c r="H381" s="26"/>
      <c r="I381" s="26"/>
      <c r="J381" s="26"/>
      <c r="K381" s="48"/>
      <c r="L381" s="23"/>
      <c r="M381" s="26"/>
      <c r="N381" s="51" t="s">
        <v>9</v>
      </c>
      <c r="O381" s="26"/>
      <c r="Q381" s="29" t="s">
        <v>16</v>
      </c>
    </row>
    <row r="382" spans="1:20" ht="17.100000000000001" customHeight="1" x14ac:dyDescent="0.25">
      <c r="A382" s="47"/>
      <c r="B382" s="26"/>
      <c r="C382" s="26"/>
      <c r="D382" s="26"/>
      <c r="E382" s="26"/>
      <c r="F382" s="41"/>
      <c r="G382" s="26"/>
      <c r="H382" s="26"/>
      <c r="I382" s="26"/>
      <c r="J382" s="26"/>
      <c r="K382" s="48"/>
    </row>
    <row r="383" spans="1:20" ht="17.100000000000001" customHeight="1" x14ac:dyDescent="0.25">
      <c r="A383" s="52"/>
      <c r="B383" s="30"/>
      <c r="C383" s="30"/>
      <c r="D383" s="30"/>
      <c r="E383" s="30"/>
      <c r="F383" s="53"/>
      <c r="G383" s="30"/>
      <c r="H383" s="30"/>
      <c r="I383" s="30"/>
      <c r="J383" s="30"/>
      <c r="K383" s="54"/>
      <c r="L383" s="49"/>
      <c r="M383" s="30"/>
      <c r="N383" s="55"/>
      <c r="O383" s="30"/>
      <c r="P383" s="30"/>
      <c r="Q383" s="30"/>
      <c r="R383" s="30"/>
    </row>
    <row r="384" spans="1:20" ht="20.100000000000001" customHeight="1" x14ac:dyDescent="0.25">
      <c r="A384" s="42" t="s">
        <v>76</v>
      </c>
      <c r="B384" s="56"/>
      <c r="C384" s="56"/>
      <c r="D384" s="56"/>
      <c r="E384" s="56"/>
      <c r="F384" s="56"/>
      <c r="G384" s="56"/>
      <c r="H384" s="56"/>
      <c r="I384" s="56"/>
      <c r="J384" s="56"/>
      <c r="K384" s="57"/>
      <c r="L384" s="58"/>
      <c r="M384" s="57"/>
      <c r="N384" s="51" t="s">
        <v>10</v>
      </c>
      <c r="O384" s="41"/>
      <c r="P384" s="41"/>
      <c r="Q384" s="42"/>
      <c r="R384" s="29" t="s">
        <v>16</v>
      </c>
      <c r="S384" s="56"/>
    </row>
    <row r="385" spans="1:22" ht="20.100000000000001" customHeight="1" x14ac:dyDescent="0.3">
      <c r="A385" s="59" t="s">
        <v>25</v>
      </c>
      <c r="B385" s="60"/>
      <c r="C385" s="61"/>
      <c r="D385" s="61"/>
      <c r="E385" s="61"/>
      <c r="F385" s="56"/>
      <c r="G385" s="56"/>
      <c r="H385" s="56"/>
      <c r="I385" s="56"/>
      <c r="J385" s="56"/>
      <c r="K385" s="57"/>
      <c r="L385" s="57"/>
      <c r="M385" s="58"/>
      <c r="N385" s="57"/>
      <c r="O385" s="57"/>
      <c r="P385" s="57"/>
      <c r="Q385" s="57"/>
      <c r="R385" s="56"/>
      <c r="S385" s="56"/>
    </row>
    <row r="386" spans="1:22" ht="20.100000000000001" customHeight="1" x14ac:dyDescent="0.3">
      <c r="A386" s="62" t="s">
        <v>23</v>
      </c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61"/>
      <c r="N386" s="56"/>
      <c r="O386" s="56"/>
      <c r="P386" s="56"/>
      <c r="Q386" s="56"/>
      <c r="R386" s="56"/>
      <c r="S386" s="56"/>
      <c r="T386" s="56"/>
    </row>
    <row r="387" spans="1:22" ht="20.100000000000001" customHeight="1" x14ac:dyDescent="0.3">
      <c r="A387" s="62" t="s">
        <v>24</v>
      </c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61"/>
      <c r="N387" s="56"/>
      <c r="O387" s="56"/>
      <c r="P387" s="56"/>
      <c r="Q387" s="56"/>
      <c r="R387" s="56"/>
      <c r="S387" s="56"/>
      <c r="T387" s="56"/>
    </row>
    <row r="388" spans="1:22" ht="20.100000000000001" customHeight="1" x14ac:dyDescent="0.3">
      <c r="A388" s="62" t="s">
        <v>27</v>
      </c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61"/>
      <c r="N388" s="56"/>
      <c r="O388" s="56"/>
      <c r="P388" s="56"/>
      <c r="Q388" s="56"/>
      <c r="R388" s="56"/>
      <c r="S388" s="56"/>
      <c r="T388" s="56"/>
    </row>
    <row r="389" spans="1:22" ht="20.100000000000001" customHeight="1" x14ac:dyDescent="0.3">
      <c r="A389" s="62" t="s">
        <v>26</v>
      </c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61"/>
      <c r="N389" s="56"/>
      <c r="O389" s="56"/>
      <c r="P389" s="56"/>
      <c r="Q389" s="56"/>
      <c r="R389" s="56"/>
      <c r="S389" s="56"/>
      <c r="T389" s="56"/>
    </row>
    <row r="390" spans="1:22" ht="20.100000000000001" customHeight="1" x14ac:dyDescent="0.3">
      <c r="A390" s="62" t="s">
        <v>75</v>
      </c>
      <c r="B390" s="56"/>
      <c r="C390" s="56"/>
      <c r="D390" s="56"/>
      <c r="E390" s="56"/>
      <c r="F390" s="56"/>
      <c r="G390" s="56"/>
      <c r="H390" s="56"/>
      <c r="I390" s="62"/>
      <c r="J390" s="56"/>
      <c r="K390" s="56"/>
      <c r="L390" s="56"/>
      <c r="M390" s="61"/>
      <c r="N390" s="56"/>
      <c r="O390" s="56"/>
      <c r="P390" s="56"/>
      <c r="Q390" s="56"/>
      <c r="R390" s="56"/>
      <c r="S390" s="56"/>
      <c r="T390" s="56"/>
    </row>
    <row r="391" spans="1:22" ht="20.100000000000001" customHeight="1" x14ac:dyDescent="0.3">
      <c r="A391" s="62" t="s">
        <v>13</v>
      </c>
    </row>
    <row r="392" spans="1:22" ht="24.75" customHeight="1" x14ac:dyDescent="0.25"/>
    <row r="393" spans="1:22" s="3" customFormat="1" ht="24.75" customHeight="1" x14ac:dyDescent="0.4">
      <c r="A393" s="3" t="s">
        <v>5</v>
      </c>
      <c r="G393" s="3" t="s">
        <v>73</v>
      </c>
      <c r="M393" s="4"/>
      <c r="R393" s="5"/>
      <c r="S393" s="6"/>
      <c r="U393" s="7"/>
      <c r="V393" s="7"/>
    </row>
    <row r="394" spans="1:22" ht="17.100000000000001" customHeight="1" x14ac:dyDescent="0.4">
      <c r="A394" s="3"/>
      <c r="B394" s="3"/>
      <c r="C394" s="3"/>
      <c r="D394" s="3" t="s">
        <v>13</v>
      </c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3"/>
      <c r="P394" s="3"/>
      <c r="Q394" s="5"/>
      <c r="R394" s="6"/>
    </row>
    <row r="395" spans="1:22" ht="17.100000000000001" customHeight="1" x14ac:dyDescent="0.4">
      <c r="A395" s="8"/>
      <c r="B395" s="8" t="s">
        <v>56</v>
      </c>
      <c r="C395" s="8"/>
      <c r="D395" s="9">
        <v>42772</v>
      </c>
      <c r="E395" s="9">
        <v>42785</v>
      </c>
      <c r="F395" s="8"/>
      <c r="G395" s="8"/>
      <c r="H395" s="8"/>
      <c r="I395" s="8"/>
      <c r="J395" s="8"/>
      <c r="K395" s="8"/>
      <c r="L395" s="8"/>
      <c r="M395" s="10"/>
      <c r="N395" s="8"/>
      <c r="O395" s="8"/>
      <c r="P395" s="3"/>
      <c r="Q395" s="5"/>
      <c r="R395" s="6"/>
    </row>
    <row r="396" spans="1:22" ht="17.100000000000001" customHeight="1" x14ac:dyDescent="0.3">
      <c r="B396" s="14">
        <v>6</v>
      </c>
      <c r="C396" s="14">
        <v>7</v>
      </c>
      <c r="D396" s="14">
        <v>8</v>
      </c>
      <c r="E396" s="14">
        <v>9</v>
      </c>
      <c r="F396" s="14">
        <v>10</v>
      </c>
      <c r="G396" s="14">
        <v>11</v>
      </c>
      <c r="H396" s="14">
        <v>12</v>
      </c>
      <c r="I396" s="14">
        <v>13</v>
      </c>
      <c r="J396" s="14">
        <v>14</v>
      </c>
      <c r="K396" s="14">
        <v>15</v>
      </c>
      <c r="L396" s="14">
        <v>16</v>
      </c>
      <c r="M396" s="14">
        <v>17</v>
      </c>
      <c r="N396" s="14">
        <v>18</v>
      </c>
      <c r="O396" s="14">
        <v>19</v>
      </c>
      <c r="P396" s="14" t="s">
        <v>45</v>
      </c>
      <c r="Q396" s="8" t="s">
        <v>35</v>
      </c>
      <c r="R396" s="8"/>
      <c r="S396" s="8" t="str">
        <f>+B395</f>
        <v>BW 05</v>
      </c>
      <c r="T396" s="8" t="str">
        <f>+B411</f>
        <v>BW 06</v>
      </c>
    </row>
    <row r="397" spans="1:22" ht="17.100000000000001" customHeight="1" x14ac:dyDescent="0.25">
      <c r="A397" s="18" t="s">
        <v>18</v>
      </c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20"/>
      <c r="N397" s="19"/>
      <c r="O397" s="19"/>
      <c r="P397" s="21">
        <f>SUM(B397:O397)</f>
        <v>0</v>
      </c>
      <c r="Q397" s="15"/>
      <c r="R397" s="16"/>
      <c r="S397" s="15"/>
    </row>
    <row r="398" spans="1:22" ht="17.100000000000001" customHeight="1" x14ac:dyDescent="0.25">
      <c r="A398" s="18" t="s">
        <v>0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20"/>
      <c r="N398" s="19"/>
      <c r="O398" s="19"/>
      <c r="P398" s="21">
        <f t="shared" ref="P398:P409" si="56">SUM(B398:O398)</f>
        <v>0</v>
      </c>
      <c r="Q398" s="26"/>
    </row>
    <row r="399" spans="1:22" ht="17.100000000000001" customHeight="1" x14ac:dyDescent="0.3">
      <c r="A399" s="18" t="s">
        <v>41</v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20"/>
      <c r="N399" s="19"/>
      <c r="O399" s="19"/>
      <c r="P399" s="21">
        <f t="shared" si="56"/>
        <v>0</v>
      </c>
      <c r="Q399" s="27"/>
      <c r="R399" s="53">
        <f>+R350</f>
        <v>0</v>
      </c>
      <c r="S399" s="27"/>
      <c r="T399" s="30"/>
    </row>
    <row r="400" spans="1:22" ht="17.100000000000001" customHeight="1" x14ac:dyDescent="0.25">
      <c r="A400" s="18" t="s">
        <v>15</v>
      </c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20"/>
      <c r="N400" s="19"/>
      <c r="O400" s="19"/>
      <c r="P400" s="21">
        <f t="shared" si="56"/>
        <v>0</v>
      </c>
      <c r="Q400" s="26"/>
      <c r="R400" s="29" t="s">
        <v>22</v>
      </c>
    </row>
    <row r="401" spans="1:20" ht="17.100000000000001" customHeight="1" x14ac:dyDescent="0.25">
      <c r="A401" s="18" t="s">
        <v>14</v>
      </c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20"/>
      <c r="N401" s="19"/>
      <c r="O401" s="19"/>
      <c r="P401" s="21">
        <f t="shared" si="56"/>
        <v>0</v>
      </c>
      <c r="Q401" s="26"/>
    </row>
    <row r="402" spans="1:20" ht="17.100000000000001" customHeight="1" x14ac:dyDescent="0.25">
      <c r="A402" s="18" t="s">
        <v>37</v>
      </c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20"/>
      <c r="N402" s="19"/>
      <c r="O402" s="19"/>
      <c r="P402" s="21">
        <f t="shared" si="56"/>
        <v>0</v>
      </c>
      <c r="Q402" s="26"/>
    </row>
    <row r="403" spans="1:20" ht="17.100000000000001" customHeight="1" x14ac:dyDescent="0.25">
      <c r="A403" s="18" t="s">
        <v>11</v>
      </c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20"/>
      <c r="N403" s="19"/>
      <c r="O403" s="19"/>
      <c r="P403" s="21">
        <f t="shared" si="56"/>
        <v>0</v>
      </c>
      <c r="Q403" s="30"/>
      <c r="R403" s="30">
        <f>+R354</f>
        <v>0</v>
      </c>
      <c r="S403" s="30"/>
      <c r="T403" s="30"/>
    </row>
    <row r="404" spans="1:20" ht="17.100000000000001" customHeight="1" x14ac:dyDescent="0.25">
      <c r="A404" s="18" t="s">
        <v>17</v>
      </c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20"/>
      <c r="N404" s="19"/>
      <c r="O404" s="19"/>
      <c r="P404" s="21">
        <f t="shared" si="56"/>
        <v>0</v>
      </c>
      <c r="Q404" s="26"/>
      <c r="R404" s="29" t="s">
        <v>4</v>
      </c>
    </row>
    <row r="405" spans="1:20" ht="17.100000000000001" customHeight="1" x14ac:dyDescent="0.25">
      <c r="A405" s="18" t="s">
        <v>6</v>
      </c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20"/>
      <c r="N405" s="19"/>
      <c r="O405" s="19"/>
      <c r="P405" s="21">
        <f t="shared" si="56"/>
        <v>0</v>
      </c>
      <c r="Q405" s="26"/>
    </row>
    <row r="406" spans="1:20" ht="17.100000000000001" customHeight="1" x14ac:dyDescent="0.25">
      <c r="A406" s="18" t="s">
        <v>20</v>
      </c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20"/>
      <c r="N406" s="19"/>
      <c r="O406" s="19"/>
      <c r="P406" s="21">
        <f t="shared" si="56"/>
        <v>0</v>
      </c>
    </row>
    <row r="407" spans="1:20" ht="17.100000000000001" customHeight="1" x14ac:dyDescent="0.25">
      <c r="A407" s="18" t="s">
        <v>40</v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20"/>
      <c r="N407" s="19"/>
      <c r="O407" s="19"/>
      <c r="P407" s="21">
        <f t="shared" si="56"/>
        <v>0</v>
      </c>
    </row>
    <row r="408" spans="1:20" ht="17.100000000000001" customHeight="1" x14ac:dyDescent="0.25">
      <c r="A408" s="18" t="s">
        <v>12</v>
      </c>
      <c r="B408" s="24" t="s">
        <v>13</v>
      </c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20"/>
      <c r="N408" s="19"/>
      <c r="O408" s="19"/>
      <c r="P408" s="21">
        <f t="shared" si="56"/>
        <v>0</v>
      </c>
      <c r="Q408" s="30"/>
      <c r="R408" s="30">
        <f>+R359</f>
        <v>0</v>
      </c>
      <c r="S408" s="30"/>
      <c r="T408" s="30"/>
    </row>
    <row r="409" spans="1:20" ht="17.100000000000001" customHeight="1" x14ac:dyDescent="0.25">
      <c r="A409" s="32" t="s">
        <v>1</v>
      </c>
      <c r="B409" s="21">
        <f>SUM(B397:B408)</f>
        <v>0</v>
      </c>
      <c r="C409" s="21">
        <f t="shared" ref="C409:O409" si="57">SUM(C397:C408)</f>
        <v>0</v>
      </c>
      <c r="D409" s="21">
        <f t="shared" si="57"/>
        <v>0</v>
      </c>
      <c r="E409" s="21">
        <f t="shared" si="57"/>
        <v>0</v>
      </c>
      <c r="F409" s="21">
        <f t="shared" si="57"/>
        <v>0</v>
      </c>
      <c r="G409" s="21">
        <f t="shared" si="57"/>
        <v>0</v>
      </c>
      <c r="H409" s="21">
        <f t="shared" si="57"/>
        <v>0</v>
      </c>
      <c r="I409" s="21">
        <f t="shared" si="57"/>
        <v>0</v>
      </c>
      <c r="J409" s="21">
        <f t="shared" si="57"/>
        <v>0</v>
      </c>
      <c r="K409" s="21">
        <f t="shared" si="57"/>
        <v>0</v>
      </c>
      <c r="L409" s="21">
        <f t="shared" si="57"/>
        <v>0</v>
      </c>
      <c r="M409" s="21">
        <f t="shared" si="57"/>
        <v>0</v>
      </c>
      <c r="N409" s="21">
        <f t="shared" si="57"/>
        <v>0</v>
      </c>
      <c r="O409" s="21">
        <f t="shared" si="57"/>
        <v>0</v>
      </c>
      <c r="P409" s="21">
        <f t="shared" si="56"/>
        <v>0</v>
      </c>
      <c r="Q409" s="26"/>
      <c r="R409" s="29" t="s">
        <v>3</v>
      </c>
    </row>
    <row r="410" spans="1:20" ht="17.100000000000001" customHeight="1" x14ac:dyDescent="0.25">
      <c r="A410" s="32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>
        <f>SUM(B409:O409)</f>
        <v>0</v>
      </c>
      <c r="Q410" s="13" t="s">
        <v>46</v>
      </c>
      <c r="R410" s="18" t="s">
        <v>13</v>
      </c>
    </row>
    <row r="411" spans="1:20" ht="17.100000000000001" customHeight="1" x14ac:dyDescent="0.3">
      <c r="B411" s="8" t="s">
        <v>57</v>
      </c>
      <c r="D411" s="9">
        <v>42786</v>
      </c>
      <c r="E411" s="9">
        <v>42799</v>
      </c>
      <c r="R411" s="37" t="s">
        <v>74</v>
      </c>
      <c r="S411" s="37" t="s">
        <v>19</v>
      </c>
      <c r="T411" s="37" t="s">
        <v>33</v>
      </c>
    </row>
    <row r="412" spans="1:20" ht="17.100000000000001" customHeight="1" x14ac:dyDescent="0.25">
      <c r="B412" s="38">
        <v>20</v>
      </c>
      <c r="C412" s="38">
        <v>21</v>
      </c>
      <c r="D412" s="38">
        <v>22</v>
      </c>
      <c r="E412" s="38">
        <v>23</v>
      </c>
      <c r="F412" s="38">
        <v>24</v>
      </c>
      <c r="G412" s="38">
        <v>25</v>
      </c>
      <c r="H412" s="38">
        <v>26</v>
      </c>
      <c r="I412" s="38">
        <v>27</v>
      </c>
      <c r="J412" s="38">
        <v>28</v>
      </c>
      <c r="K412" s="38">
        <v>1</v>
      </c>
      <c r="L412" s="38">
        <v>2</v>
      </c>
      <c r="M412" s="38">
        <v>3</v>
      </c>
      <c r="N412" s="38">
        <v>4</v>
      </c>
      <c r="O412" s="38">
        <v>5</v>
      </c>
      <c r="P412" s="38" t="s">
        <v>45</v>
      </c>
      <c r="R412" s="37" t="s">
        <v>2</v>
      </c>
      <c r="S412" s="37" t="s">
        <v>2</v>
      </c>
      <c r="T412" s="37" t="s">
        <v>87</v>
      </c>
    </row>
    <row r="413" spans="1:20" ht="17.100000000000001" customHeight="1" x14ac:dyDescent="0.25">
      <c r="A413" s="18" t="s">
        <v>18</v>
      </c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20"/>
      <c r="N413" s="19"/>
      <c r="O413" s="19"/>
      <c r="P413" s="21">
        <f>SUM(B413:O413)</f>
        <v>0</v>
      </c>
      <c r="R413" s="40">
        <f>+P397+P413</f>
        <v>0</v>
      </c>
      <c r="S413" s="40">
        <f t="shared" ref="S413:S425" si="58">+R413+S364</f>
        <v>0</v>
      </c>
      <c r="T413" s="19"/>
    </row>
    <row r="414" spans="1:20" ht="17.100000000000001" customHeight="1" x14ac:dyDescent="0.25">
      <c r="A414" s="18" t="str">
        <f t="shared" ref="A414:A424" si="59">+A398</f>
        <v>Vacation</v>
      </c>
      <c r="B414" s="19"/>
      <c r="C414" s="24" t="s">
        <v>13</v>
      </c>
      <c r="D414" s="19"/>
      <c r="E414" s="19"/>
      <c r="F414" s="19"/>
      <c r="G414" s="19"/>
      <c r="H414" s="19"/>
      <c r="I414" s="19"/>
      <c r="J414" s="19"/>
      <c r="K414" s="19"/>
      <c r="L414" s="19"/>
      <c r="M414" s="20"/>
      <c r="N414" s="19"/>
      <c r="O414" s="24" t="s">
        <v>13</v>
      </c>
      <c r="P414" s="21">
        <f t="shared" ref="P414:P424" si="60">SUM(B414:O414)</f>
        <v>0</v>
      </c>
      <c r="R414" s="40">
        <f t="shared" ref="R414:R425" si="61">+P398+P414</f>
        <v>0</v>
      </c>
      <c r="S414" s="40">
        <f t="shared" si="58"/>
        <v>0</v>
      </c>
      <c r="T414" s="24" t="s">
        <v>28</v>
      </c>
    </row>
    <row r="415" spans="1:20" ht="17.100000000000001" customHeight="1" x14ac:dyDescent="0.25">
      <c r="A415" s="18" t="str">
        <f t="shared" si="59"/>
        <v>Sick earned after 1997</v>
      </c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20"/>
      <c r="N415" s="19"/>
      <c r="O415" s="19"/>
      <c r="P415" s="21">
        <f t="shared" si="60"/>
        <v>0</v>
      </c>
      <c r="R415" s="40">
        <f t="shared" si="61"/>
        <v>0</v>
      </c>
      <c r="S415" s="40">
        <f t="shared" si="58"/>
        <v>0</v>
      </c>
      <c r="T415" s="24" t="s">
        <v>29</v>
      </c>
    </row>
    <row r="416" spans="1:20" ht="17.100000000000001" customHeight="1" x14ac:dyDescent="0.25">
      <c r="A416" s="18" t="str">
        <f t="shared" si="59"/>
        <v>Sick earned 1984 - 1997</v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20"/>
      <c r="N416" s="19"/>
      <c r="O416" s="19"/>
      <c r="P416" s="21">
        <f t="shared" si="60"/>
        <v>0</v>
      </c>
      <c r="R416" s="40">
        <f t="shared" si="61"/>
        <v>0</v>
      </c>
      <c r="S416" s="40">
        <f t="shared" si="58"/>
        <v>0</v>
      </c>
      <c r="T416" s="24" t="s">
        <v>30</v>
      </c>
    </row>
    <row r="417" spans="1:20" ht="17.100000000000001" customHeight="1" x14ac:dyDescent="0.25">
      <c r="A417" s="18" t="str">
        <f t="shared" si="59"/>
        <v>Sick earned before 1984</v>
      </c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20"/>
      <c r="N417" s="19"/>
      <c r="O417" s="19"/>
      <c r="P417" s="21">
        <f t="shared" si="60"/>
        <v>0</v>
      </c>
      <c r="R417" s="40">
        <f t="shared" si="61"/>
        <v>0</v>
      </c>
      <c r="S417" s="40">
        <f t="shared" si="58"/>
        <v>0</v>
      </c>
      <c r="T417" s="24" t="s">
        <v>31</v>
      </c>
    </row>
    <row r="418" spans="1:20" ht="17.100000000000001" customHeight="1" x14ac:dyDescent="0.25">
      <c r="A418" s="18" t="str">
        <f t="shared" si="59"/>
        <v>Extended sick</v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20"/>
      <c r="N418" s="19"/>
      <c r="O418" s="19"/>
      <c r="P418" s="21">
        <f t="shared" si="60"/>
        <v>0</v>
      </c>
      <c r="R418" s="40">
        <f t="shared" si="61"/>
        <v>0</v>
      </c>
      <c r="S418" s="40">
        <f t="shared" si="58"/>
        <v>0</v>
      </c>
      <c r="T418" s="24" t="s">
        <v>42</v>
      </c>
    </row>
    <row r="419" spans="1:20" ht="17.100000000000001" customHeight="1" x14ac:dyDescent="0.25">
      <c r="A419" s="18" t="str">
        <f t="shared" si="59"/>
        <v>Comp time used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20"/>
      <c r="N419" s="19"/>
      <c r="O419" s="19"/>
      <c r="P419" s="21">
        <f t="shared" si="60"/>
        <v>0</v>
      </c>
      <c r="R419" s="40">
        <f t="shared" si="61"/>
        <v>0</v>
      </c>
      <c r="S419" s="40">
        <f t="shared" si="58"/>
        <v>0</v>
      </c>
      <c r="T419" s="24" t="s">
        <v>32</v>
      </c>
    </row>
    <row r="420" spans="1:20" ht="17.100000000000001" customHeight="1" x14ac:dyDescent="0.25">
      <c r="A420" s="18" t="str">
        <f t="shared" si="59"/>
        <v>Holiday/AdminClosure</v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20"/>
      <c r="N420" s="19"/>
      <c r="O420" s="19"/>
      <c r="P420" s="21">
        <f t="shared" si="60"/>
        <v>0</v>
      </c>
      <c r="R420" s="40">
        <f t="shared" si="61"/>
        <v>0</v>
      </c>
      <c r="S420" s="40">
        <f t="shared" si="58"/>
        <v>0</v>
      </c>
      <c r="T420" s="19"/>
    </row>
    <row r="421" spans="1:20" ht="17.100000000000001" customHeight="1" x14ac:dyDescent="0.25">
      <c r="A421" s="18" t="str">
        <f t="shared" si="59"/>
        <v>Inclement Weather</v>
      </c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20"/>
      <c r="N421" s="19"/>
      <c r="O421" s="19"/>
      <c r="P421" s="21">
        <f t="shared" si="60"/>
        <v>0</v>
      </c>
      <c r="R421" s="40">
        <f t="shared" si="61"/>
        <v>0</v>
      </c>
      <c r="S421" s="40">
        <f t="shared" si="58"/>
        <v>0</v>
      </c>
      <c r="T421" s="19"/>
    </row>
    <row r="422" spans="1:20" ht="17.100000000000001" customHeight="1" x14ac:dyDescent="0.25">
      <c r="A422" s="18" t="str">
        <f t="shared" si="59"/>
        <v>Overtime worked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20"/>
      <c r="N422" s="19"/>
      <c r="O422" s="19"/>
      <c r="P422" s="21">
        <f t="shared" si="60"/>
        <v>0</v>
      </c>
      <c r="R422" s="40">
        <f t="shared" si="61"/>
        <v>0</v>
      </c>
      <c r="S422" s="40">
        <f t="shared" si="58"/>
        <v>0</v>
      </c>
      <c r="T422" s="19"/>
    </row>
    <row r="423" spans="1:20" ht="17.100000000000001" customHeight="1" x14ac:dyDescent="0.25">
      <c r="A423" s="18" t="str">
        <f t="shared" si="59"/>
        <v>*Other absence with pay</v>
      </c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20"/>
      <c r="N423" s="19"/>
      <c r="O423" s="19"/>
      <c r="P423" s="21">
        <f t="shared" si="60"/>
        <v>0</v>
      </c>
      <c r="R423" s="40">
        <f t="shared" si="61"/>
        <v>0</v>
      </c>
      <c r="S423" s="40">
        <f t="shared" si="58"/>
        <v>0</v>
      </c>
      <c r="T423" s="24" t="s">
        <v>13</v>
      </c>
    </row>
    <row r="424" spans="1:20" ht="17.100000000000001" customHeight="1" x14ac:dyDescent="0.25">
      <c r="A424" s="18" t="str">
        <f t="shared" si="59"/>
        <v>Absence without pay</v>
      </c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20"/>
      <c r="N424" s="19"/>
      <c r="O424" s="19"/>
      <c r="P424" s="21">
        <f t="shared" si="60"/>
        <v>0</v>
      </c>
      <c r="R424" s="40">
        <f t="shared" si="61"/>
        <v>0</v>
      </c>
      <c r="S424" s="40">
        <f t="shared" si="58"/>
        <v>0</v>
      </c>
      <c r="T424" s="19"/>
    </row>
    <row r="425" spans="1:20" ht="17.100000000000001" customHeight="1" x14ac:dyDescent="0.25">
      <c r="A425" s="32" t="s">
        <v>1</v>
      </c>
      <c r="B425" s="21">
        <f t="shared" ref="B425:O425" si="62">SUM(B413:B424)</f>
        <v>0</v>
      </c>
      <c r="C425" s="21">
        <f t="shared" si="62"/>
        <v>0</v>
      </c>
      <c r="D425" s="21">
        <f t="shared" si="62"/>
        <v>0</v>
      </c>
      <c r="E425" s="21">
        <f t="shared" si="62"/>
        <v>0</v>
      </c>
      <c r="F425" s="21">
        <f t="shared" si="62"/>
        <v>0</v>
      </c>
      <c r="G425" s="21">
        <f t="shared" si="62"/>
        <v>0</v>
      </c>
      <c r="H425" s="21">
        <f t="shared" si="62"/>
        <v>0</v>
      </c>
      <c r="I425" s="21">
        <f t="shared" si="62"/>
        <v>0</v>
      </c>
      <c r="J425" s="21">
        <f t="shared" si="62"/>
        <v>0</v>
      </c>
      <c r="K425" s="21">
        <f t="shared" si="62"/>
        <v>0</v>
      </c>
      <c r="L425" s="21">
        <f t="shared" si="62"/>
        <v>0</v>
      </c>
      <c r="M425" s="21">
        <f t="shared" si="62"/>
        <v>0</v>
      </c>
      <c r="N425" s="21">
        <f t="shared" si="62"/>
        <v>0</v>
      </c>
      <c r="O425" s="21">
        <f t="shared" si="62"/>
        <v>0</v>
      </c>
      <c r="P425" s="21">
        <f>SUM(P413:P424)</f>
        <v>0</v>
      </c>
      <c r="R425" s="40">
        <f t="shared" si="61"/>
        <v>0</v>
      </c>
      <c r="S425" s="40">
        <f t="shared" si="58"/>
        <v>0</v>
      </c>
      <c r="T425" s="19"/>
    </row>
    <row r="426" spans="1:20" ht="17.100000000000001" customHeight="1" x14ac:dyDescent="0.25">
      <c r="L426" s="42" t="s">
        <v>21</v>
      </c>
      <c r="P426" s="36">
        <f>SUM(B425:O425)</f>
        <v>0</v>
      </c>
      <c r="Q426" s="13" t="s">
        <v>46</v>
      </c>
    </row>
    <row r="427" spans="1:20" ht="17.100000000000001" customHeight="1" x14ac:dyDescent="0.25">
      <c r="A427" s="43" t="s">
        <v>8</v>
      </c>
      <c r="B427" s="44"/>
      <c r="C427" s="45"/>
      <c r="D427" s="45"/>
      <c r="E427" s="45"/>
      <c r="F427" s="44"/>
      <c r="G427" s="45"/>
      <c r="H427" s="45"/>
      <c r="I427" s="45"/>
      <c r="J427" s="45"/>
      <c r="K427" s="46"/>
    </row>
    <row r="428" spans="1:20" ht="17.100000000000001" customHeight="1" x14ac:dyDescent="0.25">
      <c r="A428" s="47"/>
      <c r="B428" s="26"/>
      <c r="C428" s="26"/>
      <c r="D428" s="26"/>
      <c r="E428" s="26"/>
      <c r="F428" s="41"/>
      <c r="G428" s="26"/>
      <c r="H428" s="26"/>
      <c r="I428" s="26"/>
      <c r="J428" s="26"/>
      <c r="K428" s="48"/>
    </row>
    <row r="429" spans="1:20" ht="17.100000000000001" customHeight="1" x14ac:dyDescent="0.25">
      <c r="A429" s="47"/>
      <c r="B429" s="26"/>
      <c r="C429" s="26"/>
      <c r="D429" s="26"/>
      <c r="E429" s="26"/>
      <c r="F429" s="41"/>
      <c r="G429" s="26"/>
      <c r="H429" s="26"/>
      <c r="I429" s="26"/>
      <c r="J429" s="26"/>
      <c r="K429" s="48"/>
      <c r="L429" s="49"/>
      <c r="M429" s="30"/>
      <c r="N429" s="30"/>
      <c r="O429" s="30"/>
      <c r="P429" s="30"/>
      <c r="Q429" s="30"/>
      <c r="R429" s="30"/>
    </row>
    <row r="430" spans="1:20" ht="17.100000000000001" customHeight="1" x14ac:dyDescent="0.25">
      <c r="A430" s="50" t="s">
        <v>7</v>
      </c>
      <c r="B430" s="41"/>
      <c r="C430" s="26"/>
      <c r="D430" s="26"/>
      <c r="E430" s="26"/>
      <c r="F430" s="16"/>
      <c r="G430" s="26"/>
      <c r="H430" s="26"/>
      <c r="I430" s="26"/>
      <c r="J430" s="26"/>
      <c r="K430" s="48"/>
      <c r="L430" s="23"/>
      <c r="M430" s="26"/>
      <c r="N430" s="51" t="s">
        <v>9</v>
      </c>
      <c r="O430" s="26"/>
      <c r="Q430" s="29" t="s">
        <v>16</v>
      </c>
    </row>
    <row r="431" spans="1:20" ht="17.100000000000001" customHeight="1" x14ac:dyDescent="0.25">
      <c r="A431" s="47"/>
      <c r="B431" s="26"/>
      <c r="C431" s="26"/>
      <c r="D431" s="26"/>
      <c r="E431" s="26"/>
      <c r="F431" s="41"/>
      <c r="G431" s="26"/>
      <c r="H431" s="26"/>
      <c r="I431" s="26"/>
      <c r="J431" s="26"/>
      <c r="K431" s="48"/>
    </row>
    <row r="432" spans="1:20" ht="17.100000000000001" customHeight="1" x14ac:dyDescent="0.25">
      <c r="A432" s="52"/>
      <c r="B432" s="30"/>
      <c r="C432" s="30"/>
      <c r="D432" s="30"/>
      <c r="E432" s="30"/>
      <c r="F432" s="53"/>
      <c r="G432" s="30"/>
      <c r="H432" s="30"/>
      <c r="I432" s="30"/>
      <c r="J432" s="30"/>
      <c r="K432" s="54"/>
      <c r="L432" s="49"/>
      <c r="M432" s="30"/>
      <c r="N432" s="55"/>
      <c r="O432" s="30"/>
      <c r="P432" s="30"/>
      <c r="Q432" s="30"/>
      <c r="R432" s="30"/>
    </row>
    <row r="433" spans="1:22" ht="20.100000000000001" customHeight="1" x14ac:dyDescent="0.25">
      <c r="A433" s="42" t="s">
        <v>76</v>
      </c>
      <c r="B433" s="56"/>
      <c r="C433" s="56"/>
      <c r="D433" s="56"/>
      <c r="E433" s="56"/>
      <c r="F433" s="56"/>
      <c r="G433" s="56"/>
      <c r="H433" s="56"/>
      <c r="I433" s="56"/>
      <c r="J433" s="56"/>
      <c r="K433" s="57"/>
      <c r="L433" s="58"/>
      <c r="M433" s="57"/>
      <c r="N433" s="51" t="s">
        <v>10</v>
      </c>
      <c r="O433" s="41"/>
      <c r="P433" s="41"/>
      <c r="Q433" s="42"/>
      <c r="R433" s="29" t="s">
        <v>16</v>
      </c>
      <c r="S433" s="56"/>
    </row>
    <row r="434" spans="1:22" ht="20.100000000000001" customHeight="1" x14ac:dyDescent="0.3">
      <c r="A434" s="59" t="s">
        <v>25</v>
      </c>
      <c r="B434" s="60"/>
      <c r="C434" s="61"/>
      <c r="D434" s="61"/>
      <c r="E434" s="61"/>
      <c r="F434" s="56"/>
      <c r="G434" s="56"/>
      <c r="H434" s="56"/>
      <c r="I434" s="56"/>
      <c r="J434" s="56"/>
      <c r="K434" s="57"/>
      <c r="L434" s="57"/>
      <c r="M434" s="58"/>
      <c r="N434" s="57"/>
      <c r="O434" s="57"/>
      <c r="P434" s="57"/>
      <c r="Q434" s="57"/>
      <c r="R434" s="56"/>
      <c r="S434" s="56"/>
    </row>
    <row r="435" spans="1:22" ht="20.100000000000001" customHeight="1" x14ac:dyDescent="0.3">
      <c r="A435" s="62" t="s">
        <v>23</v>
      </c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61"/>
      <c r="N435" s="56"/>
      <c r="O435" s="56"/>
      <c r="P435" s="56"/>
      <c r="Q435" s="56"/>
      <c r="R435" s="56"/>
      <c r="S435" s="56"/>
      <c r="T435" s="56"/>
    </row>
    <row r="436" spans="1:22" ht="20.100000000000001" customHeight="1" x14ac:dyDescent="0.3">
      <c r="A436" s="62" t="s">
        <v>24</v>
      </c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61"/>
      <c r="N436" s="56"/>
      <c r="O436" s="56"/>
      <c r="P436" s="56"/>
      <c r="Q436" s="56"/>
      <c r="R436" s="56"/>
      <c r="S436" s="56"/>
      <c r="T436" s="56"/>
    </row>
    <row r="437" spans="1:22" ht="20.100000000000001" customHeight="1" x14ac:dyDescent="0.3">
      <c r="A437" s="62" t="s">
        <v>27</v>
      </c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61"/>
      <c r="N437" s="56"/>
      <c r="O437" s="56"/>
      <c r="P437" s="56"/>
      <c r="Q437" s="56"/>
      <c r="R437" s="56"/>
      <c r="S437" s="56"/>
      <c r="T437" s="56"/>
    </row>
    <row r="438" spans="1:22" ht="20.100000000000001" customHeight="1" x14ac:dyDescent="0.3">
      <c r="A438" s="62" t="s">
        <v>26</v>
      </c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61"/>
      <c r="N438" s="56"/>
      <c r="O438" s="56"/>
      <c r="P438" s="56"/>
      <c r="Q438" s="56"/>
      <c r="R438" s="56"/>
      <c r="S438" s="56"/>
      <c r="T438" s="56"/>
    </row>
    <row r="439" spans="1:22" ht="20.100000000000001" customHeight="1" x14ac:dyDescent="0.3">
      <c r="A439" s="62" t="s">
        <v>75</v>
      </c>
      <c r="B439" s="56"/>
      <c r="C439" s="56"/>
      <c r="D439" s="56"/>
      <c r="E439" s="56"/>
      <c r="F439" s="56"/>
      <c r="G439" s="56"/>
      <c r="H439" s="56"/>
      <c r="I439" s="62"/>
      <c r="J439" s="56"/>
      <c r="K439" s="56"/>
      <c r="L439" s="56"/>
      <c r="M439" s="61"/>
      <c r="N439" s="56"/>
      <c r="O439" s="56"/>
      <c r="P439" s="56"/>
      <c r="Q439" s="56"/>
      <c r="R439" s="56"/>
      <c r="S439" s="56"/>
      <c r="T439" s="56"/>
    </row>
    <row r="440" spans="1:22" s="65" customFormat="1" ht="10.199999999999999" x14ac:dyDescent="0.2">
      <c r="A440" s="64" t="s">
        <v>13</v>
      </c>
      <c r="M440" s="66"/>
      <c r="U440" s="67"/>
      <c r="V440" s="67"/>
    </row>
    <row r="441" spans="1:22" s="65" customFormat="1" ht="10.199999999999999" x14ac:dyDescent="0.2">
      <c r="M441" s="66"/>
      <c r="U441" s="67"/>
      <c r="V441" s="67"/>
    </row>
    <row r="442" spans="1:22" s="3" customFormat="1" ht="24.75" customHeight="1" x14ac:dyDescent="0.4">
      <c r="A442" s="3" t="s">
        <v>5</v>
      </c>
      <c r="G442" s="3" t="s">
        <v>73</v>
      </c>
      <c r="M442" s="4"/>
      <c r="R442" s="5"/>
      <c r="S442" s="6"/>
      <c r="U442" s="7"/>
      <c r="V442" s="7"/>
    </row>
    <row r="443" spans="1:22" ht="17.100000000000001" customHeight="1" x14ac:dyDescent="0.4">
      <c r="A443" s="3"/>
      <c r="B443" s="3"/>
      <c r="C443" s="3"/>
      <c r="D443" s="3" t="s">
        <v>13</v>
      </c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3"/>
      <c r="P443" s="3"/>
      <c r="Q443" s="5"/>
      <c r="R443" s="6"/>
    </row>
    <row r="444" spans="1:22" ht="17.100000000000001" customHeight="1" x14ac:dyDescent="0.4">
      <c r="A444" s="8"/>
      <c r="B444" s="8" t="s">
        <v>58</v>
      </c>
      <c r="C444" s="8"/>
      <c r="D444" s="9">
        <v>42800</v>
      </c>
      <c r="E444" s="9">
        <v>42813</v>
      </c>
      <c r="F444" s="8"/>
      <c r="G444" s="8"/>
      <c r="H444" s="8"/>
      <c r="I444" s="8"/>
      <c r="J444" s="8"/>
      <c r="K444" s="8"/>
      <c r="L444" s="8"/>
      <c r="M444" s="10"/>
      <c r="N444" s="8"/>
      <c r="O444" s="8"/>
      <c r="P444" s="3"/>
      <c r="Q444" s="5"/>
      <c r="R444" s="6"/>
    </row>
    <row r="445" spans="1:22" ht="17.100000000000001" customHeight="1" x14ac:dyDescent="0.3">
      <c r="B445" s="14">
        <v>6</v>
      </c>
      <c r="C445" s="14">
        <v>7</v>
      </c>
      <c r="D445" s="14">
        <v>8</v>
      </c>
      <c r="E445" s="14">
        <v>9</v>
      </c>
      <c r="F445" s="14">
        <v>10</v>
      </c>
      <c r="G445" s="14">
        <v>11</v>
      </c>
      <c r="H445" s="14">
        <v>12</v>
      </c>
      <c r="I445" s="14">
        <v>13</v>
      </c>
      <c r="J445" s="14">
        <v>14</v>
      </c>
      <c r="K445" s="14">
        <v>15</v>
      </c>
      <c r="L445" s="14">
        <v>16</v>
      </c>
      <c r="M445" s="14">
        <v>17</v>
      </c>
      <c r="N445" s="14">
        <v>18</v>
      </c>
      <c r="O445" s="14">
        <v>19</v>
      </c>
      <c r="P445" s="14" t="s">
        <v>45</v>
      </c>
      <c r="Q445" s="8" t="s">
        <v>35</v>
      </c>
      <c r="R445" s="8"/>
      <c r="S445" s="8" t="str">
        <f>+B444</f>
        <v>BW 07</v>
      </c>
      <c r="T445" s="8" t="str">
        <f>+B460</f>
        <v>BW 08</v>
      </c>
    </row>
    <row r="446" spans="1:22" ht="17.100000000000001" customHeight="1" x14ac:dyDescent="0.25">
      <c r="A446" s="18" t="s">
        <v>18</v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20"/>
      <c r="N446" s="19"/>
      <c r="O446" s="19"/>
      <c r="P446" s="21">
        <f>SUM(B446:O446)</f>
        <v>0</v>
      </c>
      <c r="Q446" s="15"/>
      <c r="R446" s="16"/>
      <c r="S446" s="15"/>
    </row>
    <row r="447" spans="1:22" ht="17.100000000000001" customHeight="1" x14ac:dyDescent="0.25">
      <c r="A447" s="18" t="s">
        <v>0</v>
      </c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20"/>
      <c r="N447" s="19"/>
      <c r="O447" s="19"/>
      <c r="P447" s="21">
        <f t="shared" ref="P447:P458" si="63">SUM(B447:O447)</f>
        <v>0</v>
      </c>
      <c r="Q447" s="26"/>
    </row>
    <row r="448" spans="1:22" ht="17.100000000000001" customHeight="1" x14ac:dyDescent="0.3">
      <c r="A448" s="18" t="s">
        <v>41</v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20"/>
      <c r="N448" s="19"/>
      <c r="O448" s="19"/>
      <c r="P448" s="21">
        <f t="shared" si="63"/>
        <v>0</v>
      </c>
      <c r="Q448" s="27"/>
      <c r="R448" s="53">
        <f>+R399</f>
        <v>0</v>
      </c>
      <c r="S448" s="27"/>
      <c r="T448" s="30"/>
    </row>
    <row r="449" spans="1:20" ht="17.100000000000001" customHeight="1" x14ac:dyDescent="0.25">
      <c r="A449" s="18" t="s">
        <v>15</v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20"/>
      <c r="N449" s="19"/>
      <c r="O449" s="19"/>
      <c r="P449" s="21">
        <f t="shared" si="63"/>
        <v>0</v>
      </c>
      <c r="Q449" s="26"/>
      <c r="R449" s="29" t="s">
        <v>22</v>
      </c>
    </row>
    <row r="450" spans="1:20" ht="17.100000000000001" customHeight="1" x14ac:dyDescent="0.25">
      <c r="A450" s="18" t="s">
        <v>14</v>
      </c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20"/>
      <c r="N450" s="19"/>
      <c r="O450" s="19"/>
      <c r="P450" s="21">
        <f t="shared" si="63"/>
        <v>0</v>
      </c>
      <c r="Q450" s="26"/>
    </row>
    <row r="451" spans="1:20" ht="17.100000000000001" customHeight="1" x14ac:dyDescent="0.25">
      <c r="A451" s="18" t="s">
        <v>37</v>
      </c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20"/>
      <c r="N451" s="19"/>
      <c r="O451" s="19"/>
      <c r="P451" s="21">
        <f t="shared" si="63"/>
        <v>0</v>
      </c>
      <c r="Q451" s="26"/>
    </row>
    <row r="452" spans="1:20" ht="17.100000000000001" customHeight="1" x14ac:dyDescent="0.25">
      <c r="A452" s="18" t="s">
        <v>11</v>
      </c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20"/>
      <c r="N452" s="19"/>
      <c r="O452" s="19"/>
      <c r="P452" s="21">
        <f t="shared" si="63"/>
        <v>0</v>
      </c>
      <c r="Q452" s="30"/>
      <c r="R452" s="30">
        <f>+R403</f>
        <v>0</v>
      </c>
      <c r="S452" s="30"/>
      <c r="T452" s="30"/>
    </row>
    <row r="453" spans="1:20" ht="17.100000000000001" customHeight="1" x14ac:dyDescent="0.25">
      <c r="A453" s="18" t="s">
        <v>17</v>
      </c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20"/>
      <c r="N453" s="19"/>
      <c r="O453" s="19"/>
      <c r="P453" s="21">
        <f t="shared" si="63"/>
        <v>0</v>
      </c>
      <c r="Q453" s="26"/>
      <c r="R453" s="29" t="s">
        <v>4</v>
      </c>
    </row>
    <row r="454" spans="1:20" ht="17.100000000000001" customHeight="1" x14ac:dyDescent="0.25">
      <c r="A454" s="18" t="s">
        <v>6</v>
      </c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20"/>
      <c r="N454" s="19"/>
      <c r="O454" s="19"/>
      <c r="P454" s="21">
        <f t="shared" si="63"/>
        <v>0</v>
      </c>
      <c r="Q454" s="26"/>
    </row>
    <row r="455" spans="1:20" ht="17.100000000000001" customHeight="1" x14ac:dyDescent="0.25">
      <c r="A455" s="18" t="s">
        <v>20</v>
      </c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20"/>
      <c r="N455" s="19"/>
      <c r="O455" s="19"/>
      <c r="P455" s="21">
        <f t="shared" si="63"/>
        <v>0</v>
      </c>
    </row>
    <row r="456" spans="1:20" ht="17.100000000000001" customHeight="1" x14ac:dyDescent="0.25">
      <c r="A456" s="18" t="s">
        <v>40</v>
      </c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20"/>
      <c r="N456" s="19"/>
      <c r="O456" s="19"/>
      <c r="P456" s="21">
        <f t="shared" si="63"/>
        <v>0</v>
      </c>
    </row>
    <row r="457" spans="1:20" ht="17.100000000000001" customHeight="1" x14ac:dyDescent="0.25">
      <c r="A457" s="18" t="s">
        <v>12</v>
      </c>
      <c r="B457" s="24" t="s">
        <v>13</v>
      </c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20"/>
      <c r="N457" s="19"/>
      <c r="O457" s="19"/>
      <c r="P457" s="21">
        <f t="shared" si="63"/>
        <v>0</v>
      </c>
      <c r="Q457" s="30"/>
      <c r="R457" s="30">
        <f>+R408</f>
        <v>0</v>
      </c>
      <c r="S457" s="30"/>
      <c r="T457" s="30"/>
    </row>
    <row r="458" spans="1:20" ht="17.100000000000001" customHeight="1" x14ac:dyDescent="0.25">
      <c r="A458" s="32" t="s">
        <v>1</v>
      </c>
      <c r="B458" s="21">
        <f>SUM(B446:B457)</f>
        <v>0</v>
      </c>
      <c r="C458" s="21">
        <f t="shared" ref="C458:O458" si="64">SUM(C446:C457)</f>
        <v>0</v>
      </c>
      <c r="D458" s="21">
        <f t="shared" si="64"/>
        <v>0</v>
      </c>
      <c r="E458" s="21">
        <f t="shared" si="64"/>
        <v>0</v>
      </c>
      <c r="F458" s="21">
        <f t="shared" si="64"/>
        <v>0</v>
      </c>
      <c r="G458" s="21">
        <f t="shared" si="64"/>
        <v>0</v>
      </c>
      <c r="H458" s="21">
        <f t="shared" si="64"/>
        <v>0</v>
      </c>
      <c r="I458" s="21">
        <f t="shared" si="64"/>
        <v>0</v>
      </c>
      <c r="J458" s="21">
        <f t="shared" si="64"/>
        <v>0</v>
      </c>
      <c r="K458" s="21">
        <f t="shared" si="64"/>
        <v>0</v>
      </c>
      <c r="L458" s="21">
        <f t="shared" si="64"/>
        <v>0</v>
      </c>
      <c r="M458" s="21">
        <f t="shared" si="64"/>
        <v>0</v>
      </c>
      <c r="N458" s="21">
        <f t="shared" si="64"/>
        <v>0</v>
      </c>
      <c r="O458" s="21">
        <f t="shared" si="64"/>
        <v>0</v>
      </c>
      <c r="P458" s="21">
        <f t="shared" si="63"/>
        <v>0</v>
      </c>
      <c r="Q458" s="26"/>
      <c r="R458" s="29" t="s">
        <v>3</v>
      </c>
    </row>
    <row r="459" spans="1:20" ht="17.100000000000001" customHeight="1" x14ac:dyDescent="0.25">
      <c r="A459" s="32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>
        <f>SUM(B458:O458)</f>
        <v>0</v>
      </c>
      <c r="Q459" s="13" t="s">
        <v>46</v>
      </c>
      <c r="R459" s="18" t="s">
        <v>13</v>
      </c>
    </row>
    <row r="460" spans="1:20" ht="17.100000000000001" customHeight="1" x14ac:dyDescent="0.3">
      <c r="B460" s="8" t="s">
        <v>59</v>
      </c>
      <c r="D460" s="9">
        <v>42814</v>
      </c>
      <c r="E460" s="9">
        <v>42827</v>
      </c>
      <c r="R460" s="37" t="s">
        <v>74</v>
      </c>
      <c r="S460" s="37" t="s">
        <v>19</v>
      </c>
      <c r="T460" s="37" t="s">
        <v>33</v>
      </c>
    </row>
    <row r="461" spans="1:20" ht="17.100000000000001" customHeight="1" x14ac:dyDescent="0.25">
      <c r="B461" s="38">
        <v>20</v>
      </c>
      <c r="C461" s="38">
        <v>21</v>
      </c>
      <c r="D461" s="38">
        <v>22</v>
      </c>
      <c r="E461" s="38">
        <v>23</v>
      </c>
      <c r="F461" s="38">
        <v>24</v>
      </c>
      <c r="G461" s="38">
        <v>25</v>
      </c>
      <c r="H461" s="38">
        <v>26</v>
      </c>
      <c r="I461" s="38">
        <v>27</v>
      </c>
      <c r="J461" s="38">
        <v>28</v>
      </c>
      <c r="K461" s="38">
        <v>29</v>
      </c>
      <c r="L461" s="38">
        <v>30</v>
      </c>
      <c r="M461" s="38">
        <v>31</v>
      </c>
      <c r="N461" s="38">
        <v>1</v>
      </c>
      <c r="O461" s="38">
        <v>2</v>
      </c>
      <c r="P461" s="38" t="s">
        <v>45</v>
      </c>
      <c r="R461" s="37" t="s">
        <v>2</v>
      </c>
      <c r="S461" s="37" t="s">
        <v>2</v>
      </c>
      <c r="T461" s="37" t="s">
        <v>87</v>
      </c>
    </row>
    <row r="462" spans="1:20" ht="17.100000000000001" customHeight="1" x14ac:dyDescent="0.25">
      <c r="A462" s="18" t="s">
        <v>18</v>
      </c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20"/>
      <c r="N462" s="19"/>
      <c r="O462" s="19"/>
      <c r="P462" s="21">
        <f>SUM(B462:O462)</f>
        <v>0</v>
      </c>
      <c r="R462" s="40">
        <f>+P446+P462</f>
        <v>0</v>
      </c>
      <c r="S462" s="40">
        <f t="shared" ref="S462:S474" si="65">+R462+S413</f>
        <v>0</v>
      </c>
      <c r="T462" s="19"/>
    </row>
    <row r="463" spans="1:20" ht="17.100000000000001" customHeight="1" x14ac:dyDescent="0.25">
      <c r="A463" s="18" t="str">
        <f t="shared" ref="A463:A473" si="66">+A447</f>
        <v>Vacation</v>
      </c>
      <c r="B463" s="19"/>
      <c r="C463" s="24" t="s">
        <v>13</v>
      </c>
      <c r="D463" s="19"/>
      <c r="E463" s="19"/>
      <c r="F463" s="19"/>
      <c r="G463" s="19"/>
      <c r="H463" s="19"/>
      <c r="I463" s="19"/>
      <c r="J463" s="19"/>
      <c r="K463" s="19"/>
      <c r="L463" s="19"/>
      <c r="M463" s="20"/>
      <c r="N463" s="19"/>
      <c r="O463" s="24" t="s">
        <v>13</v>
      </c>
      <c r="P463" s="21">
        <f t="shared" ref="P463:P473" si="67">SUM(B463:O463)</f>
        <v>0</v>
      </c>
      <c r="R463" s="40">
        <f t="shared" ref="R463:R474" si="68">+P447+P463</f>
        <v>0</v>
      </c>
      <c r="S463" s="40">
        <f t="shared" si="65"/>
        <v>0</v>
      </c>
      <c r="T463" s="24" t="s">
        <v>28</v>
      </c>
    </row>
    <row r="464" spans="1:20" ht="17.100000000000001" customHeight="1" x14ac:dyDescent="0.25">
      <c r="A464" s="18" t="str">
        <f t="shared" si="66"/>
        <v>Sick earned after 1997</v>
      </c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20"/>
      <c r="N464" s="19"/>
      <c r="O464" s="19"/>
      <c r="P464" s="21">
        <f t="shared" si="67"/>
        <v>0</v>
      </c>
      <c r="R464" s="40">
        <f t="shared" si="68"/>
        <v>0</v>
      </c>
      <c r="S464" s="40">
        <f t="shared" si="65"/>
        <v>0</v>
      </c>
      <c r="T464" s="24" t="s">
        <v>29</v>
      </c>
    </row>
    <row r="465" spans="1:20" ht="17.100000000000001" customHeight="1" x14ac:dyDescent="0.25">
      <c r="A465" s="18" t="str">
        <f t="shared" si="66"/>
        <v>Sick earned 1984 - 1997</v>
      </c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20"/>
      <c r="N465" s="19"/>
      <c r="O465" s="19"/>
      <c r="P465" s="21">
        <f t="shared" si="67"/>
        <v>0</v>
      </c>
      <c r="R465" s="40">
        <f t="shared" si="68"/>
        <v>0</v>
      </c>
      <c r="S465" s="40">
        <f t="shared" si="65"/>
        <v>0</v>
      </c>
      <c r="T465" s="24" t="s">
        <v>30</v>
      </c>
    </row>
    <row r="466" spans="1:20" ht="17.100000000000001" customHeight="1" x14ac:dyDescent="0.25">
      <c r="A466" s="18" t="str">
        <f t="shared" si="66"/>
        <v>Sick earned before 1984</v>
      </c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20"/>
      <c r="N466" s="19"/>
      <c r="O466" s="19"/>
      <c r="P466" s="21">
        <f t="shared" si="67"/>
        <v>0</v>
      </c>
      <c r="R466" s="40">
        <f t="shared" si="68"/>
        <v>0</v>
      </c>
      <c r="S466" s="40">
        <f t="shared" si="65"/>
        <v>0</v>
      </c>
      <c r="T466" s="24" t="s">
        <v>31</v>
      </c>
    </row>
    <row r="467" spans="1:20" ht="17.100000000000001" customHeight="1" x14ac:dyDescent="0.25">
      <c r="A467" s="18" t="str">
        <f t="shared" si="66"/>
        <v>Extended sick</v>
      </c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20"/>
      <c r="N467" s="19"/>
      <c r="O467" s="19"/>
      <c r="P467" s="21">
        <f t="shared" si="67"/>
        <v>0</v>
      </c>
      <c r="R467" s="40">
        <f t="shared" si="68"/>
        <v>0</v>
      </c>
      <c r="S467" s="40">
        <f t="shared" si="65"/>
        <v>0</v>
      </c>
      <c r="T467" s="24" t="s">
        <v>42</v>
      </c>
    </row>
    <row r="468" spans="1:20" ht="17.100000000000001" customHeight="1" x14ac:dyDescent="0.25">
      <c r="A468" s="18" t="str">
        <f t="shared" si="66"/>
        <v>Comp time used</v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20"/>
      <c r="N468" s="19"/>
      <c r="O468" s="19"/>
      <c r="P468" s="21">
        <f t="shared" si="67"/>
        <v>0</v>
      </c>
      <c r="R468" s="40">
        <f t="shared" si="68"/>
        <v>0</v>
      </c>
      <c r="S468" s="40">
        <f t="shared" si="65"/>
        <v>0</v>
      </c>
      <c r="T468" s="24" t="s">
        <v>32</v>
      </c>
    </row>
    <row r="469" spans="1:20" ht="17.100000000000001" customHeight="1" x14ac:dyDescent="0.25">
      <c r="A469" s="18" t="str">
        <f t="shared" si="66"/>
        <v>Holiday/AdminClosure</v>
      </c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20"/>
      <c r="N469" s="19"/>
      <c r="O469" s="19"/>
      <c r="P469" s="21">
        <f t="shared" si="67"/>
        <v>0</v>
      </c>
      <c r="R469" s="40">
        <f t="shared" si="68"/>
        <v>0</v>
      </c>
      <c r="S469" s="40">
        <f t="shared" si="65"/>
        <v>0</v>
      </c>
      <c r="T469" s="19"/>
    </row>
    <row r="470" spans="1:20" ht="17.100000000000001" customHeight="1" x14ac:dyDescent="0.25">
      <c r="A470" s="18" t="str">
        <f t="shared" si="66"/>
        <v>Inclement Weather</v>
      </c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20"/>
      <c r="N470" s="19"/>
      <c r="O470" s="19"/>
      <c r="P470" s="21">
        <f t="shared" si="67"/>
        <v>0</v>
      </c>
      <c r="R470" s="40">
        <f t="shared" si="68"/>
        <v>0</v>
      </c>
      <c r="S470" s="40">
        <f t="shared" si="65"/>
        <v>0</v>
      </c>
      <c r="T470" s="19"/>
    </row>
    <row r="471" spans="1:20" ht="17.100000000000001" customHeight="1" x14ac:dyDescent="0.25">
      <c r="A471" s="18" t="str">
        <f t="shared" si="66"/>
        <v>Overtime worked</v>
      </c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20"/>
      <c r="N471" s="19"/>
      <c r="O471" s="19"/>
      <c r="P471" s="21">
        <f t="shared" si="67"/>
        <v>0</v>
      </c>
      <c r="R471" s="40">
        <f t="shared" si="68"/>
        <v>0</v>
      </c>
      <c r="S471" s="40">
        <f t="shared" si="65"/>
        <v>0</v>
      </c>
      <c r="T471" s="19"/>
    </row>
    <row r="472" spans="1:20" ht="17.100000000000001" customHeight="1" x14ac:dyDescent="0.25">
      <c r="A472" s="18" t="str">
        <f t="shared" si="66"/>
        <v>*Other absence with pay</v>
      </c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20"/>
      <c r="N472" s="19"/>
      <c r="O472" s="19"/>
      <c r="P472" s="21">
        <f t="shared" si="67"/>
        <v>0</v>
      </c>
      <c r="R472" s="40">
        <f t="shared" si="68"/>
        <v>0</v>
      </c>
      <c r="S472" s="40">
        <f t="shared" si="65"/>
        <v>0</v>
      </c>
      <c r="T472" s="24" t="s">
        <v>13</v>
      </c>
    </row>
    <row r="473" spans="1:20" ht="17.100000000000001" customHeight="1" x14ac:dyDescent="0.25">
      <c r="A473" s="18" t="str">
        <f t="shared" si="66"/>
        <v>Absence without pay</v>
      </c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20"/>
      <c r="N473" s="19"/>
      <c r="O473" s="19"/>
      <c r="P473" s="21">
        <f t="shared" si="67"/>
        <v>0</v>
      </c>
      <c r="R473" s="40">
        <f t="shared" si="68"/>
        <v>0</v>
      </c>
      <c r="S473" s="40">
        <f t="shared" si="65"/>
        <v>0</v>
      </c>
      <c r="T473" s="19"/>
    </row>
    <row r="474" spans="1:20" ht="17.100000000000001" customHeight="1" x14ac:dyDescent="0.25">
      <c r="A474" s="32" t="s">
        <v>1</v>
      </c>
      <c r="B474" s="21">
        <f t="shared" ref="B474:O474" si="69">SUM(B462:B473)</f>
        <v>0</v>
      </c>
      <c r="C474" s="21">
        <f t="shared" si="69"/>
        <v>0</v>
      </c>
      <c r="D474" s="21">
        <f t="shared" si="69"/>
        <v>0</v>
      </c>
      <c r="E474" s="21">
        <f t="shared" si="69"/>
        <v>0</v>
      </c>
      <c r="F474" s="21">
        <f t="shared" si="69"/>
        <v>0</v>
      </c>
      <c r="G474" s="21">
        <f t="shared" si="69"/>
        <v>0</v>
      </c>
      <c r="H474" s="21">
        <f t="shared" si="69"/>
        <v>0</v>
      </c>
      <c r="I474" s="21">
        <f t="shared" si="69"/>
        <v>0</v>
      </c>
      <c r="J474" s="21">
        <f t="shared" si="69"/>
        <v>0</v>
      </c>
      <c r="K474" s="21">
        <f t="shared" si="69"/>
        <v>0</v>
      </c>
      <c r="L474" s="21">
        <f t="shared" si="69"/>
        <v>0</v>
      </c>
      <c r="M474" s="21">
        <f t="shared" si="69"/>
        <v>0</v>
      </c>
      <c r="N474" s="21">
        <f t="shared" si="69"/>
        <v>0</v>
      </c>
      <c r="O474" s="21">
        <f t="shared" si="69"/>
        <v>0</v>
      </c>
      <c r="P474" s="21">
        <f>SUM(P462:P473)</f>
        <v>0</v>
      </c>
      <c r="R474" s="40">
        <f t="shared" si="68"/>
        <v>0</v>
      </c>
      <c r="S474" s="40">
        <f t="shared" si="65"/>
        <v>0</v>
      </c>
      <c r="T474" s="19"/>
    </row>
    <row r="475" spans="1:20" ht="17.100000000000001" customHeight="1" x14ac:dyDescent="0.25">
      <c r="L475" s="42" t="s">
        <v>21</v>
      </c>
      <c r="P475" s="36">
        <f>SUM(B474:O474)</f>
        <v>0</v>
      </c>
      <c r="Q475" s="13" t="s">
        <v>46</v>
      </c>
    </row>
    <row r="476" spans="1:20" ht="17.100000000000001" customHeight="1" x14ac:dyDescent="0.25">
      <c r="A476" s="43" t="s">
        <v>8</v>
      </c>
      <c r="B476" s="44"/>
      <c r="C476" s="45"/>
      <c r="D476" s="45"/>
      <c r="E476" s="45"/>
      <c r="F476" s="44"/>
      <c r="G476" s="45"/>
      <c r="H476" s="45"/>
      <c r="I476" s="45"/>
      <c r="J476" s="45"/>
      <c r="K476" s="46"/>
    </row>
    <row r="477" spans="1:20" ht="17.100000000000001" customHeight="1" x14ac:dyDescent="0.25">
      <c r="A477" s="47"/>
      <c r="B477" s="26"/>
      <c r="C477" s="26"/>
      <c r="D477" s="26"/>
      <c r="E477" s="26"/>
      <c r="F477" s="41"/>
      <c r="G477" s="26"/>
      <c r="H477" s="26"/>
      <c r="I477" s="26"/>
      <c r="J477" s="26"/>
      <c r="K477" s="48"/>
    </row>
    <row r="478" spans="1:20" ht="17.100000000000001" customHeight="1" x14ac:dyDescent="0.25">
      <c r="A478" s="47"/>
      <c r="B478" s="26"/>
      <c r="C478" s="26"/>
      <c r="D478" s="26"/>
      <c r="E478" s="26"/>
      <c r="F478" s="41"/>
      <c r="G478" s="26"/>
      <c r="H478" s="26"/>
      <c r="I478" s="26"/>
      <c r="J478" s="26"/>
      <c r="K478" s="48"/>
      <c r="L478" s="49"/>
      <c r="M478" s="30"/>
      <c r="N478" s="30"/>
      <c r="O478" s="30"/>
      <c r="P478" s="30"/>
      <c r="Q478" s="30"/>
      <c r="R478" s="30"/>
    </row>
    <row r="479" spans="1:20" ht="17.100000000000001" customHeight="1" x14ac:dyDescent="0.25">
      <c r="A479" s="50" t="s">
        <v>7</v>
      </c>
      <c r="B479" s="41"/>
      <c r="C479" s="26"/>
      <c r="D479" s="26"/>
      <c r="E479" s="26"/>
      <c r="F479" s="16"/>
      <c r="G479" s="26"/>
      <c r="H479" s="26"/>
      <c r="I479" s="26"/>
      <c r="J479" s="26"/>
      <c r="K479" s="48"/>
      <c r="L479" s="23"/>
      <c r="M479" s="26"/>
      <c r="N479" s="51" t="s">
        <v>9</v>
      </c>
      <c r="O479" s="26"/>
      <c r="Q479" s="29" t="s">
        <v>16</v>
      </c>
    </row>
    <row r="480" spans="1:20" ht="17.100000000000001" customHeight="1" x14ac:dyDescent="0.25">
      <c r="A480" s="47"/>
      <c r="B480" s="26"/>
      <c r="C480" s="26"/>
      <c r="D480" s="26"/>
      <c r="E480" s="26"/>
      <c r="F480" s="41"/>
      <c r="G480" s="26"/>
      <c r="H480" s="26"/>
      <c r="I480" s="26"/>
      <c r="J480" s="26"/>
      <c r="K480" s="48"/>
    </row>
    <row r="481" spans="1:22" ht="17.100000000000001" customHeight="1" x14ac:dyDescent="0.25">
      <c r="A481" s="52"/>
      <c r="B481" s="30"/>
      <c r="C481" s="30"/>
      <c r="D481" s="30"/>
      <c r="E481" s="30"/>
      <c r="F481" s="53"/>
      <c r="G481" s="30"/>
      <c r="H481" s="30"/>
      <c r="I481" s="30"/>
      <c r="J481" s="30"/>
      <c r="K481" s="54"/>
      <c r="L481" s="49"/>
      <c r="M481" s="30"/>
      <c r="N481" s="55"/>
      <c r="O481" s="30"/>
      <c r="P481" s="30"/>
      <c r="Q481" s="30"/>
      <c r="R481" s="30"/>
    </row>
    <row r="482" spans="1:22" ht="20.100000000000001" customHeight="1" x14ac:dyDescent="0.25">
      <c r="A482" s="42" t="s">
        <v>76</v>
      </c>
      <c r="B482" s="56"/>
      <c r="C482" s="56"/>
      <c r="D482" s="56"/>
      <c r="E482" s="56"/>
      <c r="F482" s="56"/>
      <c r="G482" s="56"/>
      <c r="H482" s="56"/>
      <c r="I482" s="56"/>
      <c r="J482" s="56"/>
      <c r="K482" s="57"/>
      <c r="L482" s="58"/>
      <c r="M482" s="57"/>
      <c r="N482" s="51" t="s">
        <v>10</v>
      </c>
      <c r="O482" s="41"/>
      <c r="P482" s="41"/>
      <c r="Q482" s="42"/>
      <c r="R482" s="29" t="s">
        <v>16</v>
      </c>
      <c r="S482" s="56"/>
    </row>
    <row r="483" spans="1:22" ht="20.100000000000001" customHeight="1" x14ac:dyDescent="0.3">
      <c r="A483" s="59" t="s">
        <v>25</v>
      </c>
      <c r="B483" s="60"/>
      <c r="C483" s="61"/>
      <c r="D483" s="61"/>
      <c r="E483" s="61"/>
      <c r="F483" s="56"/>
      <c r="G483" s="56"/>
      <c r="H483" s="56"/>
      <c r="I483" s="56"/>
      <c r="J483" s="56"/>
      <c r="K483" s="57"/>
      <c r="L483" s="57"/>
      <c r="M483" s="58"/>
      <c r="N483" s="57"/>
      <c r="O483" s="57"/>
      <c r="P483" s="57"/>
      <c r="Q483" s="57"/>
      <c r="R483" s="56"/>
      <c r="S483" s="56"/>
    </row>
    <row r="484" spans="1:22" ht="20.100000000000001" customHeight="1" x14ac:dyDescent="0.3">
      <c r="A484" s="62" t="s">
        <v>23</v>
      </c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61"/>
      <c r="N484" s="56"/>
      <c r="O484" s="56"/>
      <c r="P484" s="56"/>
      <c r="Q484" s="56"/>
      <c r="R484" s="56"/>
      <c r="S484" s="56"/>
      <c r="T484" s="56"/>
    </row>
    <row r="485" spans="1:22" ht="20.100000000000001" customHeight="1" x14ac:dyDescent="0.3">
      <c r="A485" s="62" t="s">
        <v>24</v>
      </c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61"/>
      <c r="N485" s="56"/>
      <c r="O485" s="56"/>
      <c r="P485" s="56"/>
      <c r="Q485" s="56"/>
      <c r="R485" s="56"/>
      <c r="S485" s="56"/>
      <c r="T485" s="56"/>
    </row>
    <row r="486" spans="1:22" ht="20.100000000000001" customHeight="1" x14ac:dyDescent="0.3">
      <c r="A486" s="62" t="s">
        <v>27</v>
      </c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61"/>
      <c r="N486" s="56"/>
      <c r="O486" s="56"/>
      <c r="P486" s="56"/>
      <c r="Q486" s="56"/>
      <c r="R486" s="56"/>
      <c r="S486" s="56"/>
      <c r="T486" s="56"/>
    </row>
    <row r="487" spans="1:22" ht="20.100000000000001" customHeight="1" x14ac:dyDescent="0.3">
      <c r="A487" s="62" t="s">
        <v>26</v>
      </c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61"/>
      <c r="N487" s="56"/>
      <c r="O487" s="56"/>
      <c r="P487" s="56"/>
      <c r="Q487" s="56"/>
      <c r="R487" s="56"/>
      <c r="S487" s="56"/>
      <c r="T487" s="56"/>
    </row>
    <row r="488" spans="1:22" ht="20.100000000000001" customHeight="1" x14ac:dyDescent="0.3">
      <c r="A488" s="62" t="s">
        <v>75</v>
      </c>
      <c r="B488" s="56"/>
      <c r="C488" s="56"/>
      <c r="D488" s="56"/>
      <c r="E488" s="56"/>
      <c r="F488" s="56"/>
      <c r="G488" s="56"/>
      <c r="H488" s="56"/>
      <c r="I488" s="62"/>
      <c r="J488" s="56"/>
      <c r="K488" s="56"/>
      <c r="L488" s="56"/>
      <c r="M488" s="61"/>
      <c r="N488" s="56"/>
      <c r="O488" s="56"/>
      <c r="P488" s="56"/>
      <c r="Q488" s="56"/>
      <c r="R488" s="56"/>
      <c r="S488" s="56"/>
      <c r="T488" s="56"/>
    </row>
    <row r="489" spans="1:22" ht="20.100000000000001" customHeight="1" x14ac:dyDescent="0.3">
      <c r="A489" s="62" t="s">
        <v>13</v>
      </c>
    </row>
    <row r="490" spans="1:22" ht="24.75" customHeight="1" x14ac:dyDescent="0.25"/>
    <row r="491" spans="1:22" s="3" customFormat="1" ht="24.75" customHeight="1" x14ac:dyDescent="0.4">
      <c r="A491" s="3" t="s">
        <v>5</v>
      </c>
      <c r="G491" s="3" t="s">
        <v>73</v>
      </c>
      <c r="M491" s="4"/>
      <c r="R491" s="5"/>
      <c r="S491" s="6"/>
      <c r="U491" s="7"/>
      <c r="V491" s="7"/>
    </row>
    <row r="492" spans="1:22" ht="17.100000000000001" customHeight="1" x14ac:dyDescent="0.4">
      <c r="A492" s="3"/>
      <c r="B492" s="3"/>
      <c r="C492" s="3"/>
      <c r="D492" s="3" t="s">
        <v>13</v>
      </c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3"/>
      <c r="P492" s="3"/>
      <c r="Q492" s="5"/>
      <c r="R492" s="6"/>
    </row>
    <row r="493" spans="1:22" ht="17.100000000000001" customHeight="1" x14ac:dyDescent="0.4">
      <c r="A493" s="8"/>
      <c r="B493" s="8" t="s">
        <v>60</v>
      </c>
      <c r="C493" s="8"/>
      <c r="D493" s="9">
        <v>42828</v>
      </c>
      <c r="E493" s="9">
        <v>42841</v>
      </c>
      <c r="F493" s="8"/>
      <c r="G493" s="8"/>
      <c r="H493" s="8"/>
      <c r="I493" s="8"/>
      <c r="J493" s="8"/>
      <c r="K493" s="8"/>
      <c r="L493" s="8"/>
      <c r="M493" s="10"/>
      <c r="N493" s="8"/>
      <c r="O493" s="8"/>
      <c r="P493" s="3"/>
      <c r="Q493" s="5"/>
      <c r="R493" s="6"/>
    </row>
    <row r="494" spans="1:22" ht="17.100000000000001" customHeight="1" x14ac:dyDescent="0.3">
      <c r="B494" s="14">
        <v>3</v>
      </c>
      <c r="C494" s="14">
        <v>4</v>
      </c>
      <c r="D494" s="14">
        <v>5</v>
      </c>
      <c r="E494" s="14">
        <v>6</v>
      </c>
      <c r="F494" s="14">
        <v>7</v>
      </c>
      <c r="G494" s="14">
        <v>8</v>
      </c>
      <c r="H494" s="14">
        <v>9</v>
      </c>
      <c r="I494" s="14">
        <v>10</v>
      </c>
      <c r="J494" s="14">
        <v>11</v>
      </c>
      <c r="K494" s="14">
        <v>12</v>
      </c>
      <c r="L494" s="14">
        <v>13</v>
      </c>
      <c r="M494" s="14">
        <v>14</v>
      </c>
      <c r="N494" s="14">
        <v>15</v>
      </c>
      <c r="O494" s="14">
        <v>16</v>
      </c>
      <c r="P494" s="14" t="s">
        <v>45</v>
      </c>
      <c r="Q494" s="8" t="s">
        <v>35</v>
      </c>
      <c r="R494" s="8"/>
      <c r="S494" s="8" t="str">
        <f>+B493</f>
        <v>BW 09</v>
      </c>
      <c r="T494" s="8" t="str">
        <f>+B509</f>
        <v>BW 10</v>
      </c>
    </row>
    <row r="495" spans="1:22" ht="17.100000000000001" customHeight="1" x14ac:dyDescent="0.25">
      <c r="A495" s="18" t="s">
        <v>18</v>
      </c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20"/>
      <c r="N495" s="19"/>
      <c r="O495" s="19"/>
      <c r="P495" s="21">
        <f>SUM(B495:O495)</f>
        <v>0</v>
      </c>
      <c r="Q495" s="15"/>
      <c r="R495" s="16"/>
      <c r="S495" s="15"/>
    </row>
    <row r="496" spans="1:22" ht="17.100000000000001" customHeight="1" x14ac:dyDescent="0.25">
      <c r="A496" s="18" t="s">
        <v>0</v>
      </c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20"/>
      <c r="N496" s="19"/>
      <c r="O496" s="19"/>
      <c r="P496" s="21">
        <f t="shared" ref="P496:P507" si="70">SUM(B496:O496)</f>
        <v>0</v>
      </c>
      <c r="Q496" s="26"/>
    </row>
    <row r="497" spans="1:20" ht="17.100000000000001" customHeight="1" x14ac:dyDescent="0.3">
      <c r="A497" s="18" t="s">
        <v>41</v>
      </c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20"/>
      <c r="N497" s="19"/>
      <c r="O497" s="19"/>
      <c r="P497" s="21">
        <f t="shared" si="70"/>
        <v>0</v>
      </c>
      <c r="Q497" s="27"/>
      <c r="R497" s="53">
        <f>+R448</f>
        <v>0</v>
      </c>
      <c r="S497" s="27"/>
      <c r="T497" s="30"/>
    </row>
    <row r="498" spans="1:20" ht="17.100000000000001" customHeight="1" x14ac:dyDescent="0.25">
      <c r="A498" s="18" t="s">
        <v>15</v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20"/>
      <c r="N498" s="19"/>
      <c r="O498" s="19"/>
      <c r="P498" s="21">
        <f t="shared" si="70"/>
        <v>0</v>
      </c>
      <c r="Q498" s="26"/>
      <c r="R498" s="29" t="s">
        <v>22</v>
      </c>
    </row>
    <row r="499" spans="1:20" ht="17.100000000000001" customHeight="1" x14ac:dyDescent="0.25">
      <c r="A499" s="18" t="s">
        <v>14</v>
      </c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20"/>
      <c r="N499" s="19"/>
      <c r="O499" s="19"/>
      <c r="P499" s="21">
        <f t="shared" si="70"/>
        <v>0</v>
      </c>
      <c r="Q499" s="26"/>
    </row>
    <row r="500" spans="1:20" ht="17.100000000000001" customHeight="1" x14ac:dyDescent="0.25">
      <c r="A500" s="18" t="s">
        <v>37</v>
      </c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20"/>
      <c r="N500" s="19"/>
      <c r="O500" s="19"/>
      <c r="P500" s="21">
        <f t="shared" si="70"/>
        <v>0</v>
      </c>
      <c r="Q500" s="26"/>
    </row>
    <row r="501" spans="1:20" ht="17.100000000000001" customHeight="1" x14ac:dyDescent="0.25">
      <c r="A501" s="18" t="s">
        <v>11</v>
      </c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20"/>
      <c r="N501" s="19"/>
      <c r="O501" s="19"/>
      <c r="P501" s="21">
        <f t="shared" si="70"/>
        <v>0</v>
      </c>
      <c r="Q501" s="30"/>
      <c r="R501" s="30">
        <f>+R452</f>
        <v>0</v>
      </c>
      <c r="S501" s="30"/>
      <c r="T501" s="30"/>
    </row>
    <row r="502" spans="1:20" ht="17.100000000000001" customHeight="1" x14ac:dyDescent="0.25">
      <c r="A502" s="18" t="s">
        <v>17</v>
      </c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20"/>
      <c r="N502" s="19"/>
      <c r="O502" s="19"/>
      <c r="P502" s="21">
        <f t="shared" si="70"/>
        <v>0</v>
      </c>
      <c r="Q502" s="26"/>
      <c r="R502" s="29" t="s">
        <v>4</v>
      </c>
    </row>
    <row r="503" spans="1:20" ht="17.100000000000001" customHeight="1" x14ac:dyDescent="0.25">
      <c r="A503" s="18" t="s">
        <v>6</v>
      </c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20"/>
      <c r="N503" s="19"/>
      <c r="O503" s="19"/>
      <c r="P503" s="21">
        <f t="shared" si="70"/>
        <v>0</v>
      </c>
      <c r="Q503" s="26"/>
    </row>
    <row r="504" spans="1:20" ht="17.100000000000001" customHeight="1" x14ac:dyDescent="0.25">
      <c r="A504" s="18" t="s">
        <v>20</v>
      </c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20"/>
      <c r="N504" s="19"/>
      <c r="O504" s="19"/>
      <c r="P504" s="21">
        <f t="shared" si="70"/>
        <v>0</v>
      </c>
    </row>
    <row r="505" spans="1:20" ht="17.100000000000001" customHeight="1" x14ac:dyDescent="0.25">
      <c r="A505" s="18" t="s">
        <v>40</v>
      </c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20"/>
      <c r="N505" s="19"/>
      <c r="O505" s="19"/>
      <c r="P505" s="21">
        <f t="shared" si="70"/>
        <v>0</v>
      </c>
    </row>
    <row r="506" spans="1:20" ht="17.100000000000001" customHeight="1" x14ac:dyDescent="0.25">
      <c r="A506" s="18" t="s">
        <v>12</v>
      </c>
      <c r="B506" s="24" t="s">
        <v>13</v>
      </c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20"/>
      <c r="N506" s="19"/>
      <c r="O506" s="19"/>
      <c r="P506" s="21">
        <f t="shared" si="70"/>
        <v>0</v>
      </c>
      <c r="Q506" s="30"/>
      <c r="R506" s="30">
        <f>+R457</f>
        <v>0</v>
      </c>
      <c r="S506" s="30"/>
      <c r="T506" s="30"/>
    </row>
    <row r="507" spans="1:20" ht="17.100000000000001" customHeight="1" x14ac:dyDescent="0.25">
      <c r="A507" s="32" t="s">
        <v>1</v>
      </c>
      <c r="B507" s="21">
        <f>SUM(B495:B506)</f>
        <v>0</v>
      </c>
      <c r="C507" s="21">
        <f t="shared" ref="C507:O507" si="71">SUM(C495:C506)</f>
        <v>0</v>
      </c>
      <c r="D507" s="21">
        <f t="shared" si="71"/>
        <v>0</v>
      </c>
      <c r="E507" s="21">
        <f t="shared" si="71"/>
        <v>0</v>
      </c>
      <c r="F507" s="21">
        <f t="shared" si="71"/>
        <v>0</v>
      </c>
      <c r="G507" s="21">
        <f t="shared" si="71"/>
        <v>0</v>
      </c>
      <c r="H507" s="21">
        <f t="shared" si="71"/>
        <v>0</v>
      </c>
      <c r="I507" s="21">
        <f t="shared" si="71"/>
        <v>0</v>
      </c>
      <c r="J507" s="21">
        <f t="shared" si="71"/>
        <v>0</v>
      </c>
      <c r="K507" s="21">
        <f t="shared" si="71"/>
        <v>0</v>
      </c>
      <c r="L507" s="21">
        <f t="shared" si="71"/>
        <v>0</v>
      </c>
      <c r="M507" s="21">
        <f t="shared" si="71"/>
        <v>0</v>
      </c>
      <c r="N507" s="21">
        <f t="shared" si="71"/>
        <v>0</v>
      </c>
      <c r="O507" s="21">
        <f t="shared" si="71"/>
        <v>0</v>
      </c>
      <c r="P507" s="21">
        <f t="shared" si="70"/>
        <v>0</v>
      </c>
      <c r="Q507" s="26"/>
      <c r="R507" s="29" t="s">
        <v>3</v>
      </c>
    </row>
    <row r="508" spans="1:20" ht="17.100000000000001" customHeight="1" x14ac:dyDescent="0.25">
      <c r="A508" s="32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>
        <f>SUM(B507:O507)</f>
        <v>0</v>
      </c>
      <c r="Q508" s="13" t="s">
        <v>46</v>
      </c>
      <c r="R508" s="18" t="s">
        <v>13</v>
      </c>
    </row>
    <row r="509" spans="1:20" ht="17.100000000000001" customHeight="1" x14ac:dyDescent="0.3">
      <c r="B509" s="8" t="s">
        <v>61</v>
      </c>
      <c r="D509" s="9">
        <v>42842</v>
      </c>
      <c r="E509" s="9">
        <v>42855</v>
      </c>
      <c r="R509" s="37" t="s">
        <v>74</v>
      </c>
      <c r="S509" s="37" t="s">
        <v>19</v>
      </c>
      <c r="T509" s="37" t="s">
        <v>33</v>
      </c>
    </row>
    <row r="510" spans="1:20" ht="17.100000000000001" customHeight="1" x14ac:dyDescent="0.25">
      <c r="B510" s="38">
        <v>17</v>
      </c>
      <c r="C510" s="38">
        <v>18</v>
      </c>
      <c r="D510" s="38">
        <v>19</v>
      </c>
      <c r="E510" s="38">
        <v>20</v>
      </c>
      <c r="F510" s="38">
        <v>21</v>
      </c>
      <c r="G510" s="38">
        <v>22</v>
      </c>
      <c r="H510" s="38">
        <v>23</v>
      </c>
      <c r="I510" s="38">
        <v>24</v>
      </c>
      <c r="J510" s="38">
        <v>25</v>
      </c>
      <c r="K510" s="38">
        <v>26</v>
      </c>
      <c r="L510" s="38">
        <v>27</v>
      </c>
      <c r="M510" s="38">
        <v>28</v>
      </c>
      <c r="N510" s="38">
        <v>29</v>
      </c>
      <c r="O510" s="38">
        <v>30</v>
      </c>
      <c r="P510" s="38" t="s">
        <v>45</v>
      </c>
      <c r="R510" s="37" t="s">
        <v>2</v>
      </c>
      <c r="S510" s="37" t="s">
        <v>2</v>
      </c>
      <c r="T510" s="37" t="s">
        <v>87</v>
      </c>
    </row>
    <row r="511" spans="1:20" ht="17.100000000000001" customHeight="1" x14ac:dyDescent="0.25">
      <c r="A511" s="18" t="s">
        <v>18</v>
      </c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20"/>
      <c r="N511" s="19"/>
      <c r="O511" s="19"/>
      <c r="P511" s="21">
        <f>SUM(B511:O511)</f>
        <v>0</v>
      </c>
      <c r="R511" s="40">
        <f>+P495+P511</f>
        <v>0</v>
      </c>
      <c r="S511" s="40">
        <f t="shared" ref="S511:S523" si="72">+R511+S462</f>
        <v>0</v>
      </c>
      <c r="T511" s="19"/>
    </row>
    <row r="512" spans="1:20" ht="17.100000000000001" customHeight="1" x14ac:dyDescent="0.25">
      <c r="A512" s="18" t="str">
        <f t="shared" ref="A512:A522" si="73">+A496</f>
        <v>Vacation</v>
      </c>
      <c r="B512" s="19"/>
      <c r="C512" s="24" t="s">
        <v>13</v>
      </c>
      <c r="D512" s="19"/>
      <c r="E512" s="19"/>
      <c r="F512" s="19"/>
      <c r="G512" s="19"/>
      <c r="H512" s="19"/>
      <c r="I512" s="19"/>
      <c r="J512" s="19"/>
      <c r="K512" s="19"/>
      <c r="L512" s="19"/>
      <c r="M512" s="20"/>
      <c r="N512" s="19"/>
      <c r="O512" s="24" t="s">
        <v>13</v>
      </c>
      <c r="P512" s="21">
        <f t="shared" ref="P512:P522" si="74">SUM(B512:O512)</f>
        <v>0</v>
      </c>
      <c r="R512" s="40">
        <f t="shared" ref="R512:R523" si="75">+P496+P512</f>
        <v>0</v>
      </c>
      <c r="S512" s="40">
        <f t="shared" si="72"/>
        <v>0</v>
      </c>
      <c r="T512" s="24" t="s">
        <v>28</v>
      </c>
    </row>
    <row r="513" spans="1:20" ht="17.100000000000001" customHeight="1" x14ac:dyDescent="0.25">
      <c r="A513" s="18" t="str">
        <f t="shared" si="73"/>
        <v>Sick earned after 1997</v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20"/>
      <c r="N513" s="19"/>
      <c r="O513" s="19"/>
      <c r="P513" s="21">
        <f t="shared" si="74"/>
        <v>0</v>
      </c>
      <c r="R513" s="40">
        <f t="shared" si="75"/>
        <v>0</v>
      </c>
      <c r="S513" s="40">
        <f t="shared" si="72"/>
        <v>0</v>
      </c>
      <c r="T513" s="24" t="s">
        <v>29</v>
      </c>
    </row>
    <row r="514" spans="1:20" ht="17.100000000000001" customHeight="1" x14ac:dyDescent="0.25">
      <c r="A514" s="18" t="str">
        <f t="shared" si="73"/>
        <v>Sick earned 1984 - 1997</v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20"/>
      <c r="N514" s="19"/>
      <c r="O514" s="19"/>
      <c r="P514" s="21">
        <f t="shared" si="74"/>
        <v>0</v>
      </c>
      <c r="R514" s="40">
        <f t="shared" si="75"/>
        <v>0</v>
      </c>
      <c r="S514" s="40">
        <f t="shared" si="72"/>
        <v>0</v>
      </c>
      <c r="T514" s="24" t="s">
        <v>30</v>
      </c>
    </row>
    <row r="515" spans="1:20" ht="17.100000000000001" customHeight="1" x14ac:dyDescent="0.25">
      <c r="A515" s="18" t="str">
        <f t="shared" si="73"/>
        <v>Sick earned before 1984</v>
      </c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20"/>
      <c r="N515" s="19"/>
      <c r="O515" s="19"/>
      <c r="P515" s="21">
        <f t="shared" si="74"/>
        <v>0</v>
      </c>
      <c r="R515" s="40">
        <f t="shared" si="75"/>
        <v>0</v>
      </c>
      <c r="S515" s="40">
        <f t="shared" si="72"/>
        <v>0</v>
      </c>
      <c r="T515" s="24" t="s">
        <v>31</v>
      </c>
    </row>
    <row r="516" spans="1:20" ht="17.100000000000001" customHeight="1" x14ac:dyDescent="0.25">
      <c r="A516" s="18" t="str">
        <f t="shared" si="73"/>
        <v>Extended sick</v>
      </c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20"/>
      <c r="N516" s="19"/>
      <c r="O516" s="19"/>
      <c r="P516" s="21">
        <f t="shared" si="74"/>
        <v>0</v>
      </c>
      <c r="R516" s="40">
        <f t="shared" si="75"/>
        <v>0</v>
      </c>
      <c r="S516" s="40">
        <f t="shared" si="72"/>
        <v>0</v>
      </c>
      <c r="T516" s="24" t="s">
        <v>42</v>
      </c>
    </row>
    <row r="517" spans="1:20" ht="17.100000000000001" customHeight="1" x14ac:dyDescent="0.25">
      <c r="A517" s="18" t="str">
        <f t="shared" si="73"/>
        <v>Comp time used</v>
      </c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20"/>
      <c r="N517" s="19"/>
      <c r="O517" s="19"/>
      <c r="P517" s="21">
        <f t="shared" si="74"/>
        <v>0</v>
      </c>
      <c r="R517" s="40">
        <f t="shared" si="75"/>
        <v>0</v>
      </c>
      <c r="S517" s="40">
        <f t="shared" si="72"/>
        <v>0</v>
      </c>
      <c r="T517" s="24" t="s">
        <v>32</v>
      </c>
    </row>
    <row r="518" spans="1:20" ht="17.100000000000001" customHeight="1" x14ac:dyDescent="0.25">
      <c r="A518" s="18" t="str">
        <f t="shared" si="73"/>
        <v>Holiday/AdminClosure</v>
      </c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20"/>
      <c r="N518" s="19"/>
      <c r="O518" s="19"/>
      <c r="P518" s="21">
        <f t="shared" si="74"/>
        <v>0</v>
      </c>
      <c r="R518" s="40">
        <f t="shared" si="75"/>
        <v>0</v>
      </c>
      <c r="S518" s="40">
        <f t="shared" si="72"/>
        <v>0</v>
      </c>
      <c r="T518" s="19"/>
    </row>
    <row r="519" spans="1:20" ht="17.100000000000001" customHeight="1" x14ac:dyDescent="0.25">
      <c r="A519" s="18" t="str">
        <f t="shared" si="73"/>
        <v>Inclement Weather</v>
      </c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20"/>
      <c r="N519" s="19"/>
      <c r="O519" s="19"/>
      <c r="P519" s="21">
        <f t="shared" si="74"/>
        <v>0</v>
      </c>
      <c r="R519" s="40">
        <f t="shared" si="75"/>
        <v>0</v>
      </c>
      <c r="S519" s="40">
        <f t="shared" si="72"/>
        <v>0</v>
      </c>
      <c r="T519" s="19"/>
    </row>
    <row r="520" spans="1:20" ht="17.100000000000001" customHeight="1" x14ac:dyDescent="0.25">
      <c r="A520" s="18" t="str">
        <f t="shared" si="73"/>
        <v>Overtime worked</v>
      </c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20"/>
      <c r="N520" s="19"/>
      <c r="O520" s="19"/>
      <c r="P520" s="21">
        <f t="shared" si="74"/>
        <v>0</v>
      </c>
      <c r="R520" s="40">
        <f t="shared" si="75"/>
        <v>0</v>
      </c>
      <c r="S520" s="40">
        <f t="shared" si="72"/>
        <v>0</v>
      </c>
      <c r="T520" s="19"/>
    </row>
    <row r="521" spans="1:20" ht="17.100000000000001" customHeight="1" x14ac:dyDescent="0.25">
      <c r="A521" s="18" t="str">
        <f t="shared" si="73"/>
        <v>*Other absence with pay</v>
      </c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20"/>
      <c r="N521" s="19"/>
      <c r="O521" s="19"/>
      <c r="P521" s="21">
        <f t="shared" si="74"/>
        <v>0</v>
      </c>
      <c r="R521" s="40">
        <f t="shared" si="75"/>
        <v>0</v>
      </c>
      <c r="S521" s="40">
        <f t="shared" si="72"/>
        <v>0</v>
      </c>
      <c r="T521" s="24" t="s">
        <v>13</v>
      </c>
    </row>
    <row r="522" spans="1:20" ht="17.100000000000001" customHeight="1" x14ac:dyDescent="0.25">
      <c r="A522" s="18" t="str">
        <f t="shared" si="73"/>
        <v>Absence without pay</v>
      </c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20"/>
      <c r="N522" s="19"/>
      <c r="O522" s="19"/>
      <c r="P522" s="21">
        <f t="shared" si="74"/>
        <v>0</v>
      </c>
      <c r="R522" s="40">
        <f t="shared" si="75"/>
        <v>0</v>
      </c>
      <c r="S522" s="40">
        <f t="shared" si="72"/>
        <v>0</v>
      </c>
      <c r="T522" s="19"/>
    </row>
    <row r="523" spans="1:20" ht="17.100000000000001" customHeight="1" x14ac:dyDescent="0.25">
      <c r="A523" s="32" t="s">
        <v>1</v>
      </c>
      <c r="B523" s="21">
        <f t="shared" ref="B523:O523" si="76">SUM(B511:B522)</f>
        <v>0</v>
      </c>
      <c r="C523" s="21">
        <f t="shared" si="76"/>
        <v>0</v>
      </c>
      <c r="D523" s="21">
        <f t="shared" si="76"/>
        <v>0</v>
      </c>
      <c r="E523" s="21">
        <f t="shared" si="76"/>
        <v>0</v>
      </c>
      <c r="F523" s="21">
        <f t="shared" si="76"/>
        <v>0</v>
      </c>
      <c r="G523" s="21">
        <f t="shared" si="76"/>
        <v>0</v>
      </c>
      <c r="H523" s="21">
        <f t="shared" si="76"/>
        <v>0</v>
      </c>
      <c r="I523" s="21">
        <f t="shared" si="76"/>
        <v>0</v>
      </c>
      <c r="J523" s="21">
        <f t="shared" si="76"/>
        <v>0</v>
      </c>
      <c r="K523" s="21">
        <f t="shared" si="76"/>
        <v>0</v>
      </c>
      <c r="L523" s="21">
        <f t="shared" si="76"/>
        <v>0</v>
      </c>
      <c r="M523" s="21">
        <f t="shared" si="76"/>
        <v>0</v>
      </c>
      <c r="N523" s="21">
        <f t="shared" si="76"/>
        <v>0</v>
      </c>
      <c r="O523" s="21">
        <f t="shared" si="76"/>
        <v>0</v>
      </c>
      <c r="P523" s="21">
        <f>SUM(P511:P522)</f>
        <v>0</v>
      </c>
      <c r="R523" s="40">
        <f t="shared" si="75"/>
        <v>0</v>
      </c>
      <c r="S523" s="40">
        <f t="shared" si="72"/>
        <v>0</v>
      </c>
      <c r="T523" s="19"/>
    </row>
    <row r="524" spans="1:20" ht="17.100000000000001" customHeight="1" x14ac:dyDescent="0.25">
      <c r="L524" s="42" t="s">
        <v>21</v>
      </c>
      <c r="P524" s="36">
        <f>SUM(B523:O523)</f>
        <v>0</v>
      </c>
      <c r="Q524" s="13" t="s">
        <v>46</v>
      </c>
    </row>
    <row r="525" spans="1:20" ht="17.100000000000001" customHeight="1" x14ac:dyDescent="0.25">
      <c r="A525" s="43" t="s">
        <v>8</v>
      </c>
      <c r="B525" s="44"/>
      <c r="C525" s="45"/>
      <c r="D525" s="45"/>
      <c r="E525" s="45"/>
      <c r="F525" s="44"/>
      <c r="G525" s="45"/>
      <c r="H525" s="45"/>
      <c r="I525" s="45"/>
      <c r="J525" s="45"/>
      <c r="K525" s="46"/>
    </row>
    <row r="526" spans="1:20" ht="17.100000000000001" customHeight="1" x14ac:dyDescent="0.25">
      <c r="A526" s="47"/>
      <c r="B526" s="26"/>
      <c r="C526" s="26"/>
      <c r="D526" s="26"/>
      <c r="E526" s="26"/>
      <c r="F526" s="41"/>
      <c r="G526" s="26"/>
      <c r="H526" s="26"/>
      <c r="I526" s="26"/>
      <c r="J526" s="26"/>
      <c r="K526" s="48"/>
    </row>
    <row r="527" spans="1:20" ht="17.100000000000001" customHeight="1" x14ac:dyDescent="0.25">
      <c r="A527" s="47"/>
      <c r="B527" s="26"/>
      <c r="C527" s="26"/>
      <c r="D527" s="26"/>
      <c r="E527" s="26"/>
      <c r="F527" s="41"/>
      <c r="G527" s="26"/>
      <c r="H527" s="26"/>
      <c r="I527" s="26"/>
      <c r="J527" s="26"/>
      <c r="K527" s="48"/>
      <c r="L527" s="49"/>
      <c r="M527" s="30"/>
      <c r="N527" s="30"/>
      <c r="O527" s="30"/>
      <c r="P527" s="30"/>
      <c r="Q527" s="30"/>
      <c r="R527" s="30"/>
    </row>
    <row r="528" spans="1:20" ht="17.100000000000001" customHeight="1" x14ac:dyDescent="0.25">
      <c r="A528" s="50" t="s">
        <v>7</v>
      </c>
      <c r="B528" s="41"/>
      <c r="C528" s="26"/>
      <c r="D528" s="26"/>
      <c r="E528" s="26"/>
      <c r="F528" s="16"/>
      <c r="G528" s="26"/>
      <c r="H528" s="26"/>
      <c r="I528" s="26"/>
      <c r="J528" s="26"/>
      <c r="K528" s="48"/>
      <c r="L528" s="23"/>
      <c r="M528" s="26"/>
      <c r="N528" s="51" t="s">
        <v>9</v>
      </c>
      <c r="O528" s="26"/>
      <c r="Q528" s="29" t="s">
        <v>16</v>
      </c>
    </row>
    <row r="529" spans="1:22" ht="17.100000000000001" customHeight="1" x14ac:dyDescent="0.25">
      <c r="A529" s="47"/>
      <c r="B529" s="26"/>
      <c r="C529" s="26"/>
      <c r="D529" s="26"/>
      <c r="E529" s="26"/>
      <c r="F529" s="41"/>
      <c r="G529" s="26"/>
      <c r="H529" s="26"/>
      <c r="I529" s="26"/>
      <c r="J529" s="26"/>
      <c r="K529" s="48"/>
    </row>
    <row r="530" spans="1:22" ht="17.100000000000001" customHeight="1" x14ac:dyDescent="0.25">
      <c r="A530" s="52"/>
      <c r="B530" s="30"/>
      <c r="C530" s="30"/>
      <c r="D530" s="30"/>
      <c r="E530" s="30"/>
      <c r="F530" s="53"/>
      <c r="G530" s="30"/>
      <c r="H530" s="30"/>
      <c r="I530" s="30"/>
      <c r="J530" s="30"/>
      <c r="K530" s="54"/>
      <c r="L530" s="49"/>
      <c r="M530" s="30"/>
      <c r="N530" s="55"/>
      <c r="O530" s="30"/>
      <c r="P530" s="30"/>
      <c r="Q530" s="30"/>
      <c r="R530" s="30"/>
    </row>
    <row r="531" spans="1:22" ht="20.100000000000001" customHeight="1" x14ac:dyDescent="0.25">
      <c r="A531" s="42" t="s">
        <v>76</v>
      </c>
      <c r="B531" s="56"/>
      <c r="C531" s="56"/>
      <c r="D531" s="56"/>
      <c r="E531" s="56"/>
      <c r="F531" s="56"/>
      <c r="G531" s="56"/>
      <c r="H531" s="56"/>
      <c r="I531" s="56"/>
      <c r="J531" s="56"/>
      <c r="K531" s="57"/>
      <c r="L531" s="58"/>
      <c r="M531" s="57"/>
      <c r="N531" s="51" t="s">
        <v>10</v>
      </c>
      <c r="O531" s="41"/>
      <c r="P531" s="41"/>
      <c r="Q531" s="42"/>
      <c r="R531" s="29" t="s">
        <v>16</v>
      </c>
      <c r="S531" s="56"/>
    </row>
    <row r="532" spans="1:22" ht="20.100000000000001" customHeight="1" x14ac:dyDescent="0.3">
      <c r="A532" s="59" t="s">
        <v>25</v>
      </c>
      <c r="B532" s="60"/>
      <c r="C532" s="61"/>
      <c r="D532" s="61"/>
      <c r="E532" s="61"/>
      <c r="F532" s="56"/>
      <c r="G532" s="56"/>
      <c r="H532" s="56"/>
      <c r="I532" s="56"/>
      <c r="J532" s="56"/>
      <c r="K532" s="57"/>
      <c r="L532" s="57"/>
      <c r="M532" s="58"/>
      <c r="N532" s="57"/>
      <c r="O532" s="57"/>
      <c r="P532" s="57"/>
      <c r="Q532" s="57"/>
      <c r="R532" s="56"/>
      <c r="S532" s="56"/>
    </row>
    <row r="533" spans="1:22" ht="20.100000000000001" customHeight="1" x14ac:dyDescent="0.3">
      <c r="A533" s="62" t="s">
        <v>23</v>
      </c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61"/>
      <c r="N533" s="56"/>
      <c r="O533" s="56"/>
      <c r="P533" s="56"/>
      <c r="Q533" s="56"/>
      <c r="R533" s="56"/>
      <c r="S533" s="56"/>
      <c r="T533" s="56"/>
    </row>
    <row r="534" spans="1:22" ht="20.100000000000001" customHeight="1" x14ac:dyDescent="0.3">
      <c r="A534" s="62" t="s">
        <v>24</v>
      </c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61"/>
      <c r="N534" s="56"/>
      <c r="O534" s="56"/>
      <c r="P534" s="56"/>
      <c r="Q534" s="56"/>
      <c r="R534" s="56"/>
      <c r="S534" s="56"/>
      <c r="T534" s="56"/>
    </row>
    <row r="535" spans="1:22" ht="20.100000000000001" customHeight="1" x14ac:dyDescent="0.3">
      <c r="A535" s="62" t="s">
        <v>27</v>
      </c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61"/>
      <c r="N535" s="56"/>
      <c r="O535" s="56"/>
      <c r="P535" s="56"/>
      <c r="Q535" s="56"/>
      <c r="R535" s="56"/>
      <c r="S535" s="56"/>
      <c r="T535" s="56"/>
    </row>
    <row r="536" spans="1:22" ht="20.100000000000001" customHeight="1" x14ac:dyDescent="0.3">
      <c r="A536" s="62" t="s">
        <v>26</v>
      </c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61"/>
      <c r="N536" s="56"/>
      <c r="O536" s="56"/>
      <c r="P536" s="56"/>
      <c r="Q536" s="56"/>
      <c r="R536" s="56"/>
      <c r="S536" s="56"/>
      <c r="T536" s="56"/>
    </row>
    <row r="537" spans="1:22" ht="20.100000000000001" customHeight="1" x14ac:dyDescent="0.3">
      <c r="A537" s="62" t="s">
        <v>75</v>
      </c>
      <c r="B537" s="56"/>
      <c r="C537" s="56"/>
      <c r="D537" s="56"/>
      <c r="E537" s="56"/>
      <c r="F537" s="56"/>
      <c r="G537" s="56"/>
      <c r="H537" s="56"/>
      <c r="I537" s="62"/>
      <c r="J537" s="56"/>
      <c r="K537" s="56"/>
      <c r="L537" s="56"/>
      <c r="M537" s="61"/>
      <c r="N537" s="56"/>
      <c r="O537" s="56"/>
      <c r="P537" s="56"/>
      <c r="Q537" s="56"/>
      <c r="R537" s="56"/>
      <c r="S537" s="56"/>
      <c r="T537" s="56"/>
    </row>
    <row r="538" spans="1:22" s="65" customFormat="1" ht="10.199999999999999" x14ac:dyDescent="0.2">
      <c r="A538" s="64" t="s">
        <v>13</v>
      </c>
      <c r="M538" s="66"/>
      <c r="U538" s="67"/>
      <c r="V538" s="67"/>
    </row>
    <row r="539" spans="1:22" s="65" customFormat="1" ht="10.199999999999999" x14ac:dyDescent="0.2">
      <c r="M539" s="66"/>
      <c r="U539" s="67"/>
      <c r="V539" s="67"/>
    </row>
    <row r="540" spans="1:22" s="3" customFormat="1" ht="24.75" customHeight="1" x14ac:dyDescent="0.4">
      <c r="A540" s="3" t="s">
        <v>5</v>
      </c>
      <c r="G540" s="3" t="s">
        <v>73</v>
      </c>
      <c r="M540" s="4"/>
      <c r="R540" s="5"/>
      <c r="S540" s="6"/>
      <c r="U540" s="7"/>
      <c r="V540" s="7"/>
    </row>
    <row r="541" spans="1:22" ht="17.100000000000001" customHeight="1" x14ac:dyDescent="0.4">
      <c r="A541" s="3"/>
      <c r="B541" s="3"/>
      <c r="C541" s="3"/>
      <c r="D541" s="3" t="s">
        <v>13</v>
      </c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3"/>
      <c r="P541" s="3"/>
      <c r="Q541" s="5"/>
      <c r="R541" s="6"/>
    </row>
    <row r="542" spans="1:22" ht="17.100000000000001" customHeight="1" x14ac:dyDescent="0.4">
      <c r="A542" s="8"/>
      <c r="B542" s="8" t="s">
        <v>62</v>
      </c>
      <c r="C542" s="8"/>
      <c r="D542" s="9">
        <v>42856</v>
      </c>
      <c r="E542" s="9">
        <v>42869</v>
      </c>
      <c r="F542" s="8"/>
      <c r="G542" s="8"/>
      <c r="H542" s="8"/>
      <c r="I542" s="8"/>
      <c r="J542" s="8"/>
      <c r="K542" s="8"/>
      <c r="L542" s="8"/>
      <c r="M542" s="10"/>
      <c r="N542" s="8"/>
      <c r="O542" s="8"/>
      <c r="P542" s="3"/>
      <c r="Q542" s="5"/>
      <c r="R542" s="6"/>
    </row>
    <row r="543" spans="1:22" ht="17.100000000000001" customHeight="1" x14ac:dyDescent="0.3">
      <c r="B543" s="14">
        <v>1</v>
      </c>
      <c r="C543" s="14">
        <v>2</v>
      </c>
      <c r="D543" s="14">
        <v>3</v>
      </c>
      <c r="E543" s="14">
        <v>4</v>
      </c>
      <c r="F543" s="14">
        <v>5</v>
      </c>
      <c r="G543" s="14">
        <v>6</v>
      </c>
      <c r="H543" s="14">
        <v>7</v>
      </c>
      <c r="I543" s="14">
        <v>8</v>
      </c>
      <c r="J543" s="14">
        <v>9</v>
      </c>
      <c r="K543" s="14">
        <v>10</v>
      </c>
      <c r="L543" s="14">
        <v>11</v>
      </c>
      <c r="M543" s="14">
        <v>12</v>
      </c>
      <c r="N543" s="14">
        <v>13</v>
      </c>
      <c r="O543" s="14">
        <v>14</v>
      </c>
      <c r="P543" s="14" t="s">
        <v>45</v>
      </c>
      <c r="Q543" s="8" t="s">
        <v>35</v>
      </c>
      <c r="R543" s="8"/>
      <c r="S543" s="8" t="str">
        <f>+B542</f>
        <v>BW 11</v>
      </c>
      <c r="T543" s="8" t="str">
        <f>+B558</f>
        <v>BW 12</v>
      </c>
    </row>
    <row r="544" spans="1:22" ht="17.100000000000001" customHeight="1" x14ac:dyDescent="0.25">
      <c r="A544" s="18" t="s">
        <v>18</v>
      </c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20"/>
      <c r="N544" s="19"/>
      <c r="O544" s="19"/>
      <c r="P544" s="21">
        <f>SUM(B544:O544)</f>
        <v>0</v>
      </c>
      <c r="Q544" s="15"/>
      <c r="R544" s="16"/>
      <c r="S544" s="15"/>
    </row>
    <row r="545" spans="1:20" ht="17.100000000000001" customHeight="1" x14ac:dyDescent="0.25">
      <c r="A545" s="18" t="s">
        <v>0</v>
      </c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20"/>
      <c r="N545" s="19"/>
      <c r="O545" s="19"/>
      <c r="P545" s="21">
        <f t="shared" ref="P545:P556" si="77">SUM(B545:O545)</f>
        <v>0</v>
      </c>
      <c r="Q545" s="26"/>
    </row>
    <row r="546" spans="1:20" ht="17.100000000000001" customHeight="1" x14ac:dyDescent="0.3">
      <c r="A546" s="18" t="s">
        <v>41</v>
      </c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20"/>
      <c r="N546" s="19"/>
      <c r="O546" s="19"/>
      <c r="P546" s="21">
        <f t="shared" si="77"/>
        <v>0</v>
      </c>
      <c r="Q546" s="27"/>
      <c r="R546" s="53">
        <f>+R497</f>
        <v>0</v>
      </c>
      <c r="S546" s="27"/>
      <c r="T546" s="30"/>
    </row>
    <row r="547" spans="1:20" ht="17.100000000000001" customHeight="1" x14ac:dyDescent="0.25">
      <c r="A547" s="18" t="s">
        <v>15</v>
      </c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20"/>
      <c r="N547" s="19"/>
      <c r="O547" s="19"/>
      <c r="P547" s="21">
        <f t="shared" si="77"/>
        <v>0</v>
      </c>
      <c r="Q547" s="26"/>
      <c r="R547" s="29" t="s">
        <v>22</v>
      </c>
    </row>
    <row r="548" spans="1:20" ht="17.100000000000001" customHeight="1" x14ac:dyDescent="0.25">
      <c r="A548" s="18" t="s">
        <v>14</v>
      </c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20"/>
      <c r="N548" s="19"/>
      <c r="O548" s="19"/>
      <c r="P548" s="21">
        <f t="shared" si="77"/>
        <v>0</v>
      </c>
      <c r="Q548" s="26"/>
    </row>
    <row r="549" spans="1:20" ht="17.100000000000001" customHeight="1" x14ac:dyDescent="0.25">
      <c r="A549" s="18" t="s">
        <v>37</v>
      </c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20"/>
      <c r="N549" s="19"/>
      <c r="O549" s="19"/>
      <c r="P549" s="21">
        <f t="shared" si="77"/>
        <v>0</v>
      </c>
      <c r="Q549" s="26"/>
    </row>
    <row r="550" spans="1:20" ht="17.100000000000001" customHeight="1" x14ac:dyDescent="0.25">
      <c r="A550" s="18" t="s">
        <v>11</v>
      </c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20"/>
      <c r="N550" s="19"/>
      <c r="O550" s="19"/>
      <c r="P550" s="21">
        <f t="shared" si="77"/>
        <v>0</v>
      </c>
      <c r="Q550" s="30"/>
      <c r="R550" s="30">
        <f>+R501</f>
        <v>0</v>
      </c>
      <c r="S550" s="30"/>
      <c r="T550" s="30"/>
    </row>
    <row r="551" spans="1:20" ht="17.100000000000001" customHeight="1" x14ac:dyDescent="0.25">
      <c r="A551" s="18" t="s">
        <v>17</v>
      </c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20"/>
      <c r="N551" s="19"/>
      <c r="O551" s="19"/>
      <c r="P551" s="21">
        <f t="shared" si="77"/>
        <v>0</v>
      </c>
      <c r="Q551" s="26"/>
      <c r="R551" s="29" t="s">
        <v>4</v>
      </c>
    </row>
    <row r="552" spans="1:20" ht="17.100000000000001" customHeight="1" x14ac:dyDescent="0.25">
      <c r="A552" s="18" t="s">
        <v>6</v>
      </c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20"/>
      <c r="N552" s="19"/>
      <c r="O552" s="19"/>
      <c r="P552" s="21">
        <f t="shared" si="77"/>
        <v>0</v>
      </c>
      <c r="Q552" s="26"/>
    </row>
    <row r="553" spans="1:20" ht="17.100000000000001" customHeight="1" x14ac:dyDescent="0.25">
      <c r="A553" s="18" t="s">
        <v>20</v>
      </c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20"/>
      <c r="N553" s="19"/>
      <c r="O553" s="19"/>
      <c r="P553" s="21">
        <f t="shared" si="77"/>
        <v>0</v>
      </c>
    </row>
    <row r="554" spans="1:20" ht="17.100000000000001" customHeight="1" x14ac:dyDescent="0.25">
      <c r="A554" s="18" t="s">
        <v>40</v>
      </c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20"/>
      <c r="N554" s="19"/>
      <c r="O554" s="19"/>
      <c r="P554" s="21">
        <f t="shared" si="77"/>
        <v>0</v>
      </c>
    </row>
    <row r="555" spans="1:20" ht="17.100000000000001" customHeight="1" x14ac:dyDescent="0.25">
      <c r="A555" s="18" t="s">
        <v>12</v>
      </c>
      <c r="B555" s="24" t="s">
        <v>13</v>
      </c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20"/>
      <c r="N555" s="19"/>
      <c r="O555" s="19"/>
      <c r="P555" s="21">
        <f t="shared" si="77"/>
        <v>0</v>
      </c>
      <c r="Q555" s="30"/>
      <c r="R555" s="30">
        <f>+R506</f>
        <v>0</v>
      </c>
      <c r="S555" s="30"/>
      <c r="T555" s="30"/>
    </row>
    <row r="556" spans="1:20" ht="17.100000000000001" customHeight="1" x14ac:dyDescent="0.25">
      <c r="A556" s="32" t="s">
        <v>1</v>
      </c>
      <c r="B556" s="21">
        <f>SUM(B544:B555)</f>
        <v>0</v>
      </c>
      <c r="C556" s="21">
        <f t="shared" ref="C556:O556" si="78">SUM(C544:C555)</f>
        <v>0</v>
      </c>
      <c r="D556" s="21">
        <f t="shared" si="78"/>
        <v>0</v>
      </c>
      <c r="E556" s="21">
        <f t="shared" si="78"/>
        <v>0</v>
      </c>
      <c r="F556" s="21">
        <f t="shared" si="78"/>
        <v>0</v>
      </c>
      <c r="G556" s="21">
        <f t="shared" si="78"/>
        <v>0</v>
      </c>
      <c r="H556" s="21">
        <f t="shared" si="78"/>
        <v>0</v>
      </c>
      <c r="I556" s="21">
        <f t="shared" si="78"/>
        <v>0</v>
      </c>
      <c r="J556" s="21">
        <f t="shared" si="78"/>
        <v>0</v>
      </c>
      <c r="K556" s="21">
        <f t="shared" si="78"/>
        <v>0</v>
      </c>
      <c r="L556" s="21">
        <f t="shared" si="78"/>
        <v>0</v>
      </c>
      <c r="M556" s="21">
        <f t="shared" si="78"/>
        <v>0</v>
      </c>
      <c r="N556" s="21">
        <f t="shared" si="78"/>
        <v>0</v>
      </c>
      <c r="O556" s="21">
        <f t="shared" si="78"/>
        <v>0</v>
      </c>
      <c r="P556" s="21">
        <f t="shared" si="77"/>
        <v>0</v>
      </c>
      <c r="Q556" s="26"/>
      <c r="R556" s="29" t="s">
        <v>3</v>
      </c>
    </row>
    <row r="557" spans="1:20" ht="17.100000000000001" customHeight="1" x14ac:dyDescent="0.25">
      <c r="A557" s="32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>
        <f>SUM(B556:O556)</f>
        <v>0</v>
      </c>
      <c r="Q557" s="13" t="s">
        <v>46</v>
      </c>
      <c r="R557" s="18" t="s">
        <v>13</v>
      </c>
    </row>
    <row r="558" spans="1:20" ht="17.100000000000001" customHeight="1" x14ac:dyDescent="0.3">
      <c r="B558" s="8" t="s">
        <v>63</v>
      </c>
      <c r="D558" s="9">
        <v>42870</v>
      </c>
      <c r="E558" s="9">
        <v>42883</v>
      </c>
      <c r="R558" s="37" t="s">
        <v>74</v>
      </c>
      <c r="S558" s="37" t="s">
        <v>19</v>
      </c>
      <c r="T558" s="37" t="s">
        <v>33</v>
      </c>
    </row>
    <row r="559" spans="1:20" ht="17.100000000000001" customHeight="1" x14ac:dyDescent="0.25">
      <c r="B559" s="38">
        <v>15</v>
      </c>
      <c r="C559" s="38">
        <v>16</v>
      </c>
      <c r="D559" s="38">
        <v>17</v>
      </c>
      <c r="E559" s="38">
        <v>18</v>
      </c>
      <c r="F559" s="38">
        <v>19</v>
      </c>
      <c r="G559" s="38">
        <v>20</v>
      </c>
      <c r="H559" s="38">
        <v>21</v>
      </c>
      <c r="I559" s="38">
        <v>22</v>
      </c>
      <c r="J559" s="38">
        <v>23</v>
      </c>
      <c r="K559" s="38">
        <v>24</v>
      </c>
      <c r="L559" s="38">
        <v>25</v>
      </c>
      <c r="M559" s="38">
        <v>26</v>
      </c>
      <c r="N559" s="38">
        <v>27</v>
      </c>
      <c r="O559" s="38">
        <v>28</v>
      </c>
      <c r="P559" s="38" t="s">
        <v>45</v>
      </c>
      <c r="R559" s="37" t="s">
        <v>2</v>
      </c>
      <c r="S559" s="37" t="s">
        <v>2</v>
      </c>
      <c r="T559" s="37" t="s">
        <v>87</v>
      </c>
    </row>
    <row r="560" spans="1:20" ht="17.100000000000001" customHeight="1" x14ac:dyDescent="0.25">
      <c r="A560" s="18" t="s">
        <v>18</v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20"/>
      <c r="N560" s="19"/>
      <c r="O560" s="19"/>
      <c r="P560" s="21">
        <f>SUM(B560:O560)</f>
        <v>0</v>
      </c>
      <c r="R560" s="40">
        <f>+P544+P560</f>
        <v>0</v>
      </c>
      <c r="S560" s="40">
        <f t="shared" ref="S560:S572" si="79">+R560+S511</f>
        <v>0</v>
      </c>
      <c r="T560" s="19"/>
    </row>
    <row r="561" spans="1:20" ht="17.100000000000001" customHeight="1" x14ac:dyDescent="0.25">
      <c r="A561" s="18" t="str">
        <f t="shared" ref="A561:A571" si="80">+A545</f>
        <v>Vacation</v>
      </c>
      <c r="B561" s="19"/>
      <c r="C561" s="24" t="s">
        <v>13</v>
      </c>
      <c r="D561" s="19"/>
      <c r="E561" s="19"/>
      <c r="F561" s="19"/>
      <c r="G561" s="19"/>
      <c r="H561" s="19"/>
      <c r="I561" s="19"/>
      <c r="J561" s="19"/>
      <c r="K561" s="19"/>
      <c r="L561" s="19"/>
      <c r="M561" s="20"/>
      <c r="N561" s="19"/>
      <c r="O561" s="24" t="s">
        <v>13</v>
      </c>
      <c r="P561" s="21">
        <f t="shared" ref="P561:P571" si="81">SUM(B561:O561)</f>
        <v>0</v>
      </c>
      <c r="R561" s="40">
        <f t="shared" ref="R561:R572" si="82">+P545+P561</f>
        <v>0</v>
      </c>
      <c r="S561" s="40">
        <f t="shared" si="79"/>
        <v>0</v>
      </c>
      <c r="T561" s="24" t="s">
        <v>28</v>
      </c>
    </row>
    <row r="562" spans="1:20" ht="17.100000000000001" customHeight="1" x14ac:dyDescent="0.25">
      <c r="A562" s="18" t="str">
        <f t="shared" si="80"/>
        <v>Sick earned after 1997</v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20"/>
      <c r="N562" s="19"/>
      <c r="O562" s="19"/>
      <c r="P562" s="21">
        <f t="shared" si="81"/>
        <v>0</v>
      </c>
      <c r="R562" s="40">
        <f t="shared" si="82"/>
        <v>0</v>
      </c>
      <c r="S562" s="40">
        <f t="shared" si="79"/>
        <v>0</v>
      </c>
      <c r="T562" s="24" t="s">
        <v>29</v>
      </c>
    </row>
    <row r="563" spans="1:20" ht="17.100000000000001" customHeight="1" x14ac:dyDescent="0.25">
      <c r="A563" s="18" t="str">
        <f t="shared" si="80"/>
        <v>Sick earned 1984 - 1997</v>
      </c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20"/>
      <c r="N563" s="19"/>
      <c r="O563" s="19"/>
      <c r="P563" s="21">
        <f t="shared" si="81"/>
        <v>0</v>
      </c>
      <c r="R563" s="40">
        <f t="shared" si="82"/>
        <v>0</v>
      </c>
      <c r="S563" s="40">
        <f t="shared" si="79"/>
        <v>0</v>
      </c>
      <c r="T563" s="24" t="s">
        <v>30</v>
      </c>
    </row>
    <row r="564" spans="1:20" ht="17.100000000000001" customHeight="1" x14ac:dyDescent="0.25">
      <c r="A564" s="18" t="str">
        <f t="shared" si="80"/>
        <v>Sick earned before 1984</v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20"/>
      <c r="N564" s="19"/>
      <c r="O564" s="19"/>
      <c r="P564" s="21">
        <f t="shared" si="81"/>
        <v>0</v>
      </c>
      <c r="R564" s="40">
        <f t="shared" si="82"/>
        <v>0</v>
      </c>
      <c r="S564" s="40">
        <f t="shared" si="79"/>
        <v>0</v>
      </c>
      <c r="T564" s="24" t="s">
        <v>31</v>
      </c>
    </row>
    <row r="565" spans="1:20" ht="17.100000000000001" customHeight="1" x14ac:dyDescent="0.25">
      <c r="A565" s="18" t="str">
        <f t="shared" si="80"/>
        <v>Extended sick</v>
      </c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20"/>
      <c r="N565" s="19"/>
      <c r="O565" s="19"/>
      <c r="P565" s="21">
        <f t="shared" si="81"/>
        <v>0</v>
      </c>
      <c r="R565" s="40">
        <f t="shared" si="82"/>
        <v>0</v>
      </c>
      <c r="S565" s="40">
        <f t="shared" si="79"/>
        <v>0</v>
      </c>
      <c r="T565" s="24" t="s">
        <v>42</v>
      </c>
    </row>
    <row r="566" spans="1:20" ht="17.100000000000001" customHeight="1" x14ac:dyDescent="0.25">
      <c r="A566" s="18" t="str">
        <f t="shared" si="80"/>
        <v>Comp time used</v>
      </c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20"/>
      <c r="N566" s="19"/>
      <c r="O566" s="19"/>
      <c r="P566" s="21">
        <f t="shared" si="81"/>
        <v>0</v>
      </c>
      <c r="R566" s="40">
        <f t="shared" si="82"/>
        <v>0</v>
      </c>
      <c r="S566" s="40">
        <f t="shared" si="79"/>
        <v>0</v>
      </c>
      <c r="T566" s="24" t="s">
        <v>32</v>
      </c>
    </row>
    <row r="567" spans="1:20" ht="17.100000000000001" customHeight="1" x14ac:dyDescent="0.25">
      <c r="A567" s="18" t="str">
        <f t="shared" si="80"/>
        <v>Holiday/AdminClosure</v>
      </c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20"/>
      <c r="N567" s="19"/>
      <c r="O567" s="19"/>
      <c r="P567" s="21">
        <f t="shared" si="81"/>
        <v>0</v>
      </c>
      <c r="R567" s="40">
        <f t="shared" si="82"/>
        <v>0</v>
      </c>
      <c r="S567" s="40">
        <f t="shared" si="79"/>
        <v>0</v>
      </c>
      <c r="T567" s="19"/>
    </row>
    <row r="568" spans="1:20" ht="17.100000000000001" customHeight="1" x14ac:dyDescent="0.25">
      <c r="A568" s="18" t="str">
        <f t="shared" si="80"/>
        <v>Inclement Weather</v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20"/>
      <c r="N568" s="19"/>
      <c r="O568" s="19"/>
      <c r="P568" s="21">
        <f t="shared" si="81"/>
        <v>0</v>
      </c>
      <c r="R568" s="40">
        <f t="shared" si="82"/>
        <v>0</v>
      </c>
      <c r="S568" s="40">
        <f t="shared" si="79"/>
        <v>0</v>
      </c>
      <c r="T568" s="19"/>
    </row>
    <row r="569" spans="1:20" ht="17.100000000000001" customHeight="1" x14ac:dyDescent="0.25">
      <c r="A569" s="18" t="str">
        <f t="shared" si="80"/>
        <v>Overtime worked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20"/>
      <c r="N569" s="19"/>
      <c r="O569" s="19"/>
      <c r="P569" s="21">
        <f t="shared" si="81"/>
        <v>0</v>
      </c>
      <c r="R569" s="40">
        <f t="shared" si="82"/>
        <v>0</v>
      </c>
      <c r="S569" s="40">
        <f t="shared" si="79"/>
        <v>0</v>
      </c>
      <c r="T569" s="19"/>
    </row>
    <row r="570" spans="1:20" ht="17.100000000000001" customHeight="1" x14ac:dyDescent="0.25">
      <c r="A570" s="18" t="str">
        <f t="shared" si="80"/>
        <v>*Other absence with pay</v>
      </c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20"/>
      <c r="N570" s="19"/>
      <c r="O570" s="19"/>
      <c r="P570" s="21">
        <f t="shared" si="81"/>
        <v>0</v>
      </c>
      <c r="R570" s="40">
        <f t="shared" si="82"/>
        <v>0</v>
      </c>
      <c r="S570" s="40">
        <f t="shared" si="79"/>
        <v>0</v>
      </c>
      <c r="T570" s="24" t="s">
        <v>13</v>
      </c>
    </row>
    <row r="571" spans="1:20" ht="17.100000000000001" customHeight="1" x14ac:dyDescent="0.25">
      <c r="A571" s="18" t="str">
        <f t="shared" si="80"/>
        <v>Absence without pay</v>
      </c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20"/>
      <c r="N571" s="19"/>
      <c r="O571" s="19"/>
      <c r="P571" s="21">
        <f t="shared" si="81"/>
        <v>0</v>
      </c>
      <c r="R571" s="40">
        <f t="shared" si="82"/>
        <v>0</v>
      </c>
      <c r="S571" s="40">
        <f t="shared" si="79"/>
        <v>0</v>
      </c>
      <c r="T571" s="19"/>
    </row>
    <row r="572" spans="1:20" ht="17.100000000000001" customHeight="1" x14ac:dyDescent="0.25">
      <c r="A572" s="32" t="s">
        <v>1</v>
      </c>
      <c r="B572" s="21">
        <f t="shared" ref="B572:O572" si="83">SUM(B560:B571)</f>
        <v>0</v>
      </c>
      <c r="C572" s="21">
        <f t="shared" si="83"/>
        <v>0</v>
      </c>
      <c r="D572" s="21">
        <f t="shared" si="83"/>
        <v>0</v>
      </c>
      <c r="E572" s="21">
        <f t="shared" si="83"/>
        <v>0</v>
      </c>
      <c r="F572" s="21">
        <f t="shared" si="83"/>
        <v>0</v>
      </c>
      <c r="G572" s="21">
        <f t="shared" si="83"/>
        <v>0</v>
      </c>
      <c r="H572" s="21">
        <f t="shared" si="83"/>
        <v>0</v>
      </c>
      <c r="I572" s="21">
        <f t="shared" si="83"/>
        <v>0</v>
      </c>
      <c r="J572" s="21">
        <f t="shared" si="83"/>
        <v>0</v>
      </c>
      <c r="K572" s="21">
        <f t="shared" si="83"/>
        <v>0</v>
      </c>
      <c r="L572" s="21">
        <f t="shared" si="83"/>
        <v>0</v>
      </c>
      <c r="M572" s="21">
        <f t="shared" si="83"/>
        <v>0</v>
      </c>
      <c r="N572" s="21">
        <f t="shared" si="83"/>
        <v>0</v>
      </c>
      <c r="O572" s="21">
        <f t="shared" si="83"/>
        <v>0</v>
      </c>
      <c r="P572" s="21">
        <f>SUM(P560:P571)</f>
        <v>0</v>
      </c>
      <c r="R572" s="40">
        <f t="shared" si="82"/>
        <v>0</v>
      </c>
      <c r="S572" s="40">
        <f t="shared" si="79"/>
        <v>0</v>
      </c>
      <c r="T572" s="19"/>
    </row>
    <row r="573" spans="1:20" ht="17.100000000000001" customHeight="1" x14ac:dyDescent="0.25">
      <c r="L573" s="42" t="s">
        <v>21</v>
      </c>
      <c r="P573" s="36">
        <f>SUM(B572:O572)</f>
        <v>0</v>
      </c>
      <c r="Q573" s="13" t="s">
        <v>46</v>
      </c>
    </row>
    <row r="574" spans="1:20" ht="17.100000000000001" customHeight="1" x14ac:dyDescent="0.25">
      <c r="A574" s="43" t="s">
        <v>8</v>
      </c>
      <c r="B574" s="44"/>
      <c r="C574" s="45"/>
      <c r="D574" s="45"/>
      <c r="E574" s="45"/>
      <c r="F574" s="44"/>
      <c r="G574" s="45"/>
      <c r="H574" s="45"/>
      <c r="I574" s="45"/>
      <c r="J574" s="45"/>
      <c r="K574" s="46"/>
    </row>
    <row r="575" spans="1:20" ht="17.100000000000001" customHeight="1" x14ac:dyDescent="0.25">
      <c r="A575" s="47"/>
      <c r="B575" s="26"/>
      <c r="C575" s="26"/>
      <c r="D575" s="26"/>
      <c r="E575" s="26"/>
      <c r="F575" s="41"/>
      <c r="G575" s="26"/>
      <c r="H575" s="26"/>
      <c r="I575" s="26"/>
      <c r="J575" s="26"/>
      <c r="K575" s="48"/>
    </row>
    <row r="576" spans="1:20" ht="17.100000000000001" customHeight="1" x14ac:dyDescent="0.25">
      <c r="A576" s="47"/>
      <c r="B576" s="26"/>
      <c r="C576" s="26"/>
      <c r="D576" s="26"/>
      <c r="E576" s="26"/>
      <c r="F576" s="41"/>
      <c r="G576" s="26"/>
      <c r="H576" s="26"/>
      <c r="I576" s="26"/>
      <c r="J576" s="26"/>
      <c r="K576" s="48"/>
      <c r="L576" s="49"/>
      <c r="M576" s="30"/>
      <c r="N576" s="30"/>
      <c r="O576" s="30"/>
      <c r="P576" s="30"/>
      <c r="Q576" s="30"/>
      <c r="R576" s="30"/>
    </row>
    <row r="577" spans="1:22" ht="17.100000000000001" customHeight="1" x14ac:dyDescent="0.25">
      <c r="A577" s="50" t="s">
        <v>7</v>
      </c>
      <c r="B577" s="41"/>
      <c r="C577" s="26"/>
      <c r="D577" s="26"/>
      <c r="E577" s="26"/>
      <c r="F577" s="16"/>
      <c r="G577" s="26"/>
      <c r="H577" s="26"/>
      <c r="I577" s="26"/>
      <c r="J577" s="26"/>
      <c r="K577" s="48"/>
      <c r="L577" s="23"/>
      <c r="M577" s="26"/>
      <c r="N577" s="51" t="s">
        <v>9</v>
      </c>
      <c r="O577" s="26"/>
      <c r="Q577" s="29" t="s">
        <v>16</v>
      </c>
    </row>
    <row r="578" spans="1:22" ht="17.100000000000001" customHeight="1" x14ac:dyDescent="0.25">
      <c r="A578" s="47"/>
      <c r="B578" s="26"/>
      <c r="C578" s="26"/>
      <c r="D578" s="26"/>
      <c r="E578" s="26"/>
      <c r="F578" s="41"/>
      <c r="G578" s="26"/>
      <c r="H578" s="26"/>
      <c r="I578" s="26"/>
      <c r="J578" s="26"/>
      <c r="K578" s="48"/>
    </row>
    <row r="579" spans="1:22" ht="17.100000000000001" customHeight="1" x14ac:dyDescent="0.25">
      <c r="A579" s="52"/>
      <c r="B579" s="30"/>
      <c r="C579" s="30"/>
      <c r="D579" s="30"/>
      <c r="E579" s="30"/>
      <c r="F579" s="53"/>
      <c r="G579" s="30"/>
      <c r="H579" s="30"/>
      <c r="I579" s="30"/>
      <c r="J579" s="30"/>
      <c r="K579" s="54"/>
      <c r="L579" s="49"/>
      <c r="M579" s="30"/>
      <c r="N579" s="55"/>
      <c r="O579" s="30"/>
      <c r="P579" s="30"/>
      <c r="Q579" s="30"/>
      <c r="R579" s="30"/>
    </row>
    <row r="580" spans="1:22" ht="20.100000000000001" customHeight="1" x14ac:dyDescent="0.25">
      <c r="A580" s="42" t="s">
        <v>76</v>
      </c>
      <c r="B580" s="56"/>
      <c r="C580" s="56"/>
      <c r="D580" s="56"/>
      <c r="E580" s="56"/>
      <c r="F580" s="56"/>
      <c r="G580" s="56"/>
      <c r="H580" s="56"/>
      <c r="I580" s="56"/>
      <c r="J580" s="56"/>
      <c r="K580" s="57"/>
      <c r="L580" s="58"/>
      <c r="M580" s="57"/>
      <c r="N580" s="51" t="s">
        <v>10</v>
      </c>
      <c r="O580" s="41"/>
      <c r="P580" s="41"/>
      <c r="Q580" s="42"/>
      <c r="R580" s="29" t="s">
        <v>16</v>
      </c>
      <c r="S580" s="56"/>
    </row>
    <row r="581" spans="1:22" ht="20.100000000000001" customHeight="1" x14ac:dyDescent="0.3">
      <c r="A581" s="59" t="s">
        <v>25</v>
      </c>
      <c r="B581" s="60"/>
      <c r="C581" s="61"/>
      <c r="D581" s="61"/>
      <c r="E581" s="61"/>
      <c r="F581" s="56"/>
      <c r="G581" s="56"/>
      <c r="H581" s="56"/>
      <c r="I581" s="56"/>
      <c r="J581" s="56"/>
      <c r="K581" s="57"/>
      <c r="L581" s="57"/>
      <c r="M581" s="58"/>
      <c r="N581" s="57"/>
      <c r="O581" s="57"/>
      <c r="P581" s="57"/>
      <c r="Q581" s="57"/>
      <c r="R581" s="56"/>
      <c r="S581" s="56"/>
    </row>
    <row r="582" spans="1:22" ht="20.100000000000001" customHeight="1" x14ac:dyDescent="0.3">
      <c r="A582" s="62" t="s">
        <v>23</v>
      </c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61"/>
      <c r="N582" s="56"/>
      <c r="O582" s="56"/>
      <c r="P582" s="56"/>
      <c r="Q582" s="56"/>
      <c r="R582" s="56"/>
      <c r="S582" s="56"/>
      <c r="T582" s="56"/>
    </row>
    <row r="583" spans="1:22" ht="20.100000000000001" customHeight="1" x14ac:dyDescent="0.3">
      <c r="A583" s="62" t="s">
        <v>24</v>
      </c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61"/>
      <c r="N583" s="56"/>
      <c r="O583" s="56"/>
      <c r="P583" s="56"/>
      <c r="Q583" s="56"/>
      <c r="R583" s="56"/>
      <c r="S583" s="56"/>
      <c r="T583" s="56"/>
    </row>
    <row r="584" spans="1:22" ht="20.100000000000001" customHeight="1" x14ac:dyDescent="0.3">
      <c r="A584" s="62" t="s">
        <v>27</v>
      </c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61"/>
      <c r="N584" s="56"/>
      <c r="O584" s="56"/>
      <c r="P584" s="56"/>
      <c r="Q584" s="56"/>
      <c r="R584" s="56"/>
      <c r="S584" s="56"/>
      <c r="T584" s="56"/>
    </row>
    <row r="585" spans="1:22" ht="20.100000000000001" customHeight="1" x14ac:dyDescent="0.3">
      <c r="A585" s="62" t="s">
        <v>26</v>
      </c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61"/>
      <c r="N585" s="56"/>
      <c r="O585" s="56"/>
      <c r="P585" s="56"/>
      <c r="Q585" s="56"/>
      <c r="R585" s="56"/>
      <c r="S585" s="56"/>
      <c r="T585" s="56"/>
    </row>
    <row r="586" spans="1:22" ht="20.100000000000001" customHeight="1" x14ac:dyDescent="0.3">
      <c r="A586" s="62" t="s">
        <v>75</v>
      </c>
      <c r="B586" s="56"/>
      <c r="C586" s="56"/>
      <c r="D586" s="56"/>
      <c r="E586" s="56"/>
      <c r="F586" s="56"/>
      <c r="G586" s="56"/>
      <c r="H586" s="56"/>
      <c r="I586" s="62"/>
      <c r="J586" s="56"/>
      <c r="K586" s="56"/>
      <c r="L586" s="56"/>
      <c r="M586" s="61"/>
      <c r="N586" s="56"/>
      <c r="O586" s="56"/>
      <c r="P586" s="56"/>
      <c r="Q586" s="56"/>
      <c r="R586" s="56"/>
      <c r="S586" s="56"/>
      <c r="T586" s="56"/>
    </row>
    <row r="587" spans="1:22" s="65" customFormat="1" ht="10.199999999999999" x14ac:dyDescent="0.2">
      <c r="A587" s="64" t="s">
        <v>13</v>
      </c>
      <c r="M587" s="66"/>
      <c r="U587" s="67"/>
      <c r="V587" s="67"/>
    </row>
    <row r="588" spans="1:22" s="65" customFormat="1" ht="10.199999999999999" x14ac:dyDescent="0.2">
      <c r="M588" s="66"/>
      <c r="U588" s="67"/>
      <c r="V588" s="67"/>
    </row>
    <row r="589" spans="1:22" s="3" customFormat="1" ht="24.75" customHeight="1" x14ac:dyDescent="0.4">
      <c r="A589" s="3" t="s">
        <v>5</v>
      </c>
      <c r="G589" s="3" t="s">
        <v>73</v>
      </c>
      <c r="M589" s="4"/>
      <c r="R589" s="5"/>
      <c r="S589" s="6"/>
      <c r="U589" s="7"/>
      <c r="V589" s="7"/>
    </row>
    <row r="590" spans="1:22" ht="17.100000000000001" customHeight="1" x14ac:dyDescent="0.4">
      <c r="A590" s="3"/>
      <c r="B590" s="3"/>
      <c r="C590" s="3"/>
      <c r="D590" s="3" t="s">
        <v>13</v>
      </c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3"/>
      <c r="P590" s="3"/>
      <c r="Q590" s="5"/>
      <c r="R590" s="6"/>
    </row>
    <row r="591" spans="1:22" ht="17.100000000000001" customHeight="1" x14ac:dyDescent="0.4">
      <c r="A591" s="8"/>
      <c r="B591" s="8" t="s">
        <v>64</v>
      </c>
      <c r="C591" s="8"/>
      <c r="D591" s="9">
        <v>42884</v>
      </c>
      <c r="E591" s="9">
        <v>42897</v>
      </c>
      <c r="F591" s="8"/>
      <c r="G591" s="8"/>
      <c r="H591" s="8"/>
      <c r="I591" s="8"/>
      <c r="J591" s="8"/>
      <c r="K591" s="8"/>
      <c r="L591" s="8"/>
      <c r="M591" s="10"/>
      <c r="N591" s="8"/>
      <c r="O591" s="8"/>
      <c r="P591" s="3"/>
      <c r="Q591" s="5"/>
      <c r="R591" s="6"/>
    </row>
    <row r="592" spans="1:22" ht="17.100000000000001" customHeight="1" x14ac:dyDescent="0.3">
      <c r="B592" s="14">
        <v>29</v>
      </c>
      <c r="C592" s="14">
        <v>30</v>
      </c>
      <c r="D592" s="14">
        <v>31</v>
      </c>
      <c r="E592" s="14">
        <v>1</v>
      </c>
      <c r="F592" s="14">
        <v>2</v>
      </c>
      <c r="G592" s="14">
        <v>3</v>
      </c>
      <c r="H592" s="14">
        <v>4</v>
      </c>
      <c r="I592" s="14">
        <v>5</v>
      </c>
      <c r="J592" s="14">
        <v>6</v>
      </c>
      <c r="K592" s="14">
        <v>7</v>
      </c>
      <c r="L592" s="14">
        <v>8</v>
      </c>
      <c r="M592" s="14">
        <v>9</v>
      </c>
      <c r="N592" s="14">
        <v>10</v>
      </c>
      <c r="O592" s="14">
        <v>11</v>
      </c>
      <c r="P592" s="14" t="s">
        <v>45</v>
      </c>
      <c r="Q592" s="8" t="s">
        <v>35</v>
      </c>
      <c r="R592" s="8"/>
      <c r="S592" s="8" t="str">
        <f>+B591</f>
        <v>BW 13</v>
      </c>
      <c r="T592" s="8" t="str">
        <f>+B607</f>
        <v>BW 14</v>
      </c>
    </row>
    <row r="593" spans="1:20" ht="17.100000000000001" customHeight="1" x14ac:dyDescent="0.25">
      <c r="A593" s="18" t="s">
        <v>18</v>
      </c>
      <c r="B593" s="19" t="s">
        <v>13</v>
      </c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20"/>
      <c r="N593" s="19"/>
      <c r="O593" s="19"/>
      <c r="P593" s="21">
        <f>SUM(B593:O593)</f>
        <v>0</v>
      </c>
      <c r="Q593" s="15"/>
      <c r="R593" s="16"/>
      <c r="S593" s="15"/>
    </row>
    <row r="594" spans="1:20" ht="17.100000000000001" customHeight="1" x14ac:dyDescent="0.25">
      <c r="A594" s="18" t="s">
        <v>0</v>
      </c>
      <c r="B594" s="19" t="s">
        <v>13</v>
      </c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20"/>
      <c r="N594" s="19"/>
      <c r="O594" s="19"/>
      <c r="P594" s="21">
        <f t="shared" ref="P594:P605" si="84">SUM(B594:O594)</f>
        <v>0</v>
      </c>
      <c r="Q594" s="26"/>
    </row>
    <row r="595" spans="1:20" ht="17.100000000000001" customHeight="1" x14ac:dyDescent="0.3">
      <c r="A595" s="18" t="s">
        <v>41</v>
      </c>
      <c r="B595" s="19" t="s">
        <v>13</v>
      </c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20"/>
      <c r="N595" s="19"/>
      <c r="O595" s="19"/>
      <c r="P595" s="21">
        <f t="shared" si="84"/>
        <v>0</v>
      </c>
      <c r="Q595" s="27"/>
      <c r="R595" s="53">
        <f>+R546</f>
        <v>0</v>
      </c>
      <c r="S595" s="27"/>
      <c r="T595" s="30"/>
    </row>
    <row r="596" spans="1:20" ht="17.100000000000001" customHeight="1" x14ac:dyDescent="0.25">
      <c r="A596" s="18" t="s">
        <v>15</v>
      </c>
      <c r="B596" s="19" t="s">
        <v>13</v>
      </c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20"/>
      <c r="N596" s="19"/>
      <c r="O596" s="19"/>
      <c r="P596" s="21">
        <f t="shared" si="84"/>
        <v>0</v>
      </c>
      <c r="Q596" s="26"/>
      <c r="R596" s="29" t="s">
        <v>22</v>
      </c>
    </row>
    <row r="597" spans="1:20" ht="17.100000000000001" customHeight="1" x14ac:dyDescent="0.25">
      <c r="A597" s="18" t="s">
        <v>14</v>
      </c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20"/>
      <c r="N597" s="19"/>
      <c r="O597" s="19"/>
      <c r="P597" s="21">
        <f t="shared" si="84"/>
        <v>0</v>
      </c>
      <c r="Q597" s="26"/>
    </row>
    <row r="598" spans="1:20" ht="17.100000000000001" customHeight="1" x14ac:dyDescent="0.25">
      <c r="A598" s="18" t="s">
        <v>37</v>
      </c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20"/>
      <c r="N598" s="19"/>
      <c r="O598" s="19"/>
      <c r="P598" s="21">
        <f t="shared" si="84"/>
        <v>0</v>
      </c>
      <c r="Q598" s="26"/>
    </row>
    <row r="599" spans="1:20" ht="17.100000000000001" customHeight="1" x14ac:dyDescent="0.25">
      <c r="A599" s="18" t="s">
        <v>11</v>
      </c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20"/>
      <c r="N599" s="19"/>
      <c r="O599" s="19"/>
      <c r="P599" s="21">
        <f t="shared" si="84"/>
        <v>0</v>
      </c>
      <c r="Q599" s="30"/>
      <c r="R599" s="30">
        <f>+R550</f>
        <v>0</v>
      </c>
      <c r="S599" s="30"/>
      <c r="T599" s="30"/>
    </row>
    <row r="600" spans="1:20" ht="17.100000000000001" customHeight="1" x14ac:dyDescent="0.25">
      <c r="A600" s="18" t="s">
        <v>17</v>
      </c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20"/>
      <c r="N600" s="19"/>
      <c r="O600" s="19"/>
      <c r="P600" s="21">
        <f t="shared" si="84"/>
        <v>0</v>
      </c>
      <c r="Q600" s="26"/>
      <c r="R600" s="29" t="s">
        <v>4</v>
      </c>
    </row>
    <row r="601" spans="1:20" ht="17.100000000000001" customHeight="1" x14ac:dyDescent="0.25">
      <c r="A601" s="18" t="s">
        <v>6</v>
      </c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20"/>
      <c r="N601" s="19"/>
      <c r="O601" s="19"/>
      <c r="P601" s="21">
        <f t="shared" si="84"/>
        <v>0</v>
      </c>
      <c r="Q601" s="26"/>
    </row>
    <row r="602" spans="1:20" ht="17.100000000000001" customHeight="1" x14ac:dyDescent="0.25">
      <c r="A602" s="18" t="s">
        <v>20</v>
      </c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20"/>
      <c r="N602" s="19"/>
      <c r="O602" s="19"/>
      <c r="P602" s="21">
        <f t="shared" si="84"/>
        <v>0</v>
      </c>
    </row>
    <row r="603" spans="1:20" ht="17.100000000000001" customHeight="1" x14ac:dyDescent="0.25">
      <c r="A603" s="18" t="s">
        <v>40</v>
      </c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20"/>
      <c r="N603" s="19"/>
      <c r="O603" s="19"/>
      <c r="P603" s="21">
        <f t="shared" si="84"/>
        <v>0</v>
      </c>
    </row>
    <row r="604" spans="1:20" ht="17.100000000000001" customHeight="1" x14ac:dyDescent="0.25">
      <c r="A604" s="18" t="s">
        <v>12</v>
      </c>
      <c r="B604" s="24" t="s">
        <v>13</v>
      </c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20"/>
      <c r="N604" s="19"/>
      <c r="O604" s="19"/>
      <c r="P604" s="21">
        <f t="shared" si="84"/>
        <v>0</v>
      </c>
      <c r="Q604" s="30"/>
      <c r="R604" s="30">
        <f>+R555</f>
        <v>0</v>
      </c>
      <c r="S604" s="30"/>
      <c r="T604" s="30"/>
    </row>
    <row r="605" spans="1:20" ht="17.100000000000001" customHeight="1" x14ac:dyDescent="0.25">
      <c r="A605" s="32" t="s">
        <v>1</v>
      </c>
      <c r="B605" s="21">
        <f>SUM(B593:B604)</f>
        <v>0</v>
      </c>
      <c r="C605" s="21">
        <f t="shared" ref="C605:O605" si="85">SUM(C593:C604)</f>
        <v>0</v>
      </c>
      <c r="D605" s="21">
        <f t="shared" si="85"/>
        <v>0</v>
      </c>
      <c r="E605" s="21">
        <f t="shared" si="85"/>
        <v>0</v>
      </c>
      <c r="F605" s="21">
        <f t="shared" si="85"/>
        <v>0</v>
      </c>
      <c r="G605" s="21">
        <f t="shared" si="85"/>
        <v>0</v>
      </c>
      <c r="H605" s="21">
        <f t="shared" si="85"/>
        <v>0</v>
      </c>
      <c r="I605" s="21">
        <f t="shared" si="85"/>
        <v>0</v>
      </c>
      <c r="J605" s="21">
        <f t="shared" si="85"/>
        <v>0</v>
      </c>
      <c r="K605" s="21">
        <f t="shared" si="85"/>
        <v>0</v>
      </c>
      <c r="L605" s="21">
        <f t="shared" si="85"/>
        <v>0</v>
      </c>
      <c r="M605" s="21">
        <f t="shared" si="85"/>
        <v>0</v>
      </c>
      <c r="N605" s="21">
        <f t="shared" si="85"/>
        <v>0</v>
      </c>
      <c r="O605" s="21">
        <f t="shared" si="85"/>
        <v>0</v>
      </c>
      <c r="P605" s="21">
        <f t="shared" si="84"/>
        <v>0</v>
      </c>
      <c r="Q605" s="26"/>
      <c r="R605" s="29" t="s">
        <v>3</v>
      </c>
    </row>
    <row r="606" spans="1:20" ht="17.100000000000001" customHeight="1" x14ac:dyDescent="0.25">
      <c r="A606" s="32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>
        <f>SUM(B605:O605)</f>
        <v>0</v>
      </c>
      <c r="Q606" s="13" t="s">
        <v>46</v>
      </c>
      <c r="R606" s="18" t="s">
        <v>13</v>
      </c>
    </row>
    <row r="607" spans="1:20" ht="17.100000000000001" customHeight="1" x14ac:dyDescent="0.3">
      <c r="B607" s="8" t="s">
        <v>65</v>
      </c>
      <c r="D607" s="9">
        <v>42898</v>
      </c>
      <c r="E607" s="9">
        <v>42911</v>
      </c>
      <c r="R607" s="37" t="s">
        <v>74</v>
      </c>
      <c r="S607" s="37" t="s">
        <v>19</v>
      </c>
      <c r="T607" s="37" t="s">
        <v>33</v>
      </c>
    </row>
    <row r="608" spans="1:20" ht="17.100000000000001" customHeight="1" x14ac:dyDescent="0.25">
      <c r="B608" s="38">
        <v>12</v>
      </c>
      <c r="C608" s="38">
        <v>13</v>
      </c>
      <c r="D608" s="38">
        <v>14</v>
      </c>
      <c r="E608" s="38">
        <v>15</v>
      </c>
      <c r="F608" s="38">
        <v>16</v>
      </c>
      <c r="G608" s="38">
        <v>17</v>
      </c>
      <c r="H608" s="38">
        <v>18</v>
      </c>
      <c r="I608" s="38">
        <v>19</v>
      </c>
      <c r="J608" s="38">
        <v>20</v>
      </c>
      <c r="K608" s="38">
        <v>21</v>
      </c>
      <c r="L608" s="38">
        <v>22</v>
      </c>
      <c r="M608" s="38">
        <v>23</v>
      </c>
      <c r="N608" s="38">
        <v>24</v>
      </c>
      <c r="O608" s="38">
        <v>25</v>
      </c>
      <c r="P608" s="38" t="s">
        <v>45</v>
      </c>
      <c r="R608" s="37" t="s">
        <v>2</v>
      </c>
      <c r="S608" s="37" t="s">
        <v>2</v>
      </c>
      <c r="T608" s="37" t="s">
        <v>87</v>
      </c>
    </row>
    <row r="609" spans="1:20" ht="17.100000000000001" customHeight="1" x14ac:dyDescent="0.25">
      <c r="A609" s="18" t="s">
        <v>18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20"/>
      <c r="N609" s="19"/>
      <c r="O609" s="19"/>
      <c r="P609" s="21">
        <f>SUM(B609:O609)</f>
        <v>0</v>
      </c>
      <c r="R609" s="40">
        <f>+P593+P609</f>
        <v>0</v>
      </c>
      <c r="S609" s="40">
        <f t="shared" ref="S609:S621" si="86">+R609+S560</f>
        <v>0</v>
      </c>
      <c r="T609" s="19"/>
    </row>
    <row r="610" spans="1:20" ht="17.100000000000001" customHeight="1" x14ac:dyDescent="0.25">
      <c r="A610" s="18" t="str">
        <f t="shared" ref="A610:A620" si="87">+A594</f>
        <v>Vacation</v>
      </c>
      <c r="B610" s="19"/>
      <c r="C610" s="24" t="s">
        <v>13</v>
      </c>
      <c r="D610" s="19"/>
      <c r="E610" s="19"/>
      <c r="F610" s="19"/>
      <c r="G610" s="19"/>
      <c r="H610" s="19"/>
      <c r="I610" s="19"/>
      <c r="J610" s="19"/>
      <c r="K610" s="19"/>
      <c r="L610" s="19"/>
      <c r="M610" s="20"/>
      <c r="N610" s="19"/>
      <c r="O610" s="24" t="s">
        <v>13</v>
      </c>
      <c r="P610" s="21">
        <f t="shared" ref="P610:P620" si="88">SUM(B610:O610)</f>
        <v>0</v>
      </c>
      <c r="R610" s="40">
        <f t="shared" ref="R610:R621" si="89">+P594+P610</f>
        <v>0</v>
      </c>
      <c r="S610" s="40">
        <f t="shared" si="86"/>
        <v>0</v>
      </c>
      <c r="T610" s="24" t="s">
        <v>28</v>
      </c>
    </row>
    <row r="611" spans="1:20" ht="17.100000000000001" customHeight="1" x14ac:dyDescent="0.25">
      <c r="A611" s="18" t="str">
        <f t="shared" si="87"/>
        <v>Sick earned after 1997</v>
      </c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20"/>
      <c r="N611" s="19"/>
      <c r="O611" s="19"/>
      <c r="P611" s="21">
        <f t="shared" si="88"/>
        <v>0</v>
      </c>
      <c r="R611" s="40">
        <f t="shared" si="89"/>
        <v>0</v>
      </c>
      <c r="S611" s="40">
        <f t="shared" si="86"/>
        <v>0</v>
      </c>
      <c r="T611" s="24" t="s">
        <v>29</v>
      </c>
    </row>
    <row r="612" spans="1:20" ht="17.100000000000001" customHeight="1" x14ac:dyDescent="0.25">
      <c r="A612" s="18" t="str">
        <f t="shared" si="87"/>
        <v>Sick earned 1984 - 1997</v>
      </c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20"/>
      <c r="N612" s="19"/>
      <c r="O612" s="19"/>
      <c r="P612" s="21">
        <f t="shared" si="88"/>
        <v>0</v>
      </c>
      <c r="R612" s="40">
        <f t="shared" si="89"/>
        <v>0</v>
      </c>
      <c r="S612" s="40">
        <f t="shared" si="86"/>
        <v>0</v>
      </c>
      <c r="T612" s="24" t="s">
        <v>30</v>
      </c>
    </row>
    <row r="613" spans="1:20" ht="17.100000000000001" customHeight="1" x14ac:dyDescent="0.25">
      <c r="A613" s="18" t="str">
        <f t="shared" si="87"/>
        <v>Sick earned before 1984</v>
      </c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20"/>
      <c r="N613" s="19"/>
      <c r="O613" s="19"/>
      <c r="P613" s="21">
        <f t="shared" si="88"/>
        <v>0</v>
      </c>
      <c r="R613" s="40">
        <f t="shared" si="89"/>
        <v>0</v>
      </c>
      <c r="S613" s="40">
        <f t="shared" si="86"/>
        <v>0</v>
      </c>
      <c r="T613" s="24" t="s">
        <v>31</v>
      </c>
    </row>
    <row r="614" spans="1:20" ht="17.100000000000001" customHeight="1" x14ac:dyDescent="0.25">
      <c r="A614" s="18" t="str">
        <f t="shared" si="87"/>
        <v>Extended sick</v>
      </c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20"/>
      <c r="N614" s="19"/>
      <c r="O614" s="19"/>
      <c r="P614" s="21">
        <f t="shared" si="88"/>
        <v>0</v>
      </c>
      <c r="R614" s="40">
        <f t="shared" si="89"/>
        <v>0</v>
      </c>
      <c r="S614" s="40">
        <f t="shared" si="86"/>
        <v>0</v>
      </c>
      <c r="T614" s="24" t="s">
        <v>42</v>
      </c>
    </row>
    <row r="615" spans="1:20" ht="17.100000000000001" customHeight="1" x14ac:dyDescent="0.25">
      <c r="A615" s="18" t="str">
        <f t="shared" si="87"/>
        <v>Comp time used</v>
      </c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20"/>
      <c r="N615" s="19"/>
      <c r="O615" s="19"/>
      <c r="P615" s="21">
        <f t="shared" si="88"/>
        <v>0</v>
      </c>
      <c r="R615" s="40">
        <f t="shared" si="89"/>
        <v>0</v>
      </c>
      <c r="S615" s="40">
        <f t="shared" si="86"/>
        <v>0</v>
      </c>
      <c r="T615" s="24" t="s">
        <v>32</v>
      </c>
    </row>
    <row r="616" spans="1:20" ht="17.100000000000001" customHeight="1" x14ac:dyDescent="0.25">
      <c r="A616" s="18" t="str">
        <f t="shared" si="87"/>
        <v>Holiday/AdminClosure</v>
      </c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20"/>
      <c r="N616" s="19"/>
      <c r="O616" s="19"/>
      <c r="P616" s="21">
        <f t="shared" si="88"/>
        <v>0</v>
      </c>
      <c r="R616" s="40">
        <f t="shared" si="89"/>
        <v>0</v>
      </c>
      <c r="S616" s="40">
        <f t="shared" si="86"/>
        <v>0</v>
      </c>
      <c r="T616" s="19"/>
    </row>
    <row r="617" spans="1:20" ht="17.100000000000001" customHeight="1" x14ac:dyDescent="0.25">
      <c r="A617" s="18" t="str">
        <f t="shared" si="87"/>
        <v>Inclement Weather</v>
      </c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20"/>
      <c r="N617" s="19"/>
      <c r="O617" s="19"/>
      <c r="P617" s="21">
        <f t="shared" si="88"/>
        <v>0</v>
      </c>
      <c r="R617" s="40">
        <f t="shared" si="89"/>
        <v>0</v>
      </c>
      <c r="S617" s="40">
        <f t="shared" si="86"/>
        <v>0</v>
      </c>
      <c r="T617" s="19"/>
    </row>
    <row r="618" spans="1:20" ht="17.100000000000001" customHeight="1" x14ac:dyDescent="0.25">
      <c r="A618" s="18" t="str">
        <f t="shared" si="87"/>
        <v>Overtime worked</v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20"/>
      <c r="N618" s="19"/>
      <c r="O618" s="19"/>
      <c r="P618" s="21">
        <f t="shared" si="88"/>
        <v>0</v>
      </c>
      <c r="R618" s="40">
        <f t="shared" si="89"/>
        <v>0</v>
      </c>
      <c r="S618" s="40">
        <f t="shared" si="86"/>
        <v>0</v>
      </c>
      <c r="T618" s="19"/>
    </row>
    <row r="619" spans="1:20" ht="17.100000000000001" customHeight="1" x14ac:dyDescent="0.25">
      <c r="A619" s="18" t="str">
        <f t="shared" si="87"/>
        <v>*Other absence with pay</v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20"/>
      <c r="N619" s="19"/>
      <c r="O619" s="19"/>
      <c r="P619" s="21">
        <f t="shared" si="88"/>
        <v>0</v>
      </c>
      <c r="R619" s="40">
        <f t="shared" si="89"/>
        <v>0</v>
      </c>
      <c r="S619" s="40">
        <f t="shared" si="86"/>
        <v>0</v>
      </c>
      <c r="T619" s="24" t="s">
        <v>13</v>
      </c>
    </row>
    <row r="620" spans="1:20" ht="17.100000000000001" customHeight="1" x14ac:dyDescent="0.25">
      <c r="A620" s="18" t="str">
        <f t="shared" si="87"/>
        <v>Absence without pay</v>
      </c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20"/>
      <c r="N620" s="19"/>
      <c r="O620" s="19"/>
      <c r="P620" s="21">
        <f t="shared" si="88"/>
        <v>0</v>
      </c>
      <c r="R620" s="40">
        <f t="shared" si="89"/>
        <v>0</v>
      </c>
      <c r="S620" s="40">
        <f t="shared" si="86"/>
        <v>0</v>
      </c>
      <c r="T620" s="19"/>
    </row>
    <row r="621" spans="1:20" ht="17.100000000000001" customHeight="1" x14ac:dyDescent="0.25">
      <c r="A621" s="32" t="s">
        <v>1</v>
      </c>
      <c r="B621" s="21">
        <f t="shared" ref="B621:O621" si="90">SUM(B609:B620)</f>
        <v>0</v>
      </c>
      <c r="C621" s="21">
        <f t="shared" si="90"/>
        <v>0</v>
      </c>
      <c r="D621" s="21">
        <f t="shared" si="90"/>
        <v>0</v>
      </c>
      <c r="E621" s="21">
        <f t="shared" si="90"/>
        <v>0</v>
      </c>
      <c r="F621" s="21">
        <f t="shared" si="90"/>
        <v>0</v>
      </c>
      <c r="G621" s="21">
        <f t="shared" si="90"/>
        <v>0</v>
      </c>
      <c r="H621" s="21">
        <f t="shared" si="90"/>
        <v>0</v>
      </c>
      <c r="I621" s="21">
        <f t="shared" si="90"/>
        <v>0</v>
      </c>
      <c r="J621" s="21">
        <f t="shared" si="90"/>
        <v>0</v>
      </c>
      <c r="K621" s="21">
        <f t="shared" si="90"/>
        <v>0</v>
      </c>
      <c r="L621" s="21">
        <f t="shared" si="90"/>
        <v>0</v>
      </c>
      <c r="M621" s="21">
        <f t="shared" si="90"/>
        <v>0</v>
      </c>
      <c r="N621" s="21">
        <f t="shared" si="90"/>
        <v>0</v>
      </c>
      <c r="O621" s="21">
        <f t="shared" si="90"/>
        <v>0</v>
      </c>
      <c r="P621" s="21">
        <f>SUM(P609:P620)</f>
        <v>0</v>
      </c>
      <c r="R621" s="40">
        <f t="shared" si="89"/>
        <v>0</v>
      </c>
      <c r="S621" s="40">
        <f t="shared" si="86"/>
        <v>0</v>
      </c>
      <c r="T621" s="19"/>
    </row>
    <row r="622" spans="1:20" ht="17.100000000000001" customHeight="1" x14ac:dyDescent="0.25">
      <c r="L622" s="42" t="s">
        <v>21</v>
      </c>
      <c r="P622" s="36">
        <f>SUM(B621:O621)</f>
        <v>0</v>
      </c>
      <c r="Q622" s="13" t="s">
        <v>46</v>
      </c>
    </row>
    <row r="623" spans="1:20" ht="17.100000000000001" customHeight="1" x14ac:dyDescent="0.25">
      <c r="A623" s="43" t="s">
        <v>8</v>
      </c>
      <c r="B623" s="44"/>
      <c r="C623" s="45"/>
      <c r="D623" s="45"/>
      <c r="E623" s="45"/>
      <c r="F623" s="44"/>
      <c r="G623" s="45"/>
      <c r="H623" s="45"/>
      <c r="I623" s="45"/>
      <c r="J623" s="45"/>
      <c r="K623" s="46"/>
    </row>
    <row r="624" spans="1:20" ht="17.100000000000001" customHeight="1" x14ac:dyDescent="0.25">
      <c r="A624" s="47"/>
      <c r="B624" s="26"/>
      <c r="C624" s="26"/>
      <c r="D624" s="26"/>
      <c r="E624" s="26"/>
      <c r="F624" s="41"/>
      <c r="G624" s="26"/>
      <c r="H624" s="26"/>
      <c r="I624" s="26"/>
      <c r="J624" s="26"/>
      <c r="K624" s="48"/>
    </row>
    <row r="625" spans="1:20" ht="17.100000000000001" customHeight="1" x14ac:dyDescent="0.25">
      <c r="A625" s="47"/>
      <c r="B625" s="26"/>
      <c r="C625" s="26"/>
      <c r="D625" s="26"/>
      <c r="E625" s="26"/>
      <c r="F625" s="41"/>
      <c r="G625" s="26"/>
      <c r="H625" s="26"/>
      <c r="I625" s="26"/>
      <c r="J625" s="26"/>
      <c r="K625" s="48"/>
      <c r="L625" s="49"/>
      <c r="M625" s="30"/>
      <c r="N625" s="30"/>
      <c r="O625" s="30"/>
      <c r="P625" s="30"/>
      <c r="Q625" s="30"/>
      <c r="R625" s="30"/>
    </row>
    <row r="626" spans="1:20" ht="17.100000000000001" customHeight="1" x14ac:dyDescent="0.25">
      <c r="A626" s="50" t="s">
        <v>7</v>
      </c>
      <c r="B626" s="41"/>
      <c r="C626" s="26"/>
      <c r="D626" s="26"/>
      <c r="E626" s="26"/>
      <c r="F626" s="16"/>
      <c r="G626" s="26"/>
      <c r="H626" s="26"/>
      <c r="I626" s="26"/>
      <c r="J626" s="26"/>
      <c r="K626" s="48"/>
      <c r="L626" s="23"/>
      <c r="M626" s="26"/>
      <c r="N626" s="51" t="s">
        <v>9</v>
      </c>
      <c r="O626" s="26"/>
      <c r="Q626" s="29" t="s">
        <v>16</v>
      </c>
    </row>
    <row r="627" spans="1:20" ht="17.100000000000001" customHeight="1" x14ac:dyDescent="0.25">
      <c r="A627" s="47"/>
      <c r="B627" s="26"/>
      <c r="C627" s="26"/>
      <c r="D627" s="26"/>
      <c r="E627" s="26"/>
      <c r="F627" s="41"/>
      <c r="G627" s="26"/>
      <c r="H627" s="26"/>
      <c r="I627" s="26"/>
      <c r="J627" s="26"/>
      <c r="K627" s="48"/>
    </row>
    <row r="628" spans="1:20" ht="17.100000000000001" customHeight="1" x14ac:dyDescent="0.25">
      <c r="A628" s="52"/>
      <c r="B628" s="30"/>
      <c r="C628" s="30"/>
      <c r="D628" s="30"/>
      <c r="E628" s="30"/>
      <c r="F628" s="53"/>
      <c r="G628" s="30"/>
      <c r="H628" s="30"/>
      <c r="I628" s="30"/>
      <c r="J628" s="30"/>
      <c r="K628" s="54"/>
      <c r="L628" s="49"/>
      <c r="M628" s="30"/>
      <c r="N628" s="55"/>
      <c r="O628" s="30"/>
      <c r="P628" s="30"/>
      <c r="Q628" s="30"/>
      <c r="R628" s="30"/>
    </row>
    <row r="629" spans="1:20" ht="20.100000000000001" customHeight="1" x14ac:dyDescent="0.25">
      <c r="A629" s="42" t="s">
        <v>76</v>
      </c>
      <c r="B629" s="56"/>
      <c r="C629" s="56"/>
      <c r="D629" s="56"/>
      <c r="E629" s="56"/>
      <c r="F629" s="56"/>
      <c r="G629" s="56"/>
      <c r="H629" s="56"/>
      <c r="I629" s="56"/>
      <c r="J629" s="56"/>
      <c r="K629" s="57"/>
      <c r="L629" s="58"/>
      <c r="M629" s="57"/>
      <c r="N629" s="51" t="s">
        <v>10</v>
      </c>
      <c r="O629" s="41"/>
      <c r="P629" s="41"/>
      <c r="Q629" s="42"/>
      <c r="R629" s="29" t="s">
        <v>16</v>
      </c>
      <c r="S629" s="56"/>
    </row>
    <row r="630" spans="1:20" ht="20.100000000000001" customHeight="1" x14ac:dyDescent="0.3">
      <c r="A630" s="59" t="s">
        <v>25</v>
      </c>
      <c r="B630" s="60"/>
      <c r="C630" s="61"/>
      <c r="D630" s="61"/>
      <c r="E630" s="61"/>
      <c r="F630" s="56"/>
      <c r="G630" s="56"/>
      <c r="H630" s="56"/>
      <c r="I630" s="56"/>
      <c r="J630" s="56"/>
      <c r="K630" s="57"/>
      <c r="L630" s="57"/>
      <c r="M630" s="58"/>
      <c r="N630" s="57"/>
      <c r="O630" s="57"/>
      <c r="P630" s="57"/>
      <c r="Q630" s="57"/>
      <c r="R630" s="56"/>
      <c r="S630" s="56"/>
    </row>
    <row r="631" spans="1:20" ht="20.100000000000001" customHeight="1" x14ac:dyDescent="0.3">
      <c r="A631" s="62" t="s">
        <v>23</v>
      </c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61"/>
      <c r="N631" s="56"/>
      <c r="O631" s="56"/>
      <c r="P631" s="56"/>
      <c r="Q631" s="56"/>
      <c r="R631" s="56"/>
      <c r="S631" s="56"/>
      <c r="T631" s="56"/>
    </row>
    <row r="632" spans="1:20" ht="20.100000000000001" customHeight="1" x14ac:dyDescent="0.3">
      <c r="A632" s="62" t="s">
        <v>24</v>
      </c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61"/>
      <c r="N632" s="56"/>
      <c r="O632" s="56"/>
      <c r="P632" s="56"/>
      <c r="Q632" s="56"/>
      <c r="R632" s="56"/>
      <c r="S632" s="56"/>
      <c r="T632" s="56"/>
    </row>
    <row r="633" spans="1:20" ht="20.100000000000001" customHeight="1" x14ac:dyDescent="0.3">
      <c r="A633" s="62" t="s">
        <v>27</v>
      </c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61"/>
      <c r="N633" s="56"/>
      <c r="O633" s="56"/>
      <c r="P633" s="56"/>
      <c r="Q633" s="56"/>
      <c r="R633" s="56"/>
      <c r="S633" s="56"/>
      <c r="T633" s="56"/>
    </row>
    <row r="634" spans="1:20" ht="20.100000000000001" customHeight="1" x14ac:dyDescent="0.3">
      <c r="A634" s="62" t="s">
        <v>26</v>
      </c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61"/>
      <c r="N634" s="56"/>
      <c r="O634" s="56"/>
      <c r="P634" s="56"/>
      <c r="Q634" s="56"/>
      <c r="R634" s="56"/>
      <c r="S634" s="56"/>
      <c r="T634" s="56"/>
    </row>
    <row r="635" spans="1:20" ht="20.100000000000001" customHeight="1" x14ac:dyDescent="0.3">
      <c r="A635" s="62" t="s">
        <v>75</v>
      </c>
      <c r="B635" s="56"/>
      <c r="C635" s="56"/>
      <c r="D635" s="56"/>
      <c r="E635" s="56"/>
      <c r="F635" s="56"/>
      <c r="G635" s="56"/>
      <c r="H635" s="56"/>
      <c r="I635" s="62"/>
      <c r="J635" s="56"/>
      <c r="K635" s="56"/>
      <c r="L635" s="56"/>
      <c r="M635" s="61"/>
      <c r="N635" s="56"/>
      <c r="O635" s="56"/>
      <c r="P635" s="56"/>
      <c r="Q635" s="56"/>
      <c r="R635" s="56"/>
      <c r="S635" s="56"/>
      <c r="T635" s="56"/>
    </row>
  </sheetData>
  <sheetProtection password="DF95" sheet="1"/>
  <protectedRanges>
    <protectedRange sqref="B593:O604 B609:O620 B624:K628 D623:K623 A624 A625 A627 A628 L625:R625 Q604:T604 Q599:T599 Q595:T595" name="Range13"/>
    <protectedRange sqref="B495:O506 B511:O522 Q506:T506 Q501:T501 Q497:T497 L527:R527 B526:K530 A526 A527 A529 A530 D525:K525" name="Range11"/>
    <protectedRange sqref="B397:O408 B413:O424 B428:K432 D427:K427 A428 A429 A431 A432 L429:R429 Q408:T408 Q403:T403 Q399:T399" name="Range9"/>
    <protectedRange sqref="B299:O310 B315:O326 Q310:T310 Q305:T305 Q301:T301 L331:R331 B330:K334 A330 A331 A333 A334 D329:K330" name="Range7"/>
    <protectedRange sqref="B201:O212 B217:O228 B232:K236 D231:K231 A232 A233 A235 A236 L233:R233 Q212:T212 Q207:T207 Q203:T203" name="Range5"/>
    <protectedRange sqref="B103:O114 B119:O130 Q105:T105 Q109:T109 Q114:T114 L135:R135 B134:K138 D133:K133 A134 A135 A137 A138" name="Range3"/>
    <protectedRange sqref="B5:O16 B21:O32 Q16:T16 Q11:T11 Q7:T7 L37:S37 B36:K40 D35:K35 A36 A37 A39 A40" name="Range1"/>
    <protectedRange sqref="B54:O65 B70:O81 Q56:T56 Q60:T60 Q65:T65 L86:R86 B85:K89 D84:K84 A85 A86 A88 A89" name="Range2"/>
    <protectedRange sqref="B152:O163 B168:O179 B183:K187 D182:K182 A183 A184 A186 A187 L184:R184 Q163:T163 Q158:T158 Q154:T154" name="Range4"/>
    <protectedRange sqref="B250:O261 B266:O277 Q261:T261 Q256:T256 Q252:T252 L282:R282 B281:K285 A281 A282 A284 A285 D280:K280" name="Range6"/>
    <protectedRange sqref="B348:O359 B364:O375 Q359:T359 Q354:T354 Q350:T350 L380:R380 B379:K383 A379 A380 A382 A383 D378:K378" name="Range8"/>
    <protectedRange sqref="B446:O457 B462:O473 B477:K481 D476:K476 A477 A478 A480 A481 L478:R478 Q457:T457 Q452:T452 Q448:T448" name="Range10"/>
    <protectedRange sqref="B544:O555 B560:O571 Q555:T555 Q550:T550 Q546:T546 L576:R576 B575:K579 D574:K574 A575 A576 A578 A579" name="Range12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notes</vt:lpstr>
      <vt:lpstr>bw emp 1</vt:lpstr>
      <vt:lpstr>bw emp 2</vt:lpstr>
      <vt:lpstr>bw emp 3</vt:lpstr>
      <vt:lpstr>bw emp 4</vt:lpstr>
      <vt:lpstr>bw emp 5</vt:lpstr>
      <vt:lpstr>bw emp 6</vt:lpstr>
      <vt:lpstr>bw emp 7</vt:lpstr>
      <vt:lpstr>bw emp 8</vt:lpstr>
      <vt:lpstr>bw emp 9</vt:lpstr>
      <vt:lpstr>bw emp 10</vt:lpstr>
    </vt:vector>
  </TitlesOfParts>
  <Company>SIUE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kwathen</dc:creator>
  <cp:lastModifiedBy>Haegele, Cheryl</cp:lastModifiedBy>
  <cp:lastPrinted>2011-06-20T22:02:38Z</cp:lastPrinted>
  <dcterms:created xsi:type="dcterms:W3CDTF">2009-04-15T20:01:44Z</dcterms:created>
  <dcterms:modified xsi:type="dcterms:W3CDTF">2016-07-21T17:50:02Z</dcterms:modified>
</cp:coreProperties>
</file>