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32" windowHeight="7956" tabRatio="841" activeTab="13"/>
  </bookViews>
  <sheets>
    <sheet name="Notes" sheetId="1" r:id="rId1"/>
    <sheet name="BW 15-16" sheetId="2" r:id="rId2"/>
    <sheet name="BW 17-18" sheetId="3" r:id="rId3"/>
    <sheet name="BW 19-20" sheetId="4" r:id="rId4"/>
    <sheet name="BW 21-22" sheetId="5" r:id="rId5"/>
    <sheet name="BW 23-24" sheetId="6" r:id="rId6"/>
    <sheet name="BW 25-26" sheetId="7" r:id="rId7"/>
    <sheet name="BW 1-2" sheetId="8" r:id="rId8"/>
    <sheet name="BW 3-4" sheetId="9" r:id="rId9"/>
    <sheet name="BW 5-6" sheetId="10" r:id="rId10"/>
    <sheet name="BW 7-8" sheetId="11" r:id="rId11"/>
    <sheet name="BW 9-10" sheetId="12" r:id="rId12"/>
    <sheet name="BW 11-12" sheetId="13" r:id="rId13"/>
    <sheet name="BW 13-14" sheetId="14" r:id="rId14"/>
  </sheets>
  <definedNames>
    <definedName name="_xlnm.Print_Area" localSheetId="12">'BW 11-12'!$A$1:$T$47</definedName>
    <definedName name="_xlnm.Print_Area" localSheetId="7">'BW 1-2'!$A$1:$T$47</definedName>
    <definedName name="_xlnm.Print_Area" localSheetId="13">'BW 13-14'!$A$1:$T$47</definedName>
    <definedName name="_xlnm.Print_Area" localSheetId="1">'BW 15-16'!$A$1:$T$47</definedName>
    <definedName name="_xlnm.Print_Area" localSheetId="2">'BW 17-18'!$A$1:$T$47</definedName>
    <definedName name="_xlnm.Print_Area" localSheetId="3">'BW 19-20'!$A$1:$T$47</definedName>
    <definedName name="_xlnm.Print_Area" localSheetId="4">'BW 21-22'!$A$1:$T$47</definedName>
    <definedName name="_xlnm.Print_Area" localSheetId="5">'BW 23-24'!$A$1:$T$47</definedName>
    <definedName name="_xlnm.Print_Area" localSheetId="6">'BW 25-26'!$A$1:$T$47</definedName>
    <definedName name="_xlnm.Print_Area" localSheetId="8">'BW 3-4'!$A$1:$T$47</definedName>
    <definedName name="_xlnm.Print_Area" localSheetId="9">'BW 5-6'!$A$1:$T$47</definedName>
    <definedName name="_xlnm.Print_Area" localSheetId="10">'BW 7-8'!$A$1:$T$47</definedName>
    <definedName name="_xlnm.Print_Area" localSheetId="11">'BW 9-10'!$A$1:$T$47</definedName>
  </definedNames>
  <calcPr fullCalcOnLoad="1"/>
</workbook>
</file>

<file path=xl/sharedStrings.xml><?xml version="1.0" encoding="utf-8"?>
<sst xmlns="http://schemas.openxmlformats.org/spreadsheetml/2006/main" count="739" uniqueCount="82">
  <si>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</si>
  <si>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</si>
  <si>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</si>
  <si>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</si>
  <si>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</si>
  <si>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</si>
  <si>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</si>
  <si>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</si>
  <si>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Explanation of other absence with or without pay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</si>
  <si>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</si>
  <si>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</si>
  <si>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</si>
  <si>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</si>
  <si>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</si>
  <si>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</si>
  <si>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</si>
  <si>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</si>
  <si>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</si>
  <si>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</si>
  <si>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</si>
  <si>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</si>
  <si>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</si>
  <si>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</si>
  <si>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</si>
  <si>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</si>
  <si>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</si>
  <si>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</si>
  <si>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</si>
  <si>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</si>
  <si>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</si>
  <si>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</si>
  <si>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</si>
  <si>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</si>
  <si>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</si>
  <si>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BW 15</t>
  </si>
  <si>
    <t>Pay periods:</t>
  </si>
  <si>
    <t>BW 16</t>
  </si>
  <si>
    <t>Extended sick</t>
  </si>
  <si>
    <t>BW 17</t>
  </si>
  <si>
    <t>BW 18</t>
  </si>
  <si>
    <t>*Other absence with pay</t>
  </si>
  <si>
    <t>Sick earned after 1997</t>
  </si>
  <si>
    <t>EXSK</t>
  </si>
  <si>
    <t>BW 19</t>
  </si>
  <si>
    <t>BW 20</t>
  </si>
  <si>
    <t>total</t>
  </si>
  <si>
    <t>check</t>
  </si>
  <si>
    <t>BW 21</t>
  </si>
  <si>
    <t>BW 22</t>
  </si>
  <si>
    <t>BW 23</t>
  </si>
  <si>
    <t>BW 24</t>
  </si>
  <si>
    <t>BW 25</t>
  </si>
  <si>
    <t>BW 26</t>
  </si>
  <si>
    <t>BW 01</t>
  </si>
  <si>
    <t>BW 02</t>
  </si>
  <si>
    <t>BW 03</t>
  </si>
  <si>
    <t>BW 04</t>
  </si>
  <si>
    <t>BW 05</t>
  </si>
  <si>
    <t>BW 06</t>
  </si>
  <si>
    <t>BW 07</t>
  </si>
  <si>
    <t>BW 08</t>
  </si>
  <si>
    <t>BW 09</t>
  </si>
  <si>
    <t>BW 10</t>
  </si>
  <si>
    <t>BW 11</t>
  </si>
  <si>
    <t>BW 12</t>
  </si>
  <si>
    <t>BW 13</t>
  </si>
  <si>
    <t>BW 14</t>
  </si>
  <si>
    <t>and supervisor to sign.</t>
  </si>
  <si>
    <t>After the time has been entered for both payrolls, print the sheet for the employee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</si>
  <si>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</si>
  <si>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</si>
  <si>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</si>
  <si>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</si>
  <si>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bi-weekly employee time sheet</t>
  </si>
  <si>
    <t>Timesheet</t>
  </si>
  <si>
    <t>leave should be reported as Other absence with Pay with details noted in the space above.  Timesheets must be signed by the employee and supervisor and retained in the department.</t>
  </si>
  <si>
    <t>* Other absence with pay- which may include Jury duty, funeral leave or military leave, with purpose of absence noted in the box above.</t>
  </si>
  <si>
    <t xml:space="preserve">University ID, Department, hours, and additional comments or explanations, can be selected for data </t>
  </si>
  <si>
    <t>Lv Codes</t>
  </si>
  <si>
    <t xml:space="preserve">Some cells are protected and cannot be selected for data entry.   </t>
  </si>
  <si>
    <t xml:space="preserve">Other cells, such as those where information must be entered to record the Employee Name, </t>
  </si>
  <si>
    <t>entry.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</si>
</sst>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3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10" fontId="3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2" fontId="0" fillId="0" borderId="6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17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2" fontId="0" fillId="0" borderId="17" xfId="0" applyNumberFormat="1" applyBorder="1" applyAlignment="1">
      <alignment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14" fontId="0" fillId="0" borderId="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0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14" fontId="0" fillId="0" borderId="6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2" fillId="36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35" borderId="0" xfId="0" applyFont="1" applyFill="1" applyAlignment="1" applyProtection="1">
      <alignment horizontal="center"/>
      <protection/>
    </xf>
    <xf numFmtId="2" fontId="2" fillId="35" borderId="0" xfId="0" applyNumberFormat="1" applyFont="1" applyFill="1" applyAlignment="1" applyProtection="1">
      <alignment horizontal="center"/>
      <protection/>
    </xf>
    <xf numFmtId="2" fontId="0" fillId="0" borderId="17" xfId="0" applyNumberForma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2" fontId="0" fillId="0" borderId="6" xfId="0" applyNumberForma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 locked="0"/>
    </xf>
    <xf numFmtId="49" fontId="0" fillId="7" borderId="11" xfId="0" applyNumberFormat="1" applyFont="1" applyFill="1" applyBorder="1" applyAlignment="1" applyProtection="1">
      <alignment/>
      <protection locked="0"/>
    </xf>
    <xf numFmtId="1" fontId="0" fillId="7" borderId="11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8.28125" style="3" customWidth="1"/>
    <col min="2" max="16384" width="9.140625" style="3" customWidth="1"/>
  </cols>
  <sheetData>
    <row r="2" ht="12.75">
      <c r="A2" s="3" t="s">
        <v>69</v>
      </c>
    </row>
    <row r="4" ht="12.75">
      <c r="A4" s="3" t="s">
        <v>70</v>
      </c>
    </row>
    <row r="5" ht="12.75">
      <c r="A5" s="3" t="s">
        <v>71</v>
      </c>
    </row>
    <row r="7" ht="12.75">
      <c r="A7" s="3" t="s">
        <v>68</v>
      </c>
    </row>
    <row r="8" ht="12.75">
      <c r="A8" s="3" t="s">
        <v>67</v>
      </c>
    </row>
    <row r="10" ht="12.75">
      <c r="A10" s="3" t="s">
        <v>79</v>
      </c>
    </row>
    <row r="11" ht="12.75">
      <c r="A11" s="3" t="s">
        <v>80</v>
      </c>
    </row>
    <row r="12" ht="12.75">
      <c r="A12" s="3" t="s">
        <v>77</v>
      </c>
    </row>
    <row r="13" ht="12.75">
      <c r="A13" s="3" t="s">
        <v>81</v>
      </c>
    </row>
    <row r="15" ht="12.75">
      <c r="A15" s="3" t="s">
        <v>72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0">
      <selection activeCell="B21" sqref="B21:O32"/>
    </sheetView>
  </sheetViews>
  <sheetFormatPr defaultColWidth="9.140625" defaultRowHeight="12.75"/>
  <cols>
    <col min="1" max="1" width="24.140625" style="61" customWidth="1"/>
    <col min="2" max="5" width="9.140625" style="61" customWidth="1"/>
    <col min="6" max="6" width="9.421875" style="61" customWidth="1"/>
    <col min="7" max="17" width="9.140625" style="61" customWidth="1"/>
    <col min="18" max="18" width="10.00390625" style="61" customWidth="1"/>
    <col min="19" max="16384" width="9.140625" style="61" customWidth="1"/>
  </cols>
  <sheetData>
    <row r="1" spans="1:20" ht="22.5">
      <c r="A1" s="57" t="s">
        <v>5</v>
      </c>
      <c r="B1" s="57"/>
      <c r="C1" s="57"/>
      <c r="D1" s="57"/>
      <c r="E1" s="57"/>
      <c r="F1" s="57"/>
      <c r="G1" s="57" t="s">
        <v>73</v>
      </c>
      <c r="H1" s="57"/>
      <c r="I1" s="57"/>
      <c r="J1" s="57"/>
      <c r="K1" s="57"/>
      <c r="L1" s="57"/>
      <c r="M1" s="58"/>
      <c r="N1" s="57"/>
      <c r="O1" s="57"/>
      <c r="P1" s="57"/>
      <c r="Q1" s="57"/>
      <c r="R1" s="59"/>
      <c r="S1" s="60"/>
      <c r="T1" s="57"/>
    </row>
    <row r="2" spans="1:18" ht="22.5">
      <c r="A2" s="57"/>
      <c r="B2" s="57"/>
      <c r="C2" s="57"/>
      <c r="D2" s="57" t="s">
        <v>13</v>
      </c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57"/>
      <c r="Q2" s="59"/>
      <c r="R2" s="60"/>
    </row>
    <row r="3" spans="1:18" ht="22.5">
      <c r="A3" s="62"/>
      <c r="B3" s="62" t="s">
        <v>57</v>
      </c>
      <c r="C3" s="62"/>
      <c r="D3" s="63">
        <v>42772</v>
      </c>
      <c r="E3" s="63">
        <v>42785</v>
      </c>
      <c r="F3" s="62"/>
      <c r="G3" s="62"/>
      <c r="H3" s="62"/>
      <c r="I3" s="62"/>
      <c r="J3" s="62"/>
      <c r="K3" s="62"/>
      <c r="L3" s="62"/>
      <c r="M3" s="64"/>
      <c r="N3" s="62"/>
      <c r="O3" s="62"/>
      <c r="P3" s="57"/>
      <c r="Q3" s="59"/>
      <c r="R3" s="60"/>
    </row>
    <row r="4" spans="2:20" ht="17.25">
      <c r="B4" s="66">
        <v>6</v>
      </c>
      <c r="C4" s="66">
        <v>7</v>
      </c>
      <c r="D4" s="66">
        <v>8</v>
      </c>
      <c r="E4" s="66">
        <v>9</v>
      </c>
      <c r="F4" s="66">
        <v>10</v>
      </c>
      <c r="G4" s="66">
        <v>11</v>
      </c>
      <c r="H4" s="66">
        <v>12</v>
      </c>
      <c r="I4" s="66">
        <v>13</v>
      </c>
      <c r="J4" s="66">
        <v>14</v>
      </c>
      <c r="K4" s="66">
        <v>15</v>
      </c>
      <c r="L4" s="66">
        <v>16</v>
      </c>
      <c r="M4" s="66">
        <v>17</v>
      </c>
      <c r="N4" s="66">
        <v>18</v>
      </c>
      <c r="O4" s="66">
        <v>19</v>
      </c>
      <c r="P4" s="66" t="s">
        <v>45</v>
      </c>
      <c r="Q4" s="62" t="s">
        <v>35</v>
      </c>
      <c r="R4" s="62"/>
      <c r="S4" s="62" t="str">
        <f>+B3</f>
        <v>BW 05</v>
      </c>
      <c r="T4" s="62" t="str">
        <f>+B19</f>
        <v>BW 06</v>
      </c>
    </row>
    <row r="5" spans="1:19" ht="12.75">
      <c r="A5" s="6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1">
        <f>SUM(B5:O5)</f>
        <v>0</v>
      </c>
      <c r="Q5" s="67"/>
      <c r="R5" s="68"/>
      <c r="S5" s="67"/>
    </row>
    <row r="6" spans="1:17" ht="12.75">
      <c r="A6" s="69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1">
        <f aca="true" t="shared" si="0" ref="P6:P17">SUM(B6:O6)</f>
        <v>0</v>
      </c>
      <c r="Q6" s="74"/>
    </row>
    <row r="7" spans="1:20" ht="17.25">
      <c r="A7" s="69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1">
        <f t="shared" si="0"/>
        <v>0</v>
      </c>
      <c r="Q7" s="75"/>
      <c r="R7" s="109">
        <f>'BW 15-16'!R7</f>
        <v>0</v>
      </c>
      <c r="S7" s="75"/>
      <c r="T7" s="77"/>
    </row>
    <row r="8" spans="1:18" ht="12.75">
      <c r="A8" s="69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1">
        <f t="shared" si="0"/>
        <v>0</v>
      </c>
      <c r="Q8" s="74"/>
      <c r="R8" s="76" t="s">
        <v>22</v>
      </c>
    </row>
    <row r="9" spans="1:17" ht="12.75">
      <c r="A9" s="69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1">
        <f t="shared" si="0"/>
        <v>0</v>
      </c>
      <c r="Q9" s="74"/>
    </row>
    <row r="10" spans="1:17" ht="12.75">
      <c r="A10" s="69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1">
        <f t="shared" si="0"/>
        <v>0</v>
      </c>
      <c r="Q10" s="74"/>
    </row>
    <row r="11" spans="1:20" ht="12.75">
      <c r="A11" s="69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1">
        <f t="shared" si="0"/>
        <v>0</v>
      </c>
      <c r="Q11" s="77"/>
      <c r="R11" s="110">
        <f>'BW 15-16'!R11</f>
        <v>0</v>
      </c>
      <c r="S11" s="77"/>
      <c r="T11" s="77"/>
    </row>
    <row r="12" spans="1:18" ht="12.75">
      <c r="A12" s="69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71">
        <f t="shared" si="0"/>
        <v>0</v>
      </c>
      <c r="Q12" s="74"/>
      <c r="R12" s="76" t="s">
        <v>4</v>
      </c>
    </row>
    <row r="13" spans="1:17" ht="12.75">
      <c r="A13" s="69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1">
        <f t="shared" si="0"/>
        <v>0</v>
      </c>
      <c r="Q13" s="74"/>
    </row>
    <row r="14" spans="1:16" ht="12.75">
      <c r="A14" s="69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1">
        <f t="shared" si="0"/>
        <v>0</v>
      </c>
    </row>
    <row r="15" spans="1:16" ht="12.75">
      <c r="A15" s="69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1">
        <f t="shared" si="0"/>
        <v>0</v>
      </c>
    </row>
    <row r="16" spans="1:20" ht="12.75">
      <c r="A16" s="69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1">
        <f t="shared" si="0"/>
        <v>0</v>
      </c>
      <c r="Q16" s="77"/>
      <c r="R16" s="111">
        <f>'BW 15-16'!R16</f>
        <v>0</v>
      </c>
      <c r="S16" s="77"/>
      <c r="T16" s="77"/>
    </row>
    <row r="17" spans="1:18" ht="12.75">
      <c r="A17" s="78" t="s">
        <v>1</v>
      </c>
      <c r="B17" s="71">
        <f>SUM(B5:B16)</f>
        <v>0</v>
      </c>
      <c r="C17" s="71">
        <f aca="true" t="shared" si="1" ref="C17:O17">SUM(C5:C16)</f>
        <v>0</v>
      </c>
      <c r="D17" s="71">
        <f t="shared" si="1"/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1">
        <f t="shared" si="0"/>
        <v>0</v>
      </c>
      <c r="Q17" s="74"/>
      <c r="R17" s="76" t="s">
        <v>3</v>
      </c>
    </row>
    <row r="18" spans="1:18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>SUM(B17:O17)</f>
        <v>0</v>
      </c>
      <c r="Q18" s="61" t="s">
        <v>46</v>
      </c>
      <c r="R18" s="69" t="s">
        <v>13</v>
      </c>
    </row>
    <row r="19" spans="2:20" ht="17.25">
      <c r="B19" s="62" t="s">
        <v>58</v>
      </c>
      <c r="D19" s="63">
        <v>42786</v>
      </c>
      <c r="E19" s="63">
        <v>42799</v>
      </c>
      <c r="M19" s="80"/>
      <c r="R19" s="82" t="s">
        <v>74</v>
      </c>
      <c r="S19" s="82" t="s">
        <v>19</v>
      </c>
      <c r="T19" s="82" t="s">
        <v>33</v>
      </c>
    </row>
    <row r="20" spans="2:20" ht="12.75">
      <c r="B20" s="83">
        <v>20</v>
      </c>
      <c r="C20" s="83">
        <v>21</v>
      </c>
      <c r="D20" s="83">
        <v>22</v>
      </c>
      <c r="E20" s="83">
        <v>23</v>
      </c>
      <c r="F20" s="83">
        <v>24</v>
      </c>
      <c r="G20" s="83">
        <v>25</v>
      </c>
      <c r="H20" s="83">
        <v>26</v>
      </c>
      <c r="I20" s="83">
        <v>27</v>
      </c>
      <c r="J20" s="83">
        <v>28</v>
      </c>
      <c r="K20" s="83">
        <v>1</v>
      </c>
      <c r="L20" s="83">
        <v>2</v>
      </c>
      <c r="M20" s="83">
        <v>3</v>
      </c>
      <c r="N20" s="83">
        <v>4</v>
      </c>
      <c r="O20" s="83">
        <v>5</v>
      </c>
      <c r="P20" s="83" t="s">
        <v>45</v>
      </c>
      <c r="R20" s="82" t="s">
        <v>2</v>
      </c>
      <c r="S20" s="82" t="s">
        <v>2</v>
      </c>
      <c r="T20" s="82" t="s">
        <v>78</v>
      </c>
    </row>
    <row r="21" spans="1:20" ht="12.75">
      <c r="A21" s="69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13"/>
      <c r="P21" s="71">
        <f>SUM(B21:O21)</f>
        <v>0</v>
      </c>
      <c r="R21" s="85">
        <f>+P5+P21</f>
        <v>0</v>
      </c>
      <c r="S21" s="85">
        <f>+R21+'BW 3-4'!S21</f>
        <v>0</v>
      </c>
      <c r="T21" s="70"/>
    </row>
    <row r="22" spans="1:20" ht="12.75">
      <c r="A22" s="69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13"/>
      <c r="P22" s="71">
        <f aca="true" t="shared" si="3" ref="P22:P32">SUM(B22:O22)</f>
        <v>0</v>
      </c>
      <c r="R22" s="85">
        <f aca="true" t="shared" si="4" ref="R22:R33">+P6+P22</f>
        <v>0</v>
      </c>
      <c r="S22" s="85">
        <f>+R22+'BW 3-4'!S22</f>
        <v>0</v>
      </c>
      <c r="T22" s="86" t="s">
        <v>28</v>
      </c>
    </row>
    <row r="23" spans="1:20" ht="12.75">
      <c r="A23" s="69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13"/>
      <c r="P23" s="71">
        <f t="shared" si="3"/>
        <v>0</v>
      </c>
      <c r="R23" s="85">
        <f t="shared" si="4"/>
        <v>0</v>
      </c>
      <c r="S23" s="85">
        <f>+R23+'BW 3-4'!S23</f>
        <v>0</v>
      </c>
      <c r="T23" s="86" t="s">
        <v>29</v>
      </c>
    </row>
    <row r="24" spans="1:20" ht="12.75">
      <c r="A24" s="69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113"/>
      <c r="P24" s="71">
        <f t="shared" si="3"/>
        <v>0</v>
      </c>
      <c r="R24" s="85">
        <f t="shared" si="4"/>
        <v>0</v>
      </c>
      <c r="S24" s="85">
        <f>+R24+'BW 3-4'!S24</f>
        <v>0</v>
      </c>
      <c r="T24" s="86" t="s">
        <v>30</v>
      </c>
    </row>
    <row r="25" spans="1:20" ht="12.75">
      <c r="A25" s="69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113"/>
      <c r="P25" s="71">
        <f t="shared" si="3"/>
        <v>0</v>
      </c>
      <c r="R25" s="85">
        <f t="shared" si="4"/>
        <v>0</v>
      </c>
      <c r="S25" s="85">
        <f>+R25+'BW 3-4'!S25</f>
        <v>0</v>
      </c>
      <c r="T25" s="86" t="s">
        <v>31</v>
      </c>
    </row>
    <row r="26" spans="1:20" ht="12.75">
      <c r="A26" s="69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113"/>
      <c r="P26" s="71">
        <f t="shared" si="3"/>
        <v>0</v>
      </c>
      <c r="R26" s="85">
        <f t="shared" si="4"/>
        <v>0</v>
      </c>
      <c r="S26" s="85">
        <f>+R26+'BW 3-4'!S26</f>
        <v>0</v>
      </c>
      <c r="T26" s="86" t="s">
        <v>42</v>
      </c>
    </row>
    <row r="27" spans="1:20" ht="12.75">
      <c r="A27" s="69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113"/>
      <c r="P27" s="71">
        <f t="shared" si="3"/>
        <v>0</v>
      </c>
      <c r="R27" s="85">
        <f t="shared" si="4"/>
        <v>0</v>
      </c>
      <c r="S27" s="85">
        <f>+R27+'BW 3-4'!S27</f>
        <v>0</v>
      </c>
      <c r="T27" s="86" t="s">
        <v>32</v>
      </c>
    </row>
    <row r="28" spans="1:20" ht="12.75">
      <c r="A28" s="69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113"/>
      <c r="P28" s="71">
        <f t="shared" si="3"/>
        <v>0</v>
      </c>
      <c r="R28" s="85">
        <f t="shared" si="4"/>
        <v>0</v>
      </c>
      <c r="S28" s="85">
        <f>+R28+'BW 3-4'!S28</f>
        <v>0</v>
      </c>
      <c r="T28" s="70"/>
    </row>
    <row r="29" spans="1:20" ht="12.75">
      <c r="A29" s="69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13"/>
      <c r="P29" s="71">
        <f t="shared" si="3"/>
        <v>0</v>
      </c>
      <c r="R29" s="85">
        <f t="shared" si="4"/>
        <v>0</v>
      </c>
      <c r="S29" s="85">
        <f>+R29+'BW 3-4'!S29</f>
        <v>0</v>
      </c>
      <c r="T29" s="70"/>
    </row>
    <row r="30" spans="1:20" ht="12.75">
      <c r="A30" s="69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13"/>
      <c r="P30" s="71">
        <f t="shared" si="3"/>
        <v>0</v>
      </c>
      <c r="R30" s="85">
        <f t="shared" si="4"/>
        <v>0</v>
      </c>
      <c r="S30" s="85">
        <f>+R30+'BW 3-4'!S30</f>
        <v>0</v>
      </c>
      <c r="T30" s="70"/>
    </row>
    <row r="31" spans="1:20" ht="12.75">
      <c r="A31" s="69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113"/>
      <c r="P31" s="71">
        <f t="shared" si="3"/>
        <v>0</v>
      </c>
      <c r="R31" s="85">
        <f t="shared" si="4"/>
        <v>0</v>
      </c>
      <c r="S31" s="85">
        <f>+R31+'BW 3-4'!S31</f>
        <v>0</v>
      </c>
      <c r="T31" s="86" t="s">
        <v>13</v>
      </c>
    </row>
    <row r="32" spans="1:20" ht="12.75">
      <c r="A32" s="69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13"/>
      <c r="P32" s="71">
        <f t="shared" si="3"/>
        <v>0</v>
      </c>
      <c r="R32" s="85">
        <f t="shared" si="4"/>
        <v>0</v>
      </c>
      <c r="S32" s="85">
        <f>+R32+'BW 3-4'!S32</f>
        <v>0</v>
      </c>
      <c r="T32" s="70"/>
    </row>
    <row r="33" spans="1:20" ht="12.75">
      <c r="A33" s="78" t="s">
        <v>1</v>
      </c>
      <c r="B33" s="71">
        <f aca="true" t="shared" si="5" ref="B33:O33">SUM(B21:B32)</f>
        <v>0</v>
      </c>
      <c r="C33" s="71">
        <f t="shared" si="5"/>
        <v>0</v>
      </c>
      <c r="D33" s="71">
        <f t="shared" si="5"/>
        <v>0</v>
      </c>
      <c r="E33" s="71">
        <f t="shared" si="5"/>
        <v>0</v>
      </c>
      <c r="F33" s="71">
        <f t="shared" si="5"/>
        <v>0</v>
      </c>
      <c r="G33" s="71">
        <f t="shared" si="5"/>
        <v>0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1">
        <f t="shared" si="5"/>
        <v>0</v>
      </c>
      <c r="L33" s="71">
        <f t="shared" si="5"/>
        <v>0</v>
      </c>
      <c r="M33" s="71">
        <f t="shared" si="5"/>
        <v>0</v>
      </c>
      <c r="N33" s="71">
        <f t="shared" si="5"/>
        <v>0</v>
      </c>
      <c r="O33" s="112">
        <f t="shared" si="5"/>
        <v>0</v>
      </c>
      <c r="P33" s="71">
        <f>SUM(P21:P32)</f>
        <v>0</v>
      </c>
      <c r="R33" s="85">
        <f t="shared" si="4"/>
        <v>0</v>
      </c>
      <c r="S33" s="85">
        <f>+R33+'BW 3-4'!S33</f>
        <v>0</v>
      </c>
      <c r="T33" s="70"/>
    </row>
    <row r="34" spans="12:17" ht="12.75">
      <c r="L34" s="88" t="s">
        <v>21</v>
      </c>
      <c r="M34" s="80"/>
      <c r="P34" s="81">
        <f>SUM(B33:O33)</f>
        <v>0</v>
      </c>
      <c r="Q34" s="61" t="s">
        <v>46</v>
      </c>
    </row>
    <row r="35" spans="1:13" ht="12.75">
      <c r="A35" s="89" t="s">
        <v>8</v>
      </c>
      <c r="B35" s="90"/>
      <c r="C35" s="91"/>
      <c r="D35" s="91"/>
      <c r="E35" s="91"/>
      <c r="F35" s="90"/>
      <c r="G35" s="91"/>
      <c r="H35" s="91"/>
      <c r="I35" s="91"/>
      <c r="J35" s="91"/>
      <c r="K35" s="92"/>
      <c r="M35" s="80"/>
    </row>
    <row r="36" spans="1:13" ht="12.75">
      <c r="A36" s="93"/>
      <c r="B36" s="74"/>
      <c r="C36" s="74"/>
      <c r="D36" s="74"/>
      <c r="E36" s="74"/>
      <c r="F36" s="87"/>
      <c r="G36" s="74"/>
      <c r="H36" s="74"/>
      <c r="I36" s="74"/>
      <c r="J36" s="74"/>
      <c r="K36" s="94"/>
      <c r="M36" s="80"/>
    </row>
    <row r="37" spans="1:18" ht="12.75">
      <c r="A37" s="93"/>
      <c r="B37" s="74"/>
      <c r="C37" s="74"/>
      <c r="D37" s="74"/>
      <c r="E37" s="74"/>
      <c r="F37" s="87"/>
      <c r="G37" s="74"/>
      <c r="H37" s="74"/>
      <c r="I37" s="74"/>
      <c r="J37" s="74"/>
      <c r="K37" s="94"/>
      <c r="L37" s="95"/>
      <c r="M37" s="77"/>
      <c r="N37" s="77"/>
      <c r="O37" s="77"/>
      <c r="P37" s="77"/>
      <c r="Q37" s="77"/>
      <c r="R37" s="77"/>
    </row>
    <row r="38" spans="1:17" ht="12.75">
      <c r="A38" s="96" t="s">
        <v>7</v>
      </c>
      <c r="B38" s="87"/>
      <c r="C38" s="74"/>
      <c r="D38" s="74"/>
      <c r="E38" s="74"/>
      <c r="F38" s="68"/>
      <c r="G38" s="74"/>
      <c r="H38" s="74"/>
      <c r="I38" s="74"/>
      <c r="J38" s="74"/>
      <c r="K38" s="94"/>
      <c r="L38" s="73"/>
      <c r="M38" s="74"/>
      <c r="N38" s="97" t="s">
        <v>9</v>
      </c>
      <c r="O38" s="74"/>
      <c r="Q38" s="76" t="s">
        <v>16</v>
      </c>
    </row>
    <row r="39" spans="1:13" ht="12.75">
      <c r="A39" s="93"/>
      <c r="B39" s="74"/>
      <c r="C39" s="74"/>
      <c r="D39" s="74"/>
      <c r="E39" s="74"/>
      <c r="F39" s="87"/>
      <c r="G39" s="74"/>
      <c r="H39" s="74"/>
      <c r="I39" s="74"/>
      <c r="J39" s="74"/>
      <c r="K39" s="94"/>
      <c r="M39" s="80"/>
    </row>
    <row r="40" spans="1:18" ht="12.75">
      <c r="A40" s="98"/>
      <c r="B40" s="77"/>
      <c r="C40" s="77"/>
      <c r="D40" s="77"/>
      <c r="E40" s="77"/>
      <c r="F40" s="99"/>
      <c r="G40" s="77"/>
      <c r="H40" s="77"/>
      <c r="I40" s="77"/>
      <c r="J40" s="77"/>
      <c r="K40" s="100"/>
      <c r="L40" s="95"/>
      <c r="M40" s="77"/>
      <c r="N40" s="101"/>
      <c r="O40" s="77"/>
      <c r="P40" s="77"/>
      <c r="Q40" s="77"/>
      <c r="R40" s="77"/>
    </row>
    <row r="41" spans="1:19" ht="15">
      <c r="A41" s="88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04"/>
      <c r="M41" s="103"/>
      <c r="N41" s="97" t="s">
        <v>10</v>
      </c>
      <c r="O41" s="87"/>
      <c r="P41" s="87"/>
      <c r="Q41" s="88"/>
      <c r="R41" s="76" t="s">
        <v>16</v>
      </c>
      <c r="S41" s="102"/>
    </row>
    <row r="42" spans="1:19" ht="15">
      <c r="A42" s="105" t="s">
        <v>25</v>
      </c>
      <c r="B42" s="106"/>
      <c r="C42" s="107"/>
      <c r="D42" s="107"/>
      <c r="E42" s="107"/>
      <c r="F42" s="102"/>
      <c r="G42" s="102"/>
      <c r="H42" s="102"/>
      <c r="I42" s="102"/>
      <c r="J42" s="102"/>
      <c r="K42" s="103"/>
      <c r="L42" s="103"/>
      <c r="M42" s="104"/>
      <c r="N42" s="103"/>
      <c r="O42" s="103"/>
      <c r="P42" s="103"/>
      <c r="Q42" s="103"/>
      <c r="R42" s="102"/>
      <c r="S42" s="102"/>
    </row>
    <row r="43" spans="1:20" ht="15">
      <c r="A43" s="108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7"/>
      <c r="N43" s="102"/>
      <c r="O43" s="102"/>
      <c r="P43" s="102"/>
      <c r="Q43" s="102"/>
      <c r="R43" s="102"/>
      <c r="S43" s="102"/>
      <c r="T43" s="102"/>
    </row>
    <row r="44" spans="1:20" ht="15">
      <c r="A44" s="108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/>
      <c r="N44" s="102"/>
      <c r="O44" s="102"/>
      <c r="P44" s="102"/>
      <c r="Q44" s="102"/>
      <c r="R44" s="102"/>
      <c r="S44" s="102"/>
      <c r="T44" s="102"/>
    </row>
    <row r="45" spans="1:20" ht="15">
      <c r="A45" s="108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/>
      <c r="N45" s="102"/>
      <c r="O45" s="102"/>
      <c r="P45" s="102"/>
      <c r="Q45" s="102"/>
      <c r="R45" s="102"/>
      <c r="S45" s="102"/>
      <c r="T45" s="102"/>
    </row>
    <row r="46" spans="1:20" ht="15">
      <c r="A46" s="108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7"/>
      <c r="N46" s="102"/>
      <c r="O46" s="102"/>
      <c r="P46" s="102"/>
      <c r="Q46" s="102"/>
      <c r="R46" s="102"/>
      <c r="S46" s="102"/>
      <c r="T46" s="102"/>
    </row>
    <row r="47" spans="1:20" ht="15">
      <c r="A47" s="108" t="s">
        <v>75</v>
      </c>
      <c r="B47" s="102"/>
      <c r="C47" s="102"/>
      <c r="D47" s="102"/>
      <c r="E47" s="102"/>
      <c r="F47" s="102"/>
      <c r="G47" s="102"/>
      <c r="H47" s="102"/>
      <c r="I47" s="108"/>
      <c r="J47" s="102"/>
      <c r="K47" s="102"/>
      <c r="L47" s="102"/>
      <c r="M47" s="107"/>
      <c r="N47" s="102"/>
      <c r="O47" s="102"/>
      <c r="P47" s="102"/>
      <c r="Q47" s="102"/>
      <c r="R47" s="102"/>
      <c r="S47" s="102"/>
      <c r="T47" s="102"/>
    </row>
  </sheetData>
  <sheetProtection password="DF95" sheet="1"/>
  <protectedRanges>
    <protectedRange sqref="B5:O16 B21:O32 Q7:T7 Q11:T11 Q16:T16 L37:R37 B36:K40 D35:K35 A36 A37 A39 A40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7">
      <selection activeCell="B21" sqref="B21:O32"/>
    </sheetView>
  </sheetViews>
  <sheetFormatPr defaultColWidth="9.140625" defaultRowHeight="12.75"/>
  <cols>
    <col min="1" max="1" width="24.421875" style="61" customWidth="1"/>
    <col min="2" max="5" width="9.140625" style="61" customWidth="1"/>
    <col min="6" max="6" width="9.421875" style="61" customWidth="1"/>
    <col min="7" max="17" width="9.140625" style="61" customWidth="1"/>
    <col min="18" max="18" width="10.00390625" style="61" customWidth="1"/>
    <col min="19" max="16384" width="9.140625" style="61" customWidth="1"/>
  </cols>
  <sheetData>
    <row r="1" spans="1:20" ht="22.5">
      <c r="A1" s="57" t="s">
        <v>5</v>
      </c>
      <c r="B1" s="57"/>
      <c r="C1" s="57"/>
      <c r="D1" s="57"/>
      <c r="E1" s="57"/>
      <c r="F1" s="57"/>
      <c r="G1" s="57" t="s">
        <v>73</v>
      </c>
      <c r="H1" s="57"/>
      <c r="I1" s="57"/>
      <c r="J1" s="57"/>
      <c r="K1" s="57"/>
      <c r="L1" s="57"/>
      <c r="M1" s="58"/>
      <c r="N1" s="57"/>
      <c r="O1" s="57"/>
      <c r="P1" s="57"/>
      <c r="Q1" s="57"/>
      <c r="R1" s="59"/>
      <c r="S1" s="60"/>
      <c r="T1" s="57"/>
    </row>
    <row r="2" spans="1:18" ht="22.5">
      <c r="A2" s="57"/>
      <c r="B2" s="57"/>
      <c r="C2" s="57"/>
      <c r="D2" s="57" t="s">
        <v>13</v>
      </c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57"/>
      <c r="Q2" s="59"/>
      <c r="R2" s="60"/>
    </row>
    <row r="3" spans="1:18" ht="22.5">
      <c r="A3" s="62"/>
      <c r="B3" s="62" t="s">
        <v>59</v>
      </c>
      <c r="C3" s="62"/>
      <c r="D3" s="63">
        <v>42800</v>
      </c>
      <c r="E3" s="63">
        <v>42813</v>
      </c>
      <c r="F3" s="62"/>
      <c r="G3" s="62"/>
      <c r="H3" s="62"/>
      <c r="I3" s="62"/>
      <c r="J3" s="62"/>
      <c r="K3" s="62"/>
      <c r="L3" s="62"/>
      <c r="M3" s="64"/>
      <c r="N3" s="62"/>
      <c r="O3" s="62"/>
      <c r="P3" s="57"/>
      <c r="Q3" s="59"/>
      <c r="R3" s="60"/>
    </row>
    <row r="4" spans="2:20" ht="17.25">
      <c r="B4" s="66">
        <v>6</v>
      </c>
      <c r="C4" s="66">
        <v>7</v>
      </c>
      <c r="D4" s="66">
        <v>8</v>
      </c>
      <c r="E4" s="66">
        <v>9</v>
      </c>
      <c r="F4" s="66">
        <v>10</v>
      </c>
      <c r="G4" s="66">
        <v>11</v>
      </c>
      <c r="H4" s="66">
        <v>12</v>
      </c>
      <c r="I4" s="66">
        <v>13</v>
      </c>
      <c r="J4" s="66">
        <v>14</v>
      </c>
      <c r="K4" s="66">
        <v>15</v>
      </c>
      <c r="L4" s="66">
        <v>16</v>
      </c>
      <c r="M4" s="66">
        <v>17</v>
      </c>
      <c r="N4" s="66">
        <v>18</v>
      </c>
      <c r="O4" s="66">
        <v>19</v>
      </c>
      <c r="P4" s="66" t="s">
        <v>45</v>
      </c>
      <c r="Q4" s="62" t="s">
        <v>35</v>
      </c>
      <c r="R4" s="62"/>
      <c r="S4" s="62" t="str">
        <f>+B3</f>
        <v>BW 07</v>
      </c>
      <c r="T4" s="62" t="str">
        <f>+B19</f>
        <v>BW 08</v>
      </c>
    </row>
    <row r="5" spans="1:19" ht="12.75">
      <c r="A5" s="6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1">
        <f>SUM(B5:O5)</f>
        <v>0</v>
      </c>
      <c r="Q5" s="67"/>
      <c r="R5" s="68"/>
      <c r="S5" s="67"/>
    </row>
    <row r="6" spans="1:17" ht="12.75">
      <c r="A6" s="69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1">
        <f aca="true" t="shared" si="0" ref="P6:P17">SUM(B6:O6)</f>
        <v>0</v>
      </c>
      <c r="Q6" s="74"/>
    </row>
    <row r="7" spans="1:20" ht="17.25">
      <c r="A7" s="69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1">
        <f t="shared" si="0"/>
        <v>0</v>
      </c>
      <c r="Q7" s="75"/>
      <c r="R7" s="109">
        <f>'BW 15-16'!R7</f>
        <v>0</v>
      </c>
      <c r="S7" s="75"/>
      <c r="T7" s="77"/>
    </row>
    <row r="8" spans="1:18" ht="12.75">
      <c r="A8" s="69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1">
        <f t="shared" si="0"/>
        <v>0</v>
      </c>
      <c r="Q8" s="74"/>
      <c r="R8" s="76" t="s">
        <v>22</v>
      </c>
    </row>
    <row r="9" spans="1:17" ht="12.75">
      <c r="A9" s="69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1">
        <f t="shared" si="0"/>
        <v>0</v>
      </c>
      <c r="Q9" s="74"/>
    </row>
    <row r="10" spans="1:17" ht="12.75">
      <c r="A10" s="69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1">
        <f t="shared" si="0"/>
        <v>0</v>
      </c>
      <c r="Q10" s="74"/>
    </row>
    <row r="11" spans="1:20" ht="12.75">
      <c r="A11" s="69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1">
        <f t="shared" si="0"/>
        <v>0</v>
      </c>
      <c r="Q11" s="77"/>
      <c r="R11" s="110">
        <f>'BW 15-16'!R11</f>
        <v>0</v>
      </c>
      <c r="S11" s="77"/>
      <c r="T11" s="77"/>
    </row>
    <row r="12" spans="1:18" ht="12.75">
      <c r="A12" s="69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71">
        <f t="shared" si="0"/>
        <v>0</v>
      </c>
      <c r="Q12" s="74"/>
      <c r="R12" s="76" t="s">
        <v>4</v>
      </c>
    </row>
    <row r="13" spans="1:17" ht="12.75">
      <c r="A13" s="69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1">
        <f t="shared" si="0"/>
        <v>0</v>
      </c>
      <c r="Q13" s="74"/>
    </row>
    <row r="14" spans="1:16" ht="12.75">
      <c r="A14" s="69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1">
        <f t="shared" si="0"/>
        <v>0</v>
      </c>
    </row>
    <row r="15" spans="1:16" ht="12.75">
      <c r="A15" s="69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1">
        <f t="shared" si="0"/>
        <v>0</v>
      </c>
    </row>
    <row r="16" spans="1:20" ht="12.75">
      <c r="A16" s="69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1">
        <f t="shared" si="0"/>
        <v>0</v>
      </c>
      <c r="Q16" s="77"/>
      <c r="R16" s="111">
        <f>'BW 15-16'!R16</f>
        <v>0</v>
      </c>
      <c r="S16" s="77"/>
      <c r="T16" s="77"/>
    </row>
    <row r="17" spans="1:18" ht="12.75">
      <c r="A17" s="78" t="s">
        <v>1</v>
      </c>
      <c r="B17" s="71">
        <f>SUM(B5:B16)</f>
        <v>0</v>
      </c>
      <c r="C17" s="71">
        <f aca="true" t="shared" si="1" ref="C17:O17">SUM(C5:C16)</f>
        <v>0</v>
      </c>
      <c r="D17" s="71">
        <f t="shared" si="1"/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1">
        <f t="shared" si="0"/>
        <v>0</v>
      </c>
      <c r="Q17" s="74"/>
      <c r="R17" s="76" t="s">
        <v>3</v>
      </c>
    </row>
    <row r="18" spans="1:18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>SUM(B17:O17)</f>
        <v>0</v>
      </c>
      <c r="Q18" s="61" t="s">
        <v>46</v>
      </c>
      <c r="R18" s="69" t="s">
        <v>13</v>
      </c>
    </row>
    <row r="19" spans="2:20" ht="17.25">
      <c r="B19" s="62" t="s">
        <v>60</v>
      </c>
      <c r="D19" s="63">
        <v>42814</v>
      </c>
      <c r="E19" s="63">
        <v>42827</v>
      </c>
      <c r="M19" s="80"/>
      <c r="R19" s="82" t="s">
        <v>74</v>
      </c>
      <c r="S19" s="82" t="s">
        <v>19</v>
      </c>
      <c r="T19" s="82" t="s">
        <v>33</v>
      </c>
    </row>
    <row r="20" spans="2:20" ht="12.75">
      <c r="B20" s="83">
        <v>20</v>
      </c>
      <c r="C20" s="83">
        <v>21</v>
      </c>
      <c r="D20" s="83">
        <v>22</v>
      </c>
      <c r="E20" s="83">
        <v>23</v>
      </c>
      <c r="F20" s="83">
        <v>24</v>
      </c>
      <c r="G20" s="83">
        <v>25</v>
      </c>
      <c r="H20" s="83">
        <v>26</v>
      </c>
      <c r="I20" s="83">
        <v>27</v>
      </c>
      <c r="J20" s="83">
        <v>28</v>
      </c>
      <c r="K20" s="83">
        <v>29</v>
      </c>
      <c r="L20" s="83">
        <v>30</v>
      </c>
      <c r="M20" s="83">
        <v>31</v>
      </c>
      <c r="N20" s="83">
        <v>1</v>
      </c>
      <c r="O20" s="83">
        <v>2</v>
      </c>
      <c r="P20" s="83" t="s">
        <v>45</v>
      </c>
      <c r="R20" s="82" t="s">
        <v>2</v>
      </c>
      <c r="S20" s="82" t="s">
        <v>2</v>
      </c>
      <c r="T20" s="82" t="s">
        <v>78</v>
      </c>
    </row>
    <row r="21" spans="1:20" ht="12.75">
      <c r="A21" s="69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71">
        <f>SUM(B21:O21)</f>
        <v>0</v>
      </c>
      <c r="R21" s="85">
        <f>+P5+P21</f>
        <v>0</v>
      </c>
      <c r="S21" s="85">
        <f>+R21+'BW 5-6'!S21</f>
        <v>0</v>
      </c>
      <c r="T21" s="70"/>
    </row>
    <row r="22" spans="1:20" ht="12.75">
      <c r="A22" s="69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71">
        <f aca="true" t="shared" si="3" ref="P22:P32">SUM(B22:O22)</f>
        <v>0</v>
      </c>
      <c r="R22" s="85">
        <f aca="true" t="shared" si="4" ref="R22:R33">+P6+P22</f>
        <v>0</v>
      </c>
      <c r="S22" s="85">
        <f>+R22+'BW 5-6'!S22</f>
        <v>0</v>
      </c>
      <c r="T22" s="86" t="s">
        <v>28</v>
      </c>
    </row>
    <row r="23" spans="1:20" ht="12.75">
      <c r="A23" s="69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1">
        <f t="shared" si="3"/>
        <v>0</v>
      </c>
      <c r="R23" s="85">
        <f t="shared" si="4"/>
        <v>0</v>
      </c>
      <c r="S23" s="85">
        <f>+R23+'BW 5-6'!S23</f>
        <v>0</v>
      </c>
      <c r="T23" s="86" t="s">
        <v>29</v>
      </c>
    </row>
    <row r="24" spans="1:20" ht="12.75">
      <c r="A24" s="69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1">
        <f t="shared" si="3"/>
        <v>0</v>
      </c>
      <c r="R24" s="85">
        <f t="shared" si="4"/>
        <v>0</v>
      </c>
      <c r="S24" s="85">
        <f>+R24+'BW 5-6'!S24</f>
        <v>0</v>
      </c>
      <c r="T24" s="86" t="s">
        <v>30</v>
      </c>
    </row>
    <row r="25" spans="1:20" ht="12.75">
      <c r="A25" s="69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1">
        <f t="shared" si="3"/>
        <v>0</v>
      </c>
      <c r="R25" s="85">
        <f t="shared" si="4"/>
        <v>0</v>
      </c>
      <c r="S25" s="85">
        <f>+R25+'BW 5-6'!S25</f>
        <v>0</v>
      </c>
      <c r="T25" s="86" t="s">
        <v>31</v>
      </c>
    </row>
    <row r="26" spans="1:20" ht="12.75">
      <c r="A26" s="69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71">
        <f t="shared" si="3"/>
        <v>0</v>
      </c>
      <c r="R26" s="85">
        <f t="shared" si="4"/>
        <v>0</v>
      </c>
      <c r="S26" s="85">
        <f>+R26+'BW 5-6'!S26</f>
        <v>0</v>
      </c>
      <c r="T26" s="86" t="s">
        <v>42</v>
      </c>
    </row>
    <row r="27" spans="1:20" ht="12.75">
      <c r="A27" s="69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71">
        <f t="shared" si="3"/>
        <v>0</v>
      </c>
      <c r="R27" s="85">
        <f t="shared" si="4"/>
        <v>0</v>
      </c>
      <c r="S27" s="85">
        <f>+R27+'BW 5-6'!S27</f>
        <v>0</v>
      </c>
      <c r="T27" s="86" t="s">
        <v>32</v>
      </c>
    </row>
    <row r="28" spans="1:20" ht="12.75">
      <c r="A28" s="69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71">
        <f t="shared" si="3"/>
        <v>0</v>
      </c>
      <c r="R28" s="85">
        <f t="shared" si="4"/>
        <v>0</v>
      </c>
      <c r="S28" s="85">
        <f>+R28+'BW 5-6'!S28</f>
        <v>0</v>
      </c>
      <c r="T28" s="70"/>
    </row>
    <row r="29" spans="1:20" ht="12.75">
      <c r="A29" s="69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71">
        <f t="shared" si="3"/>
        <v>0</v>
      </c>
      <c r="R29" s="85">
        <f t="shared" si="4"/>
        <v>0</v>
      </c>
      <c r="S29" s="85">
        <f>+R29+'BW 5-6'!S29</f>
        <v>0</v>
      </c>
      <c r="T29" s="70"/>
    </row>
    <row r="30" spans="1:20" ht="12.75">
      <c r="A30" s="69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71">
        <f t="shared" si="3"/>
        <v>0</v>
      </c>
      <c r="R30" s="85">
        <f t="shared" si="4"/>
        <v>0</v>
      </c>
      <c r="S30" s="85">
        <f>+R30+'BW 5-6'!S30</f>
        <v>0</v>
      </c>
      <c r="T30" s="70"/>
    </row>
    <row r="31" spans="1:20" ht="12.75">
      <c r="A31" s="69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71">
        <f t="shared" si="3"/>
        <v>0</v>
      </c>
      <c r="R31" s="85">
        <f t="shared" si="4"/>
        <v>0</v>
      </c>
      <c r="S31" s="85">
        <f>+R31+'BW 5-6'!S31</f>
        <v>0</v>
      </c>
      <c r="T31" s="86" t="s">
        <v>13</v>
      </c>
    </row>
    <row r="32" spans="1:20" ht="12.75">
      <c r="A32" s="69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71">
        <f t="shared" si="3"/>
        <v>0</v>
      </c>
      <c r="R32" s="85">
        <f t="shared" si="4"/>
        <v>0</v>
      </c>
      <c r="S32" s="85">
        <f>+R32+'BW 5-6'!S32</f>
        <v>0</v>
      </c>
      <c r="T32" s="70"/>
    </row>
    <row r="33" spans="1:20" ht="12.75">
      <c r="A33" s="78" t="s">
        <v>1</v>
      </c>
      <c r="B33" s="71">
        <f aca="true" t="shared" si="5" ref="B33:O33">SUM(B21:B32)</f>
        <v>0</v>
      </c>
      <c r="C33" s="71">
        <f t="shared" si="5"/>
        <v>0</v>
      </c>
      <c r="D33" s="71">
        <f t="shared" si="5"/>
        <v>0</v>
      </c>
      <c r="E33" s="71">
        <f t="shared" si="5"/>
        <v>0</v>
      </c>
      <c r="F33" s="71">
        <f t="shared" si="5"/>
        <v>0</v>
      </c>
      <c r="G33" s="71">
        <f t="shared" si="5"/>
        <v>0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1">
        <f t="shared" si="5"/>
        <v>0</v>
      </c>
      <c r="L33" s="71">
        <f t="shared" si="5"/>
        <v>0</v>
      </c>
      <c r="M33" s="71">
        <f t="shared" si="5"/>
        <v>0</v>
      </c>
      <c r="N33" s="71">
        <f t="shared" si="5"/>
        <v>0</v>
      </c>
      <c r="O33" s="71">
        <f t="shared" si="5"/>
        <v>0</v>
      </c>
      <c r="P33" s="71">
        <f>SUM(P21:P32)</f>
        <v>0</v>
      </c>
      <c r="R33" s="85">
        <f t="shared" si="4"/>
        <v>0</v>
      </c>
      <c r="S33" s="85">
        <f>+R33+'BW 5-6'!S33</f>
        <v>0</v>
      </c>
      <c r="T33" s="70"/>
    </row>
    <row r="34" spans="12:17" ht="12.75">
      <c r="L34" s="88" t="s">
        <v>21</v>
      </c>
      <c r="M34" s="80"/>
      <c r="P34" s="81">
        <f>SUM(B33:O33)</f>
        <v>0</v>
      </c>
      <c r="Q34" s="61" t="s">
        <v>46</v>
      </c>
    </row>
    <row r="35" spans="1:13" ht="12.75">
      <c r="A35" s="89" t="s">
        <v>8</v>
      </c>
      <c r="B35" s="90"/>
      <c r="C35" s="91"/>
      <c r="D35" s="91"/>
      <c r="E35" s="91"/>
      <c r="F35" s="90"/>
      <c r="G35" s="91"/>
      <c r="H35" s="91"/>
      <c r="I35" s="91"/>
      <c r="J35" s="91"/>
      <c r="K35" s="92"/>
      <c r="M35" s="80"/>
    </row>
    <row r="36" spans="1:13" ht="12.75">
      <c r="A36" s="93"/>
      <c r="B36" s="74"/>
      <c r="C36" s="74"/>
      <c r="D36" s="74"/>
      <c r="E36" s="74"/>
      <c r="F36" s="87"/>
      <c r="G36" s="74"/>
      <c r="H36" s="74"/>
      <c r="I36" s="74"/>
      <c r="J36" s="74"/>
      <c r="K36" s="94"/>
      <c r="M36" s="80"/>
    </row>
    <row r="37" spans="1:18" ht="12.75">
      <c r="A37" s="93"/>
      <c r="B37" s="74"/>
      <c r="C37" s="74"/>
      <c r="D37" s="74"/>
      <c r="E37" s="74"/>
      <c r="F37" s="87"/>
      <c r="G37" s="74"/>
      <c r="H37" s="74"/>
      <c r="I37" s="74"/>
      <c r="J37" s="74"/>
      <c r="K37" s="94"/>
      <c r="L37" s="95"/>
      <c r="M37" s="77"/>
      <c r="N37" s="77"/>
      <c r="O37" s="77"/>
      <c r="P37" s="77"/>
      <c r="Q37" s="77"/>
      <c r="R37" s="77"/>
    </row>
    <row r="38" spans="1:17" ht="12.75">
      <c r="A38" s="96" t="s">
        <v>7</v>
      </c>
      <c r="B38" s="87"/>
      <c r="C38" s="74"/>
      <c r="D38" s="74"/>
      <c r="E38" s="74"/>
      <c r="F38" s="68"/>
      <c r="G38" s="74"/>
      <c r="H38" s="74"/>
      <c r="I38" s="74"/>
      <c r="J38" s="74"/>
      <c r="K38" s="94"/>
      <c r="L38" s="73"/>
      <c r="M38" s="74"/>
      <c r="N38" s="97" t="s">
        <v>9</v>
      </c>
      <c r="O38" s="74"/>
      <c r="Q38" s="76" t="s">
        <v>16</v>
      </c>
    </row>
    <row r="39" spans="1:13" ht="12.75">
      <c r="A39" s="93"/>
      <c r="B39" s="74"/>
      <c r="C39" s="74"/>
      <c r="D39" s="74"/>
      <c r="E39" s="74"/>
      <c r="F39" s="87"/>
      <c r="G39" s="74"/>
      <c r="H39" s="74"/>
      <c r="I39" s="74"/>
      <c r="J39" s="74"/>
      <c r="K39" s="94"/>
      <c r="M39" s="80"/>
    </row>
    <row r="40" spans="1:18" ht="12.75">
      <c r="A40" s="98"/>
      <c r="B40" s="77"/>
      <c r="C40" s="77"/>
      <c r="D40" s="77"/>
      <c r="E40" s="77"/>
      <c r="F40" s="99"/>
      <c r="G40" s="77"/>
      <c r="H40" s="77"/>
      <c r="I40" s="77"/>
      <c r="J40" s="77"/>
      <c r="K40" s="100"/>
      <c r="L40" s="95"/>
      <c r="M40" s="77"/>
      <c r="N40" s="101"/>
      <c r="O40" s="77"/>
      <c r="P40" s="77"/>
      <c r="Q40" s="77"/>
      <c r="R40" s="77"/>
    </row>
    <row r="41" spans="1:19" ht="15">
      <c r="A41" s="88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04"/>
      <c r="M41" s="103"/>
      <c r="N41" s="97" t="s">
        <v>10</v>
      </c>
      <c r="O41" s="87"/>
      <c r="P41" s="87"/>
      <c r="Q41" s="88"/>
      <c r="R41" s="76" t="s">
        <v>16</v>
      </c>
      <c r="S41" s="102"/>
    </row>
    <row r="42" spans="1:19" ht="15">
      <c r="A42" s="105" t="s">
        <v>25</v>
      </c>
      <c r="B42" s="106"/>
      <c r="C42" s="107"/>
      <c r="D42" s="107"/>
      <c r="E42" s="107"/>
      <c r="F42" s="102"/>
      <c r="G42" s="102"/>
      <c r="H42" s="102"/>
      <c r="I42" s="102"/>
      <c r="J42" s="102"/>
      <c r="K42" s="103"/>
      <c r="L42" s="103"/>
      <c r="M42" s="104"/>
      <c r="N42" s="103"/>
      <c r="O42" s="103"/>
      <c r="P42" s="103"/>
      <c r="Q42" s="103"/>
      <c r="R42" s="102"/>
      <c r="S42" s="102"/>
    </row>
    <row r="43" spans="1:20" ht="15">
      <c r="A43" s="108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7"/>
      <c r="N43" s="102"/>
      <c r="O43" s="102"/>
      <c r="P43" s="102"/>
      <c r="Q43" s="102"/>
      <c r="R43" s="102"/>
      <c r="S43" s="102"/>
      <c r="T43" s="102"/>
    </row>
    <row r="44" spans="1:20" ht="15">
      <c r="A44" s="108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/>
      <c r="N44" s="102"/>
      <c r="O44" s="102"/>
      <c r="P44" s="102"/>
      <c r="Q44" s="102"/>
      <c r="R44" s="102"/>
      <c r="S44" s="102"/>
      <c r="T44" s="102"/>
    </row>
    <row r="45" spans="1:20" ht="15">
      <c r="A45" s="108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/>
      <c r="N45" s="102"/>
      <c r="O45" s="102"/>
      <c r="P45" s="102"/>
      <c r="Q45" s="102"/>
      <c r="R45" s="102"/>
      <c r="S45" s="102"/>
      <c r="T45" s="102"/>
    </row>
    <row r="46" spans="1:20" ht="15">
      <c r="A46" s="108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7"/>
      <c r="N46" s="102"/>
      <c r="O46" s="102"/>
      <c r="P46" s="102"/>
      <c r="Q46" s="102"/>
      <c r="R46" s="102"/>
      <c r="S46" s="102"/>
      <c r="T46" s="102"/>
    </row>
    <row r="47" spans="1:20" ht="15">
      <c r="A47" s="108" t="s">
        <v>75</v>
      </c>
      <c r="B47" s="102"/>
      <c r="C47" s="102"/>
      <c r="D47" s="102"/>
      <c r="E47" s="102"/>
      <c r="F47" s="102"/>
      <c r="G47" s="102"/>
      <c r="H47" s="102"/>
      <c r="I47" s="108"/>
      <c r="J47" s="102"/>
      <c r="K47" s="102"/>
      <c r="L47" s="102"/>
      <c r="M47" s="107"/>
      <c r="N47" s="102"/>
      <c r="O47" s="102"/>
      <c r="P47" s="102"/>
      <c r="Q47" s="102"/>
      <c r="R47" s="102"/>
      <c r="S47" s="102"/>
      <c r="T47" s="102"/>
    </row>
    <row r="48" spans="1:13" ht="15">
      <c r="A48" s="108" t="s">
        <v>13</v>
      </c>
      <c r="M48" s="80"/>
    </row>
    <row r="49" ht="12.75">
      <c r="M49" s="80"/>
    </row>
  </sheetData>
  <sheetProtection password="DF95" sheet="1"/>
  <protectedRanges>
    <protectedRange sqref="B5:O16 B21:O32 Q16:T16 Q11:T11 Q7:T7 L37:R37 B36:K40 D35:K35 A36 A37 A39 A40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0">
      <selection activeCell="B21" sqref="B21:O32"/>
    </sheetView>
  </sheetViews>
  <sheetFormatPr defaultColWidth="9.140625" defaultRowHeight="12.75"/>
  <cols>
    <col min="1" max="1" width="23.8515625" style="61" customWidth="1"/>
    <col min="2" max="5" width="9.140625" style="61" customWidth="1"/>
    <col min="6" max="6" width="8.7109375" style="61" customWidth="1"/>
    <col min="7" max="17" width="9.140625" style="61" customWidth="1"/>
    <col min="18" max="18" width="9.8515625" style="61" customWidth="1"/>
    <col min="19" max="16384" width="9.140625" style="61" customWidth="1"/>
  </cols>
  <sheetData>
    <row r="1" spans="1:20" ht="22.5">
      <c r="A1" s="57" t="s">
        <v>5</v>
      </c>
      <c r="B1" s="57"/>
      <c r="C1" s="57"/>
      <c r="D1" s="57"/>
      <c r="E1" s="57"/>
      <c r="F1" s="57"/>
      <c r="G1" s="57" t="s">
        <v>73</v>
      </c>
      <c r="H1" s="57"/>
      <c r="I1" s="57"/>
      <c r="J1" s="57"/>
      <c r="K1" s="57"/>
      <c r="L1" s="57"/>
      <c r="M1" s="58"/>
      <c r="N1" s="57"/>
      <c r="O1" s="57"/>
      <c r="P1" s="57"/>
      <c r="Q1" s="57"/>
      <c r="R1" s="59"/>
      <c r="S1" s="60"/>
      <c r="T1" s="57"/>
    </row>
    <row r="2" spans="1:18" ht="22.5">
      <c r="A2" s="57"/>
      <c r="B2" s="57"/>
      <c r="C2" s="57"/>
      <c r="D2" s="57" t="s">
        <v>13</v>
      </c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57"/>
      <c r="Q2" s="59"/>
      <c r="R2" s="60"/>
    </row>
    <row r="3" spans="1:18" ht="22.5">
      <c r="A3" s="62"/>
      <c r="B3" s="62" t="s">
        <v>61</v>
      </c>
      <c r="C3" s="62"/>
      <c r="D3" s="63">
        <v>42828</v>
      </c>
      <c r="E3" s="63">
        <v>42841</v>
      </c>
      <c r="F3" s="62"/>
      <c r="G3" s="62"/>
      <c r="H3" s="62"/>
      <c r="I3" s="62"/>
      <c r="J3" s="62"/>
      <c r="K3" s="62"/>
      <c r="L3" s="62"/>
      <c r="M3" s="64"/>
      <c r="N3" s="62"/>
      <c r="O3" s="62"/>
      <c r="P3" s="57"/>
      <c r="Q3" s="59"/>
      <c r="R3" s="60"/>
    </row>
    <row r="4" spans="2:20" ht="17.25">
      <c r="B4" s="66">
        <v>3</v>
      </c>
      <c r="C4" s="66">
        <v>4</v>
      </c>
      <c r="D4" s="66">
        <v>5</v>
      </c>
      <c r="E4" s="66">
        <v>6</v>
      </c>
      <c r="F4" s="66">
        <v>7</v>
      </c>
      <c r="G4" s="66">
        <v>8</v>
      </c>
      <c r="H4" s="66">
        <v>9</v>
      </c>
      <c r="I4" s="66">
        <v>10</v>
      </c>
      <c r="J4" s="66">
        <v>11</v>
      </c>
      <c r="K4" s="66">
        <v>12</v>
      </c>
      <c r="L4" s="66">
        <v>13</v>
      </c>
      <c r="M4" s="66">
        <v>14</v>
      </c>
      <c r="N4" s="66">
        <v>15</v>
      </c>
      <c r="O4" s="66">
        <v>16</v>
      </c>
      <c r="P4" s="66" t="s">
        <v>45</v>
      </c>
      <c r="Q4" s="62" t="s">
        <v>35</v>
      </c>
      <c r="R4" s="62"/>
      <c r="S4" s="62" t="str">
        <f>+B3</f>
        <v>BW 09</v>
      </c>
      <c r="T4" s="62" t="str">
        <f>+B19</f>
        <v>BW 10</v>
      </c>
    </row>
    <row r="5" spans="1:19" ht="12.75">
      <c r="A5" s="6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1">
        <f>SUM(B5:O5)</f>
        <v>0</v>
      </c>
      <c r="Q5" s="67"/>
      <c r="R5" s="68"/>
      <c r="S5" s="67"/>
    </row>
    <row r="6" spans="1:17" ht="12.75">
      <c r="A6" s="69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1">
        <f aca="true" t="shared" si="0" ref="P6:P17">SUM(B6:O6)</f>
        <v>0</v>
      </c>
      <c r="Q6" s="74"/>
    </row>
    <row r="7" spans="1:20" ht="17.25">
      <c r="A7" s="69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1">
        <f t="shared" si="0"/>
        <v>0</v>
      </c>
      <c r="Q7" s="75"/>
      <c r="R7" s="109">
        <f>'BW 15-16'!R7</f>
        <v>0</v>
      </c>
      <c r="S7" s="75"/>
      <c r="T7" s="77"/>
    </row>
    <row r="8" spans="1:18" ht="12.75">
      <c r="A8" s="69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1">
        <f t="shared" si="0"/>
        <v>0</v>
      </c>
      <c r="Q8" s="74"/>
      <c r="R8" s="76" t="s">
        <v>22</v>
      </c>
    </row>
    <row r="9" spans="1:17" ht="12.75">
      <c r="A9" s="69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1">
        <f t="shared" si="0"/>
        <v>0</v>
      </c>
      <c r="Q9" s="74"/>
    </row>
    <row r="10" spans="1:17" ht="12.75">
      <c r="A10" s="69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1">
        <f t="shared" si="0"/>
        <v>0</v>
      </c>
      <c r="Q10" s="74"/>
    </row>
    <row r="11" spans="1:20" ht="12.75">
      <c r="A11" s="69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1">
        <f t="shared" si="0"/>
        <v>0</v>
      </c>
      <c r="Q11" s="77"/>
      <c r="R11" s="110">
        <f>'BW 15-16'!R11</f>
        <v>0</v>
      </c>
      <c r="S11" s="77"/>
      <c r="T11" s="77"/>
    </row>
    <row r="12" spans="1:18" ht="12.75">
      <c r="A12" s="69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71">
        <f t="shared" si="0"/>
        <v>0</v>
      </c>
      <c r="Q12" s="74"/>
      <c r="R12" s="76" t="s">
        <v>4</v>
      </c>
    </row>
    <row r="13" spans="1:17" ht="12.75">
      <c r="A13" s="69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1">
        <f t="shared" si="0"/>
        <v>0</v>
      </c>
      <c r="Q13" s="74"/>
    </row>
    <row r="14" spans="1:16" ht="12.75">
      <c r="A14" s="69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1">
        <f t="shared" si="0"/>
        <v>0</v>
      </c>
    </row>
    <row r="15" spans="1:16" ht="12.75">
      <c r="A15" s="69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1">
        <f t="shared" si="0"/>
        <v>0</v>
      </c>
    </row>
    <row r="16" spans="1:20" ht="12.75">
      <c r="A16" s="69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1">
        <f t="shared" si="0"/>
        <v>0</v>
      </c>
      <c r="Q16" s="77"/>
      <c r="R16" s="111">
        <f>'BW 15-16'!R16</f>
        <v>0</v>
      </c>
      <c r="S16" s="77"/>
      <c r="T16" s="77"/>
    </row>
    <row r="17" spans="1:18" ht="12.75">
      <c r="A17" s="78" t="s">
        <v>1</v>
      </c>
      <c r="B17" s="71">
        <f>SUM(B5:B16)</f>
        <v>0</v>
      </c>
      <c r="C17" s="71">
        <f aca="true" t="shared" si="1" ref="C17:O17">SUM(C5:C16)</f>
        <v>0</v>
      </c>
      <c r="D17" s="71">
        <f t="shared" si="1"/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1">
        <f t="shared" si="0"/>
        <v>0</v>
      </c>
      <c r="Q17" s="74"/>
      <c r="R17" s="76" t="s">
        <v>3</v>
      </c>
    </row>
    <row r="18" spans="1:18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>SUM(B17:O17)</f>
        <v>0</v>
      </c>
      <c r="Q18" s="61" t="s">
        <v>46</v>
      </c>
      <c r="R18" s="69" t="s">
        <v>13</v>
      </c>
    </row>
    <row r="19" spans="2:20" ht="17.25">
      <c r="B19" s="62" t="s">
        <v>62</v>
      </c>
      <c r="D19" s="63">
        <v>42842</v>
      </c>
      <c r="E19" s="63">
        <v>42855</v>
      </c>
      <c r="M19" s="80"/>
      <c r="R19" s="82" t="s">
        <v>74</v>
      </c>
      <c r="S19" s="82" t="s">
        <v>19</v>
      </c>
      <c r="T19" s="82" t="s">
        <v>33</v>
      </c>
    </row>
    <row r="20" spans="2:20" ht="12.75">
      <c r="B20" s="83">
        <v>17</v>
      </c>
      <c r="C20" s="83">
        <v>18</v>
      </c>
      <c r="D20" s="83">
        <v>19</v>
      </c>
      <c r="E20" s="83">
        <v>20</v>
      </c>
      <c r="F20" s="83">
        <v>21</v>
      </c>
      <c r="G20" s="83">
        <v>22</v>
      </c>
      <c r="H20" s="83">
        <v>23</v>
      </c>
      <c r="I20" s="83">
        <v>24</v>
      </c>
      <c r="J20" s="83">
        <v>25</v>
      </c>
      <c r="K20" s="83">
        <v>26</v>
      </c>
      <c r="L20" s="83">
        <v>27</v>
      </c>
      <c r="M20" s="83">
        <v>28</v>
      </c>
      <c r="N20" s="83">
        <v>29</v>
      </c>
      <c r="O20" s="83">
        <v>30</v>
      </c>
      <c r="P20" s="83" t="s">
        <v>45</v>
      </c>
      <c r="R20" s="82" t="s">
        <v>2</v>
      </c>
      <c r="S20" s="82" t="s">
        <v>2</v>
      </c>
      <c r="T20" s="82" t="s">
        <v>78</v>
      </c>
    </row>
    <row r="21" spans="1:20" ht="12.75">
      <c r="A21" s="69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71">
        <f>SUM(B21:O21)</f>
        <v>0</v>
      </c>
      <c r="R21" s="85">
        <f>+P5+P21</f>
        <v>0</v>
      </c>
      <c r="S21" s="85">
        <f>+R21+'BW 7-8'!S21</f>
        <v>0</v>
      </c>
      <c r="T21" s="70"/>
    </row>
    <row r="22" spans="1:20" ht="12.75">
      <c r="A22" s="69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71">
        <f aca="true" t="shared" si="3" ref="P22:P32">SUM(B22:O22)</f>
        <v>0</v>
      </c>
      <c r="R22" s="85">
        <f aca="true" t="shared" si="4" ref="R22:R33">+P6+P22</f>
        <v>0</v>
      </c>
      <c r="S22" s="85">
        <f>+R22+'BW 7-8'!S22</f>
        <v>0</v>
      </c>
      <c r="T22" s="86" t="s">
        <v>28</v>
      </c>
    </row>
    <row r="23" spans="1:20" ht="12.75">
      <c r="A23" s="69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1">
        <f t="shared" si="3"/>
        <v>0</v>
      </c>
      <c r="R23" s="85">
        <f t="shared" si="4"/>
        <v>0</v>
      </c>
      <c r="S23" s="85">
        <f>+R23+'BW 7-8'!S23</f>
        <v>0</v>
      </c>
      <c r="T23" s="86" t="s">
        <v>29</v>
      </c>
    </row>
    <row r="24" spans="1:20" ht="12.75">
      <c r="A24" s="69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1">
        <f t="shared" si="3"/>
        <v>0</v>
      </c>
      <c r="R24" s="85">
        <f t="shared" si="4"/>
        <v>0</v>
      </c>
      <c r="S24" s="85">
        <f>+R24+'BW 7-8'!S24</f>
        <v>0</v>
      </c>
      <c r="T24" s="86" t="s">
        <v>30</v>
      </c>
    </row>
    <row r="25" spans="1:20" ht="12.75">
      <c r="A25" s="69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1">
        <f t="shared" si="3"/>
        <v>0</v>
      </c>
      <c r="R25" s="85">
        <f t="shared" si="4"/>
        <v>0</v>
      </c>
      <c r="S25" s="85">
        <f>+R25+'BW 7-8'!S25</f>
        <v>0</v>
      </c>
      <c r="T25" s="86" t="s">
        <v>31</v>
      </c>
    </row>
    <row r="26" spans="1:20" ht="12.75">
      <c r="A26" s="69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71">
        <f t="shared" si="3"/>
        <v>0</v>
      </c>
      <c r="R26" s="85">
        <f t="shared" si="4"/>
        <v>0</v>
      </c>
      <c r="S26" s="85">
        <f>+R26+'BW 7-8'!S26</f>
        <v>0</v>
      </c>
      <c r="T26" s="86" t="s">
        <v>42</v>
      </c>
    </row>
    <row r="27" spans="1:20" ht="12.75">
      <c r="A27" s="69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71">
        <f t="shared" si="3"/>
        <v>0</v>
      </c>
      <c r="R27" s="85">
        <f t="shared" si="4"/>
        <v>0</v>
      </c>
      <c r="S27" s="85">
        <f>+R27+'BW 7-8'!S27</f>
        <v>0</v>
      </c>
      <c r="T27" s="86" t="s">
        <v>32</v>
      </c>
    </row>
    <row r="28" spans="1:20" ht="12.75">
      <c r="A28" s="69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71">
        <f t="shared" si="3"/>
        <v>0</v>
      </c>
      <c r="R28" s="85">
        <f t="shared" si="4"/>
        <v>0</v>
      </c>
      <c r="S28" s="85">
        <f>+R28+'BW 7-8'!S28</f>
        <v>0</v>
      </c>
      <c r="T28" s="70"/>
    </row>
    <row r="29" spans="1:20" ht="12.75">
      <c r="A29" s="69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71">
        <f t="shared" si="3"/>
        <v>0</v>
      </c>
      <c r="R29" s="85">
        <f t="shared" si="4"/>
        <v>0</v>
      </c>
      <c r="S29" s="85">
        <f>+R29+'BW 7-8'!S29</f>
        <v>0</v>
      </c>
      <c r="T29" s="70"/>
    </row>
    <row r="30" spans="1:20" ht="12.75">
      <c r="A30" s="69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71">
        <f t="shared" si="3"/>
        <v>0</v>
      </c>
      <c r="R30" s="85">
        <f t="shared" si="4"/>
        <v>0</v>
      </c>
      <c r="S30" s="85">
        <f>+R30+'BW 7-8'!S30</f>
        <v>0</v>
      </c>
      <c r="T30" s="70"/>
    </row>
    <row r="31" spans="1:20" ht="12.75">
      <c r="A31" s="69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71">
        <f t="shared" si="3"/>
        <v>0</v>
      </c>
      <c r="R31" s="85">
        <f t="shared" si="4"/>
        <v>0</v>
      </c>
      <c r="S31" s="85">
        <f>+R31+'BW 7-8'!S31</f>
        <v>0</v>
      </c>
      <c r="T31" s="86" t="s">
        <v>13</v>
      </c>
    </row>
    <row r="32" spans="1:20" ht="12.75">
      <c r="A32" s="69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71">
        <f t="shared" si="3"/>
        <v>0</v>
      </c>
      <c r="R32" s="85">
        <f t="shared" si="4"/>
        <v>0</v>
      </c>
      <c r="S32" s="85">
        <f>+R32+'BW 7-8'!S32</f>
        <v>0</v>
      </c>
      <c r="T32" s="70"/>
    </row>
    <row r="33" spans="1:20" ht="12.75">
      <c r="A33" s="78" t="s">
        <v>1</v>
      </c>
      <c r="B33" s="71">
        <f aca="true" t="shared" si="5" ref="B33:O33">SUM(B21:B32)</f>
        <v>0</v>
      </c>
      <c r="C33" s="71">
        <f t="shared" si="5"/>
        <v>0</v>
      </c>
      <c r="D33" s="71">
        <f t="shared" si="5"/>
        <v>0</v>
      </c>
      <c r="E33" s="71">
        <f t="shared" si="5"/>
        <v>0</v>
      </c>
      <c r="F33" s="71">
        <f t="shared" si="5"/>
        <v>0</v>
      </c>
      <c r="G33" s="71">
        <f t="shared" si="5"/>
        <v>0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1">
        <f t="shared" si="5"/>
        <v>0</v>
      </c>
      <c r="L33" s="71">
        <f t="shared" si="5"/>
        <v>0</v>
      </c>
      <c r="M33" s="71">
        <f t="shared" si="5"/>
        <v>0</v>
      </c>
      <c r="N33" s="71">
        <f t="shared" si="5"/>
        <v>0</v>
      </c>
      <c r="O33" s="71">
        <f t="shared" si="5"/>
        <v>0</v>
      </c>
      <c r="P33" s="71">
        <f>SUM(P21:P32)</f>
        <v>0</v>
      </c>
      <c r="R33" s="85">
        <f t="shared" si="4"/>
        <v>0</v>
      </c>
      <c r="S33" s="85">
        <f>+R33+'BW 7-8'!S33</f>
        <v>0</v>
      </c>
      <c r="T33" s="70"/>
    </row>
    <row r="34" spans="12:17" ht="12.75">
      <c r="L34" s="88" t="s">
        <v>21</v>
      </c>
      <c r="M34" s="80"/>
      <c r="P34" s="81">
        <f>SUM(B33:O33)</f>
        <v>0</v>
      </c>
      <c r="Q34" s="61" t="s">
        <v>46</v>
      </c>
    </row>
    <row r="35" spans="1:13" ht="12.75">
      <c r="A35" s="89" t="s">
        <v>8</v>
      </c>
      <c r="B35" s="90"/>
      <c r="C35" s="91"/>
      <c r="D35" s="91"/>
      <c r="E35" s="91"/>
      <c r="F35" s="90"/>
      <c r="G35" s="91"/>
      <c r="H35" s="91"/>
      <c r="I35" s="91"/>
      <c r="J35" s="91"/>
      <c r="K35" s="92"/>
      <c r="M35" s="80"/>
    </row>
    <row r="36" spans="1:13" ht="12.75">
      <c r="A36" s="93"/>
      <c r="B36" s="74"/>
      <c r="C36" s="74"/>
      <c r="D36" s="74"/>
      <c r="E36" s="74"/>
      <c r="F36" s="87"/>
      <c r="G36" s="74"/>
      <c r="H36" s="74"/>
      <c r="I36" s="74"/>
      <c r="J36" s="74"/>
      <c r="K36" s="94"/>
      <c r="M36" s="80"/>
    </row>
    <row r="37" spans="1:18" ht="12.75">
      <c r="A37" s="93"/>
      <c r="B37" s="74"/>
      <c r="C37" s="74"/>
      <c r="D37" s="74"/>
      <c r="E37" s="74"/>
      <c r="F37" s="87"/>
      <c r="G37" s="74"/>
      <c r="H37" s="74"/>
      <c r="I37" s="74"/>
      <c r="J37" s="74"/>
      <c r="K37" s="94"/>
      <c r="L37" s="95"/>
      <c r="M37" s="77"/>
      <c r="N37" s="77"/>
      <c r="O37" s="77"/>
      <c r="P37" s="77"/>
      <c r="Q37" s="77"/>
      <c r="R37" s="77"/>
    </row>
    <row r="38" spans="1:17" ht="12.75">
      <c r="A38" s="96" t="s">
        <v>7</v>
      </c>
      <c r="B38" s="87"/>
      <c r="C38" s="74"/>
      <c r="D38" s="74"/>
      <c r="E38" s="74"/>
      <c r="F38" s="68"/>
      <c r="G38" s="74"/>
      <c r="H38" s="74"/>
      <c r="I38" s="74"/>
      <c r="J38" s="74"/>
      <c r="K38" s="94"/>
      <c r="L38" s="73"/>
      <c r="M38" s="74"/>
      <c r="N38" s="97" t="s">
        <v>9</v>
      </c>
      <c r="O38" s="74"/>
      <c r="Q38" s="76" t="s">
        <v>16</v>
      </c>
    </row>
    <row r="39" spans="1:13" ht="12.75">
      <c r="A39" s="93"/>
      <c r="B39" s="74"/>
      <c r="C39" s="74"/>
      <c r="D39" s="74"/>
      <c r="E39" s="74"/>
      <c r="F39" s="87"/>
      <c r="G39" s="74"/>
      <c r="H39" s="74"/>
      <c r="I39" s="74"/>
      <c r="J39" s="74"/>
      <c r="K39" s="94"/>
      <c r="M39" s="80"/>
    </row>
    <row r="40" spans="1:18" ht="12.75">
      <c r="A40" s="98"/>
      <c r="B40" s="77"/>
      <c r="C40" s="77"/>
      <c r="D40" s="77"/>
      <c r="E40" s="77"/>
      <c r="F40" s="99"/>
      <c r="G40" s="77"/>
      <c r="H40" s="77"/>
      <c r="I40" s="77"/>
      <c r="J40" s="77"/>
      <c r="K40" s="100"/>
      <c r="L40" s="95"/>
      <c r="M40" s="77"/>
      <c r="N40" s="101"/>
      <c r="O40" s="77"/>
      <c r="P40" s="77"/>
      <c r="Q40" s="77"/>
      <c r="R40" s="77"/>
    </row>
    <row r="41" spans="1:19" ht="15">
      <c r="A41" s="88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04"/>
      <c r="M41" s="103"/>
      <c r="N41" s="97" t="s">
        <v>10</v>
      </c>
      <c r="O41" s="87"/>
      <c r="P41" s="87"/>
      <c r="Q41" s="88"/>
      <c r="R41" s="76" t="s">
        <v>16</v>
      </c>
      <c r="S41" s="102"/>
    </row>
    <row r="42" spans="1:19" ht="15">
      <c r="A42" s="105" t="s">
        <v>25</v>
      </c>
      <c r="B42" s="106"/>
      <c r="C42" s="107"/>
      <c r="D42" s="107"/>
      <c r="E42" s="107"/>
      <c r="F42" s="102"/>
      <c r="G42" s="102"/>
      <c r="H42" s="102"/>
      <c r="I42" s="102"/>
      <c r="J42" s="102"/>
      <c r="K42" s="103"/>
      <c r="L42" s="103"/>
      <c r="M42" s="104"/>
      <c r="N42" s="103"/>
      <c r="O42" s="103"/>
      <c r="P42" s="103"/>
      <c r="Q42" s="103"/>
      <c r="R42" s="102"/>
      <c r="S42" s="102"/>
    </row>
    <row r="43" spans="1:20" ht="15">
      <c r="A43" s="108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7"/>
      <c r="N43" s="102"/>
      <c r="O43" s="102"/>
      <c r="P43" s="102"/>
      <c r="Q43" s="102"/>
      <c r="R43" s="102"/>
      <c r="S43" s="102"/>
      <c r="T43" s="102"/>
    </row>
    <row r="44" spans="1:20" ht="15">
      <c r="A44" s="108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/>
      <c r="N44" s="102"/>
      <c r="O44" s="102"/>
      <c r="P44" s="102"/>
      <c r="Q44" s="102"/>
      <c r="R44" s="102"/>
      <c r="S44" s="102"/>
      <c r="T44" s="102"/>
    </row>
    <row r="45" spans="1:20" ht="15">
      <c r="A45" s="108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/>
      <c r="N45" s="102"/>
      <c r="O45" s="102"/>
      <c r="P45" s="102"/>
      <c r="Q45" s="102"/>
      <c r="R45" s="102"/>
      <c r="S45" s="102"/>
      <c r="T45" s="102"/>
    </row>
    <row r="46" spans="1:20" ht="15">
      <c r="A46" s="108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7"/>
      <c r="N46" s="102"/>
      <c r="O46" s="102"/>
      <c r="P46" s="102"/>
      <c r="Q46" s="102"/>
      <c r="R46" s="102"/>
      <c r="S46" s="102"/>
      <c r="T46" s="102"/>
    </row>
    <row r="47" spans="1:20" ht="15">
      <c r="A47" s="108" t="s">
        <v>75</v>
      </c>
      <c r="B47" s="102"/>
      <c r="C47" s="102"/>
      <c r="D47" s="102"/>
      <c r="E47" s="102"/>
      <c r="F47" s="102"/>
      <c r="G47" s="102"/>
      <c r="H47" s="102"/>
      <c r="I47" s="108"/>
      <c r="J47" s="102"/>
      <c r="K47" s="102"/>
      <c r="L47" s="102"/>
      <c r="M47" s="107"/>
      <c r="N47" s="102"/>
      <c r="O47" s="102"/>
      <c r="P47" s="102"/>
      <c r="Q47" s="102"/>
      <c r="R47" s="102"/>
      <c r="S47" s="102"/>
      <c r="T47" s="102"/>
    </row>
  </sheetData>
  <sheetProtection password="DF95" sheet="1"/>
  <protectedRanges>
    <protectedRange sqref="B5:O16 B21:O32 Q16:T16 Q11:T11 Q7:T7 L37:R37 B36:K40 D35:K35 A36 A37 A39 A40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7">
      <selection activeCell="B21" sqref="B21:O32"/>
    </sheetView>
  </sheetViews>
  <sheetFormatPr defaultColWidth="9.140625" defaultRowHeight="12.75"/>
  <cols>
    <col min="1" max="1" width="22.8515625" style="61" customWidth="1"/>
    <col min="2" max="5" width="9.140625" style="61" customWidth="1"/>
    <col min="6" max="6" width="8.421875" style="61" customWidth="1"/>
    <col min="7" max="17" width="9.140625" style="61" customWidth="1"/>
    <col min="18" max="18" width="10.140625" style="61" customWidth="1"/>
    <col min="19" max="16384" width="9.140625" style="61" customWidth="1"/>
  </cols>
  <sheetData>
    <row r="1" spans="1:20" ht="22.5">
      <c r="A1" s="57" t="s">
        <v>5</v>
      </c>
      <c r="B1" s="57"/>
      <c r="C1" s="57"/>
      <c r="D1" s="57"/>
      <c r="E1" s="57"/>
      <c r="F1" s="57"/>
      <c r="G1" s="57" t="s">
        <v>73</v>
      </c>
      <c r="H1" s="57"/>
      <c r="I1" s="57"/>
      <c r="J1" s="57"/>
      <c r="K1" s="57"/>
      <c r="L1" s="57"/>
      <c r="M1" s="58"/>
      <c r="N1" s="57"/>
      <c r="O1" s="57"/>
      <c r="P1" s="57"/>
      <c r="Q1" s="57"/>
      <c r="R1" s="59"/>
      <c r="S1" s="60"/>
      <c r="T1" s="57"/>
    </row>
    <row r="2" spans="1:18" ht="22.5">
      <c r="A2" s="57"/>
      <c r="B2" s="57"/>
      <c r="C2" s="57"/>
      <c r="D2" s="57" t="s">
        <v>13</v>
      </c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57"/>
      <c r="Q2" s="59"/>
      <c r="R2" s="60"/>
    </row>
    <row r="3" spans="1:18" ht="22.5">
      <c r="A3" s="62"/>
      <c r="B3" s="62" t="s">
        <v>63</v>
      </c>
      <c r="C3" s="62"/>
      <c r="D3" s="63">
        <v>42856</v>
      </c>
      <c r="E3" s="63">
        <v>42869</v>
      </c>
      <c r="F3" s="62"/>
      <c r="G3" s="62"/>
      <c r="H3" s="62"/>
      <c r="I3" s="62"/>
      <c r="J3" s="62"/>
      <c r="K3" s="62"/>
      <c r="L3" s="62"/>
      <c r="M3" s="64"/>
      <c r="N3" s="62"/>
      <c r="O3" s="62"/>
      <c r="P3" s="57"/>
      <c r="Q3" s="59"/>
      <c r="R3" s="60"/>
    </row>
    <row r="4" spans="2:20" ht="17.25">
      <c r="B4" s="66">
        <v>1</v>
      </c>
      <c r="C4" s="66">
        <v>2</v>
      </c>
      <c r="D4" s="66">
        <v>3</v>
      </c>
      <c r="E4" s="66">
        <v>4</v>
      </c>
      <c r="F4" s="66">
        <v>5</v>
      </c>
      <c r="G4" s="66">
        <v>6</v>
      </c>
      <c r="H4" s="66">
        <v>7</v>
      </c>
      <c r="I4" s="66">
        <v>8</v>
      </c>
      <c r="J4" s="66">
        <v>9</v>
      </c>
      <c r="K4" s="66">
        <v>10</v>
      </c>
      <c r="L4" s="66">
        <v>11</v>
      </c>
      <c r="M4" s="66">
        <v>12</v>
      </c>
      <c r="N4" s="66">
        <v>13</v>
      </c>
      <c r="O4" s="66">
        <v>14</v>
      </c>
      <c r="P4" s="66" t="s">
        <v>45</v>
      </c>
      <c r="Q4" s="62" t="s">
        <v>35</v>
      </c>
      <c r="R4" s="62"/>
      <c r="S4" s="62" t="str">
        <f>+B3</f>
        <v>BW 11</v>
      </c>
      <c r="T4" s="62" t="str">
        <f>+B19</f>
        <v>BW 12</v>
      </c>
    </row>
    <row r="5" spans="1:19" ht="12.75">
      <c r="A5" s="6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1">
        <f>SUM(B5:O5)</f>
        <v>0</v>
      </c>
      <c r="Q5" s="67"/>
      <c r="R5" s="68"/>
      <c r="S5" s="67"/>
    </row>
    <row r="6" spans="1:17" ht="12.75">
      <c r="A6" s="69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1">
        <f aca="true" t="shared" si="0" ref="P6:P17">SUM(B6:O6)</f>
        <v>0</v>
      </c>
      <c r="Q6" s="74"/>
    </row>
    <row r="7" spans="1:20" ht="17.25">
      <c r="A7" s="69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1">
        <f t="shared" si="0"/>
        <v>0</v>
      </c>
      <c r="Q7" s="75"/>
      <c r="R7" s="109">
        <f>'BW 15-16'!R7</f>
        <v>0</v>
      </c>
      <c r="S7" s="75"/>
      <c r="T7" s="77"/>
    </row>
    <row r="8" spans="1:18" ht="12.75">
      <c r="A8" s="69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1">
        <f t="shared" si="0"/>
        <v>0</v>
      </c>
      <c r="Q8" s="74"/>
      <c r="R8" s="76" t="s">
        <v>22</v>
      </c>
    </row>
    <row r="9" spans="1:17" ht="12.75">
      <c r="A9" s="69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1">
        <f t="shared" si="0"/>
        <v>0</v>
      </c>
      <c r="Q9" s="74"/>
    </row>
    <row r="10" spans="1:17" ht="12.75">
      <c r="A10" s="69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1">
        <f t="shared" si="0"/>
        <v>0</v>
      </c>
      <c r="Q10" s="74"/>
    </row>
    <row r="11" spans="1:20" ht="12.75">
      <c r="A11" s="69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1">
        <f t="shared" si="0"/>
        <v>0</v>
      </c>
      <c r="Q11" s="77"/>
      <c r="R11" s="110">
        <f>'BW 15-16'!R11</f>
        <v>0</v>
      </c>
      <c r="S11" s="77"/>
      <c r="T11" s="77"/>
    </row>
    <row r="12" spans="1:18" ht="12.75">
      <c r="A12" s="69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71">
        <f t="shared" si="0"/>
        <v>0</v>
      </c>
      <c r="Q12" s="74"/>
      <c r="R12" s="76" t="s">
        <v>4</v>
      </c>
    </row>
    <row r="13" spans="1:17" ht="12.75">
      <c r="A13" s="69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1">
        <f t="shared" si="0"/>
        <v>0</v>
      </c>
      <c r="Q13" s="74"/>
    </row>
    <row r="14" spans="1:16" ht="12.75">
      <c r="A14" s="69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1">
        <f t="shared" si="0"/>
        <v>0</v>
      </c>
    </row>
    <row r="15" spans="1:16" ht="12.75">
      <c r="A15" s="69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1">
        <f t="shared" si="0"/>
        <v>0</v>
      </c>
    </row>
    <row r="16" spans="1:20" ht="12.75">
      <c r="A16" s="69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1">
        <f t="shared" si="0"/>
        <v>0</v>
      </c>
      <c r="Q16" s="77"/>
      <c r="R16" s="111">
        <f>'BW 15-16'!R16</f>
        <v>0</v>
      </c>
      <c r="S16" s="77"/>
      <c r="T16" s="77"/>
    </row>
    <row r="17" spans="1:18" ht="12.75">
      <c r="A17" s="78" t="s">
        <v>1</v>
      </c>
      <c r="B17" s="71">
        <f>SUM(B5:B16)</f>
        <v>0</v>
      </c>
      <c r="C17" s="71">
        <f aca="true" t="shared" si="1" ref="C17:O17">SUM(C5:C16)</f>
        <v>0</v>
      </c>
      <c r="D17" s="71">
        <f t="shared" si="1"/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1">
        <f t="shared" si="0"/>
        <v>0</v>
      </c>
      <c r="Q17" s="74"/>
      <c r="R17" s="76" t="s">
        <v>3</v>
      </c>
    </row>
    <row r="18" spans="1:18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>SUM(B17:O17)</f>
        <v>0</v>
      </c>
      <c r="Q18" s="61" t="s">
        <v>46</v>
      </c>
      <c r="R18" s="69" t="s">
        <v>13</v>
      </c>
    </row>
    <row r="19" spans="2:20" ht="17.25">
      <c r="B19" s="62" t="s">
        <v>64</v>
      </c>
      <c r="D19" s="63">
        <v>42870</v>
      </c>
      <c r="E19" s="63">
        <v>42883</v>
      </c>
      <c r="M19" s="80"/>
      <c r="R19" s="82" t="s">
        <v>74</v>
      </c>
      <c r="S19" s="82" t="s">
        <v>19</v>
      </c>
      <c r="T19" s="82" t="s">
        <v>33</v>
      </c>
    </row>
    <row r="20" spans="2:20" ht="12.75">
      <c r="B20" s="83">
        <v>15</v>
      </c>
      <c r="C20" s="83">
        <v>16</v>
      </c>
      <c r="D20" s="83">
        <v>17</v>
      </c>
      <c r="E20" s="83">
        <v>18</v>
      </c>
      <c r="F20" s="83">
        <v>19</v>
      </c>
      <c r="G20" s="83">
        <v>20</v>
      </c>
      <c r="H20" s="83">
        <v>21</v>
      </c>
      <c r="I20" s="83">
        <v>22</v>
      </c>
      <c r="J20" s="83">
        <v>23</v>
      </c>
      <c r="K20" s="83">
        <v>24</v>
      </c>
      <c r="L20" s="83">
        <v>25</v>
      </c>
      <c r="M20" s="83">
        <v>26</v>
      </c>
      <c r="N20" s="83">
        <v>27</v>
      </c>
      <c r="O20" s="83">
        <v>28</v>
      </c>
      <c r="P20" s="83" t="s">
        <v>45</v>
      </c>
      <c r="R20" s="82" t="s">
        <v>2</v>
      </c>
      <c r="S20" s="82" t="s">
        <v>2</v>
      </c>
      <c r="T20" s="82" t="s">
        <v>78</v>
      </c>
    </row>
    <row r="21" spans="1:20" ht="12.75">
      <c r="A21" s="69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71">
        <f>SUM(B21:O21)</f>
        <v>0</v>
      </c>
      <c r="R21" s="85">
        <f>+P5+P21</f>
        <v>0</v>
      </c>
      <c r="S21" s="85">
        <f>+R21+'BW 9-10'!S21</f>
        <v>0</v>
      </c>
      <c r="T21" s="70"/>
    </row>
    <row r="22" spans="1:20" ht="12.75">
      <c r="A22" s="69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71">
        <f aca="true" t="shared" si="3" ref="P22:P32">SUM(B22:O22)</f>
        <v>0</v>
      </c>
      <c r="R22" s="85">
        <f aca="true" t="shared" si="4" ref="R22:R33">+P6+P22</f>
        <v>0</v>
      </c>
      <c r="S22" s="85">
        <f>+R22+'BW 9-10'!S22</f>
        <v>0</v>
      </c>
      <c r="T22" s="86" t="s">
        <v>28</v>
      </c>
    </row>
    <row r="23" spans="1:20" ht="12.75">
      <c r="A23" s="69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1">
        <f t="shared" si="3"/>
        <v>0</v>
      </c>
      <c r="R23" s="85">
        <f t="shared" si="4"/>
        <v>0</v>
      </c>
      <c r="S23" s="85">
        <f>+R23+'BW 9-10'!S23</f>
        <v>0</v>
      </c>
      <c r="T23" s="86" t="s">
        <v>29</v>
      </c>
    </row>
    <row r="24" spans="1:20" ht="12.75">
      <c r="A24" s="69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1">
        <f t="shared" si="3"/>
        <v>0</v>
      </c>
      <c r="R24" s="85">
        <f t="shared" si="4"/>
        <v>0</v>
      </c>
      <c r="S24" s="85">
        <f>+R24+'BW 9-10'!S24</f>
        <v>0</v>
      </c>
      <c r="T24" s="86" t="s">
        <v>30</v>
      </c>
    </row>
    <row r="25" spans="1:20" ht="12.75">
      <c r="A25" s="69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1">
        <f t="shared" si="3"/>
        <v>0</v>
      </c>
      <c r="R25" s="85">
        <f t="shared" si="4"/>
        <v>0</v>
      </c>
      <c r="S25" s="85">
        <f>+R25+'BW 9-10'!S25</f>
        <v>0</v>
      </c>
      <c r="T25" s="86" t="s">
        <v>31</v>
      </c>
    </row>
    <row r="26" spans="1:20" ht="12.75">
      <c r="A26" s="69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71">
        <f t="shared" si="3"/>
        <v>0</v>
      </c>
      <c r="R26" s="85">
        <f t="shared" si="4"/>
        <v>0</v>
      </c>
      <c r="S26" s="85">
        <f>+R26+'BW 9-10'!S26</f>
        <v>0</v>
      </c>
      <c r="T26" s="86" t="s">
        <v>42</v>
      </c>
    </row>
    <row r="27" spans="1:20" ht="12.75">
      <c r="A27" s="69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71">
        <f t="shared" si="3"/>
        <v>0</v>
      </c>
      <c r="R27" s="85">
        <f t="shared" si="4"/>
        <v>0</v>
      </c>
      <c r="S27" s="85">
        <f>+R27+'BW 9-10'!S27</f>
        <v>0</v>
      </c>
      <c r="T27" s="86" t="s">
        <v>32</v>
      </c>
    </row>
    <row r="28" spans="1:20" ht="12.75">
      <c r="A28" s="69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71">
        <f t="shared" si="3"/>
        <v>0</v>
      </c>
      <c r="R28" s="85">
        <f t="shared" si="4"/>
        <v>0</v>
      </c>
      <c r="S28" s="85">
        <f>+R28+'BW 9-10'!S28</f>
        <v>0</v>
      </c>
      <c r="T28" s="70"/>
    </row>
    <row r="29" spans="1:20" ht="12.75">
      <c r="A29" s="69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71">
        <f t="shared" si="3"/>
        <v>0</v>
      </c>
      <c r="R29" s="85">
        <f t="shared" si="4"/>
        <v>0</v>
      </c>
      <c r="S29" s="85">
        <f>+R29+'BW 9-10'!S29</f>
        <v>0</v>
      </c>
      <c r="T29" s="70"/>
    </row>
    <row r="30" spans="1:20" ht="12.75">
      <c r="A30" s="69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71">
        <f t="shared" si="3"/>
        <v>0</v>
      </c>
      <c r="R30" s="85">
        <f t="shared" si="4"/>
        <v>0</v>
      </c>
      <c r="S30" s="85">
        <f>+R30+'BW 9-10'!S30</f>
        <v>0</v>
      </c>
      <c r="T30" s="70"/>
    </row>
    <row r="31" spans="1:20" ht="12.75">
      <c r="A31" s="69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71">
        <f t="shared" si="3"/>
        <v>0</v>
      </c>
      <c r="R31" s="85">
        <f t="shared" si="4"/>
        <v>0</v>
      </c>
      <c r="S31" s="85">
        <f>+R31+'BW 9-10'!S31</f>
        <v>0</v>
      </c>
      <c r="T31" s="86" t="s">
        <v>13</v>
      </c>
    </row>
    <row r="32" spans="1:20" ht="12.75">
      <c r="A32" s="69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71">
        <f t="shared" si="3"/>
        <v>0</v>
      </c>
      <c r="R32" s="85">
        <f t="shared" si="4"/>
        <v>0</v>
      </c>
      <c r="S32" s="85">
        <f>+R32+'BW 9-10'!S32</f>
        <v>0</v>
      </c>
      <c r="T32" s="70"/>
    </row>
    <row r="33" spans="1:20" ht="12.75">
      <c r="A33" s="78" t="s">
        <v>1</v>
      </c>
      <c r="B33" s="71">
        <f aca="true" t="shared" si="5" ref="B33:O33">SUM(B21:B32)</f>
        <v>0</v>
      </c>
      <c r="C33" s="71">
        <f t="shared" si="5"/>
        <v>0</v>
      </c>
      <c r="D33" s="71">
        <f t="shared" si="5"/>
        <v>0</v>
      </c>
      <c r="E33" s="71">
        <f t="shared" si="5"/>
        <v>0</v>
      </c>
      <c r="F33" s="71">
        <f t="shared" si="5"/>
        <v>0</v>
      </c>
      <c r="G33" s="71">
        <f t="shared" si="5"/>
        <v>0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1">
        <f t="shared" si="5"/>
        <v>0</v>
      </c>
      <c r="L33" s="71">
        <f t="shared" si="5"/>
        <v>0</v>
      </c>
      <c r="M33" s="71">
        <f t="shared" si="5"/>
        <v>0</v>
      </c>
      <c r="N33" s="71">
        <f t="shared" si="5"/>
        <v>0</v>
      </c>
      <c r="O33" s="71">
        <f t="shared" si="5"/>
        <v>0</v>
      </c>
      <c r="P33" s="71">
        <f>SUM(P21:P32)</f>
        <v>0</v>
      </c>
      <c r="R33" s="85">
        <f t="shared" si="4"/>
        <v>0</v>
      </c>
      <c r="S33" s="85">
        <f>+R33+'BW 9-10'!S33</f>
        <v>0</v>
      </c>
      <c r="T33" s="70"/>
    </row>
    <row r="34" spans="12:17" ht="12.75">
      <c r="L34" s="88" t="s">
        <v>21</v>
      </c>
      <c r="M34" s="80"/>
      <c r="P34" s="81">
        <f>SUM(B33:O33)</f>
        <v>0</v>
      </c>
      <c r="Q34" s="61" t="s">
        <v>46</v>
      </c>
    </row>
    <row r="35" spans="1:13" ht="12.75">
      <c r="A35" s="89" t="s">
        <v>8</v>
      </c>
      <c r="B35" s="90"/>
      <c r="C35" s="91"/>
      <c r="D35" s="91"/>
      <c r="E35" s="91"/>
      <c r="F35" s="90"/>
      <c r="G35" s="91"/>
      <c r="H35" s="91"/>
      <c r="I35" s="91"/>
      <c r="J35" s="91"/>
      <c r="K35" s="92"/>
      <c r="M35" s="80"/>
    </row>
    <row r="36" spans="1:13" ht="12.75">
      <c r="A36" s="93"/>
      <c r="B36" s="74"/>
      <c r="C36" s="74"/>
      <c r="D36" s="74"/>
      <c r="E36" s="74"/>
      <c r="F36" s="87"/>
      <c r="G36" s="74"/>
      <c r="H36" s="74"/>
      <c r="I36" s="74"/>
      <c r="J36" s="74"/>
      <c r="K36" s="94"/>
      <c r="M36" s="80"/>
    </row>
    <row r="37" spans="1:18" ht="12.75">
      <c r="A37" s="93"/>
      <c r="B37" s="74"/>
      <c r="C37" s="74"/>
      <c r="D37" s="74"/>
      <c r="E37" s="74"/>
      <c r="F37" s="87"/>
      <c r="G37" s="74"/>
      <c r="H37" s="74"/>
      <c r="I37" s="74"/>
      <c r="J37" s="74"/>
      <c r="K37" s="94"/>
      <c r="L37" s="95"/>
      <c r="M37" s="77"/>
      <c r="N37" s="77"/>
      <c r="O37" s="77"/>
      <c r="P37" s="77"/>
      <c r="Q37" s="77"/>
      <c r="R37" s="77"/>
    </row>
    <row r="38" spans="1:17" ht="12.75">
      <c r="A38" s="96" t="s">
        <v>7</v>
      </c>
      <c r="B38" s="87"/>
      <c r="C38" s="74"/>
      <c r="D38" s="74"/>
      <c r="E38" s="74"/>
      <c r="F38" s="68"/>
      <c r="G38" s="74"/>
      <c r="H38" s="74"/>
      <c r="I38" s="74"/>
      <c r="J38" s="74"/>
      <c r="K38" s="94"/>
      <c r="L38" s="73"/>
      <c r="M38" s="74"/>
      <c r="N38" s="97" t="s">
        <v>9</v>
      </c>
      <c r="O38" s="74"/>
      <c r="Q38" s="76" t="s">
        <v>16</v>
      </c>
    </row>
    <row r="39" spans="1:13" ht="12.75">
      <c r="A39" s="93"/>
      <c r="B39" s="74"/>
      <c r="C39" s="74"/>
      <c r="D39" s="74"/>
      <c r="E39" s="74"/>
      <c r="F39" s="87"/>
      <c r="G39" s="74"/>
      <c r="H39" s="74"/>
      <c r="I39" s="74"/>
      <c r="J39" s="74"/>
      <c r="K39" s="94"/>
      <c r="M39" s="80"/>
    </row>
    <row r="40" spans="1:18" ht="12.75">
      <c r="A40" s="98"/>
      <c r="B40" s="77"/>
      <c r="C40" s="77"/>
      <c r="D40" s="77"/>
      <c r="E40" s="77"/>
      <c r="F40" s="99"/>
      <c r="G40" s="77"/>
      <c r="H40" s="77"/>
      <c r="I40" s="77"/>
      <c r="J40" s="77"/>
      <c r="K40" s="100"/>
      <c r="L40" s="95"/>
      <c r="M40" s="77"/>
      <c r="N40" s="101"/>
      <c r="O40" s="77"/>
      <c r="P40" s="77"/>
      <c r="Q40" s="77"/>
      <c r="R40" s="77"/>
    </row>
    <row r="41" spans="1:19" ht="15">
      <c r="A41" s="88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04"/>
      <c r="M41" s="103"/>
      <c r="N41" s="97" t="s">
        <v>10</v>
      </c>
      <c r="O41" s="87"/>
      <c r="P41" s="87"/>
      <c r="Q41" s="88"/>
      <c r="R41" s="76" t="s">
        <v>16</v>
      </c>
      <c r="S41" s="102"/>
    </row>
    <row r="42" spans="1:19" ht="15">
      <c r="A42" s="105" t="s">
        <v>25</v>
      </c>
      <c r="B42" s="106"/>
      <c r="C42" s="107"/>
      <c r="D42" s="107"/>
      <c r="E42" s="107"/>
      <c r="F42" s="102"/>
      <c r="G42" s="102"/>
      <c r="H42" s="102"/>
      <c r="I42" s="102"/>
      <c r="J42" s="102"/>
      <c r="K42" s="103"/>
      <c r="L42" s="103"/>
      <c r="M42" s="104"/>
      <c r="N42" s="103"/>
      <c r="O42" s="103"/>
      <c r="P42" s="103"/>
      <c r="Q42" s="103"/>
      <c r="R42" s="102"/>
      <c r="S42" s="102"/>
    </row>
    <row r="43" spans="1:20" ht="15">
      <c r="A43" s="108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7"/>
      <c r="N43" s="102"/>
      <c r="O43" s="102"/>
      <c r="P43" s="102"/>
      <c r="Q43" s="102"/>
      <c r="R43" s="102"/>
      <c r="S43" s="102"/>
      <c r="T43" s="102"/>
    </row>
    <row r="44" spans="1:20" ht="15">
      <c r="A44" s="108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/>
      <c r="N44" s="102"/>
      <c r="O44" s="102"/>
      <c r="P44" s="102"/>
      <c r="Q44" s="102"/>
      <c r="R44" s="102"/>
      <c r="S44" s="102"/>
      <c r="T44" s="102"/>
    </row>
    <row r="45" spans="1:20" ht="15">
      <c r="A45" s="108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/>
      <c r="N45" s="102"/>
      <c r="O45" s="102"/>
      <c r="P45" s="102"/>
      <c r="Q45" s="102"/>
      <c r="R45" s="102"/>
      <c r="S45" s="102"/>
      <c r="T45" s="102"/>
    </row>
    <row r="46" spans="1:20" ht="15">
      <c r="A46" s="108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7"/>
      <c r="N46" s="102"/>
      <c r="O46" s="102"/>
      <c r="P46" s="102"/>
      <c r="Q46" s="102"/>
      <c r="R46" s="102"/>
      <c r="S46" s="102"/>
      <c r="T46" s="102"/>
    </row>
    <row r="47" spans="1:20" ht="15">
      <c r="A47" s="108" t="s">
        <v>75</v>
      </c>
      <c r="B47" s="102"/>
      <c r="C47" s="102"/>
      <c r="D47" s="102"/>
      <c r="E47" s="102"/>
      <c r="F47" s="102"/>
      <c r="G47" s="102"/>
      <c r="H47" s="102"/>
      <c r="I47" s="108"/>
      <c r="J47" s="102"/>
      <c r="K47" s="102"/>
      <c r="L47" s="102"/>
      <c r="M47" s="107"/>
      <c r="N47" s="102"/>
      <c r="O47" s="102"/>
      <c r="P47" s="102"/>
      <c r="Q47" s="102"/>
      <c r="R47" s="102"/>
      <c r="S47" s="102"/>
      <c r="T47" s="102"/>
    </row>
  </sheetData>
  <sheetProtection password="DF95" sheet="1"/>
  <protectedRanges>
    <protectedRange sqref="B5:O16 B21:O32 Q7:T7 Q11:T11 Q16:T16 L37:R37 B36:K40 D35:K35 A36 A37 A39 A40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B21" sqref="B21:O32"/>
    </sheetView>
  </sheetViews>
  <sheetFormatPr defaultColWidth="9.140625" defaultRowHeight="12.75"/>
  <cols>
    <col min="1" max="1" width="24.140625" style="61" customWidth="1"/>
    <col min="2" max="17" width="9.140625" style="61" customWidth="1"/>
    <col min="18" max="18" width="9.7109375" style="61" customWidth="1"/>
    <col min="19" max="16384" width="9.140625" style="61" customWidth="1"/>
  </cols>
  <sheetData>
    <row r="1" spans="1:20" ht="22.5">
      <c r="A1" s="57" t="s">
        <v>5</v>
      </c>
      <c r="B1" s="57"/>
      <c r="C1" s="57"/>
      <c r="D1" s="57"/>
      <c r="E1" s="57"/>
      <c r="F1" s="57"/>
      <c r="G1" s="57" t="s">
        <v>73</v>
      </c>
      <c r="H1" s="57"/>
      <c r="I1" s="57"/>
      <c r="J1" s="57"/>
      <c r="K1" s="57"/>
      <c r="L1" s="57"/>
      <c r="M1" s="58"/>
      <c r="N1" s="57"/>
      <c r="O1" s="57"/>
      <c r="P1" s="57"/>
      <c r="Q1" s="57"/>
      <c r="R1" s="59"/>
      <c r="S1" s="60"/>
      <c r="T1" s="57"/>
    </row>
    <row r="2" spans="1:18" ht="22.5">
      <c r="A2" s="57"/>
      <c r="B2" s="57"/>
      <c r="C2" s="57"/>
      <c r="D2" s="57" t="s">
        <v>13</v>
      </c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57"/>
      <c r="Q2" s="59"/>
      <c r="R2" s="60"/>
    </row>
    <row r="3" spans="1:18" ht="22.5">
      <c r="A3" s="62"/>
      <c r="B3" s="62" t="s">
        <v>65</v>
      </c>
      <c r="C3" s="62"/>
      <c r="D3" s="63">
        <v>42884</v>
      </c>
      <c r="E3" s="63">
        <v>42897</v>
      </c>
      <c r="F3" s="62"/>
      <c r="G3" s="62"/>
      <c r="H3" s="62"/>
      <c r="I3" s="62"/>
      <c r="J3" s="62"/>
      <c r="K3" s="62"/>
      <c r="L3" s="62"/>
      <c r="M3" s="64"/>
      <c r="N3" s="62"/>
      <c r="O3" s="62"/>
      <c r="P3" s="57"/>
      <c r="Q3" s="59"/>
      <c r="R3" s="60"/>
    </row>
    <row r="4" spans="2:20" ht="17.25">
      <c r="B4" s="66">
        <v>29</v>
      </c>
      <c r="C4" s="66">
        <v>30</v>
      </c>
      <c r="D4" s="66">
        <v>31</v>
      </c>
      <c r="E4" s="66">
        <v>1</v>
      </c>
      <c r="F4" s="66">
        <v>2</v>
      </c>
      <c r="G4" s="66">
        <v>3</v>
      </c>
      <c r="H4" s="66">
        <v>4</v>
      </c>
      <c r="I4" s="66">
        <v>5</v>
      </c>
      <c r="J4" s="66">
        <v>6</v>
      </c>
      <c r="K4" s="66">
        <v>7</v>
      </c>
      <c r="L4" s="66">
        <v>8</v>
      </c>
      <c r="M4" s="66">
        <v>9</v>
      </c>
      <c r="N4" s="66">
        <v>10</v>
      </c>
      <c r="O4" s="66">
        <v>11</v>
      </c>
      <c r="P4" s="66" t="s">
        <v>45</v>
      </c>
      <c r="Q4" s="62" t="s">
        <v>35</v>
      </c>
      <c r="R4" s="62"/>
      <c r="S4" s="62" t="str">
        <f>+B3</f>
        <v>BW 13</v>
      </c>
      <c r="T4" s="62" t="str">
        <f>+B19</f>
        <v>BW 14</v>
      </c>
    </row>
    <row r="5" spans="1:19" ht="12.75">
      <c r="A5" s="6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1">
        <f>SUM(B5:O5)</f>
        <v>0</v>
      </c>
      <c r="Q5" s="67"/>
      <c r="R5" s="68"/>
      <c r="S5" s="67"/>
    </row>
    <row r="6" spans="1:17" ht="12.75">
      <c r="A6" s="69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1">
        <f aca="true" t="shared" si="0" ref="P6:P17">SUM(B6:O6)</f>
        <v>0</v>
      </c>
      <c r="Q6" s="74"/>
    </row>
    <row r="7" spans="1:20" ht="17.25">
      <c r="A7" s="69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1">
        <f t="shared" si="0"/>
        <v>0</v>
      </c>
      <c r="Q7" s="75"/>
      <c r="R7" s="109">
        <f>'BW 15-16'!R7</f>
        <v>0</v>
      </c>
      <c r="S7" s="75"/>
      <c r="T7" s="77"/>
    </row>
    <row r="8" spans="1:18" ht="12.75">
      <c r="A8" s="69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1">
        <f t="shared" si="0"/>
        <v>0</v>
      </c>
      <c r="Q8" s="74"/>
      <c r="R8" s="76" t="s">
        <v>22</v>
      </c>
    </row>
    <row r="9" spans="1:17" ht="12.75">
      <c r="A9" s="69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1">
        <f t="shared" si="0"/>
        <v>0</v>
      </c>
      <c r="Q9" s="74"/>
    </row>
    <row r="10" spans="1:17" ht="12.75">
      <c r="A10" s="69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1">
        <f t="shared" si="0"/>
        <v>0</v>
      </c>
      <c r="Q10" s="74"/>
    </row>
    <row r="11" spans="1:20" ht="12.75">
      <c r="A11" s="69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1">
        <f t="shared" si="0"/>
        <v>0</v>
      </c>
      <c r="Q11" s="77"/>
      <c r="R11" s="110">
        <f>'BW 15-16'!R11</f>
        <v>0</v>
      </c>
      <c r="S11" s="77"/>
      <c r="T11" s="77"/>
    </row>
    <row r="12" spans="1:18" ht="12.75">
      <c r="A12" s="69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71">
        <f t="shared" si="0"/>
        <v>0</v>
      </c>
      <c r="Q12" s="74"/>
      <c r="R12" s="76" t="s">
        <v>4</v>
      </c>
    </row>
    <row r="13" spans="1:17" ht="12.75">
      <c r="A13" s="69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1">
        <f t="shared" si="0"/>
        <v>0</v>
      </c>
      <c r="Q13" s="74"/>
    </row>
    <row r="14" spans="1:16" ht="12.75">
      <c r="A14" s="69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1">
        <f t="shared" si="0"/>
        <v>0</v>
      </c>
    </row>
    <row r="15" spans="1:16" ht="12.75">
      <c r="A15" s="69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1">
        <f t="shared" si="0"/>
        <v>0</v>
      </c>
    </row>
    <row r="16" spans="1:20" ht="12.75">
      <c r="A16" s="69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1">
        <f t="shared" si="0"/>
        <v>0</v>
      </c>
      <c r="Q16" s="77"/>
      <c r="R16" s="111">
        <f>'BW 15-16'!R16</f>
        <v>0</v>
      </c>
      <c r="S16" s="77"/>
      <c r="T16" s="77"/>
    </row>
    <row r="17" spans="1:18" ht="12.75">
      <c r="A17" s="78" t="s">
        <v>1</v>
      </c>
      <c r="B17" s="71">
        <f>SUM(B5:B16)</f>
        <v>0</v>
      </c>
      <c r="C17" s="71">
        <f aca="true" t="shared" si="1" ref="C17:O17">SUM(C5:C16)</f>
        <v>0</v>
      </c>
      <c r="D17" s="71">
        <f t="shared" si="1"/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1">
        <f t="shared" si="0"/>
        <v>0</v>
      </c>
      <c r="Q17" s="74"/>
      <c r="R17" s="76" t="s">
        <v>3</v>
      </c>
    </row>
    <row r="18" spans="1:18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>SUM(B17:O17)</f>
        <v>0</v>
      </c>
      <c r="Q18" s="61" t="s">
        <v>46</v>
      </c>
      <c r="R18" s="69" t="s">
        <v>13</v>
      </c>
    </row>
    <row r="19" spans="2:20" ht="17.25">
      <c r="B19" s="62" t="s">
        <v>66</v>
      </c>
      <c r="D19" s="63">
        <v>42898</v>
      </c>
      <c r="E19" s="63">
        <v>42911</v>
      </c>
      <c r="M19" s="80"/>
      <c r="R19" s="82" t="s">
        <v>74</v>
      </c>
      <c r="S19" s="82" t="s">
        <v>19</v>
      </c>
      <c r="T19" s="82" t="s">
        <v>33</v>
      </c>
    </row>
    <row r="20" spans="2:20" ht="12.75">
      <c r="B20" s="83">
        <v>12</v>
      </c>
      <c r="C20" s="83">
        <v>13</v>
      </c>
      <c r="D20" s="83">
        <v>14</v>
      </c>
      <c r="E20" s="83">
        <v>15</v>
      </c>
      <c r="F20" s="83">
        <v>16</v>
      </c>
      <c r="G20" s="83">
        <v>17</v>
      </c>
      <c r="H20" s="83">
        <v>18</v>
      </c>
      <c r="I20" s="83">
        <v>19</v>
      </c>
      <c r="J20" s="83">
        <v>20</v>
      </c>
      <c r="K20" s="83">
        <v>21</v>
      </c>
      <c r="L20" s="83">
        <v>22</v>
      </c>
      <c r="M20" s="83">
        <v>23</v>
      </c>
      <c r="N20" s="83">
        <v>24</v>
      </c>
      <c r="O20" s="83">
        <v>25</v>
      </c>
      <c r="P20" s="83" t="s">
        <v>45</v>
      </c>
      <c r="R20" s="82" t="s">
        <v>2</v>
      </c>
      <c r="S20" s="82" t="s">
        <v>2</v>
      </c>
      <c r="T20" s="82" t="s">
        <v>78</v>
      </c>
    </row>
    <row r="21" spans="1:20" ht="12.75">
      <c r="A21" s="69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71">
        <f>SUM(B21:O21)</f>
        <v>0</v>
      </c>
      <c r="R21" s="85">
        <f>+P5+P21</f>
        <v>0</v>
      </c>
      <c r="S21" s="85">
        <f>+R21+'BW 11-12'!S21</f>
        <v>0</v>
      </c>
      <c r="T21" s="70"/>
    </row>
    <row r="22" spans="1:20" ht="12.75">
      <c r="A22" s="69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71">
        <f aca="true" t="shared" si="3" ref="P22:P32">SUM(B22:O22)</f>
        <v>0</v>
      </c>
      <c r="R22" s="85">
        <f aca="true" t="shared" si="4" ref="R22:R33">+P6+P22</f>
        <v>0</v>
      </c>
      <c r="S22" s="85">
        <f>+R22+'BW 11-12'!S22</f>
        <v>0</v>
      </c>
      <c r="T22" s="86" t="s">
        <v>28</v>
      </c>
    </row>
    <row r="23" spans="1:20" ht="12.75">
      <c r="A23" s="69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1">
        <f t="shared" si="3"/>
        <v>0</v>
      </c>
      <c r="R23" s="85">
        <f t="shared" si="4"/>
        <v>0</v>
      </c>
      <c r="S23" s="85">
        <f>+R23+'BW 11-12'!S23</f>
        <v>0</v>
      </c>
      <c r="T23" s="86" t="s">
        <v>29</v>
      </c>
    </row>
    <row r="24" spans="1:20" ht="12.75">
      <c r="A24" s="69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1">
        <f t="shared" si="3"/>
        <v>0</v>
      </c>
      <c r="R24" s="85">
        <f t="shared" si="4"/>
        <v>0</v>
      </c>
      <c r="S24" s="85">
        <f>+R24+'BW 11-12'!S24</f>
        <v>0</v>
      </c>
      <c r="T24" s="86" t="s">
        <v>30</v>
      </c>
    </row>
    <row r="25" spans="1:20" ht="12.75">
      <c r="A25" s="69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1">
        <f t="shared" si="3"/>
        <v>0</v>
      </c>
      <c r="R25" s="85">
        <f t="shared" si="4"/>
        <v>0</v>
      </c>
      <c r="S25" s="85">
        <f>+R25+'BW 11-12'!S25</f>
        <v>0</v>
      </c>
      <c r="T25" s="86" t="s">
        <v>31</v>
      </c>
    </row>
    <row r="26" spans="1:20" ht="12.75">
      <c r="A26" s="69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71">
        <f t="shared" si="3"/>
        <v>0</v>
      </c>
      <c r="R26" s="85">
        <f t="shared" si="4"/>
        <v>0</v>
      </c>
      <c r="S26" s="85">
        <f>+R26+'BW 11-12'!S26</f>
        <v>0</v>
      </c>
      <c r="T26" s="86" t="s">
        <v>42</v>
      </c>
    </row>
    <row r="27" spans="1:20" ht="12.75">
      <c r="A27" s="69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71">
        <f t="shared" si="3"/>
        <v>0</v>
      </c>
      <c r="R27" s="85">
        <f t="shared" si="4"/>
        <v>0</v>
      </c>
      <c r="S27" s="85">
        <f>+R27+'BW 11-12'!S27</f>
        <v>0</v>
      </c>
      <c r="T27" s="86" t="s">
        <v>32</v>
      </c>
    </row>
    <row r="28" spans="1:20" ht="12.75">
      <c r="A28" s="69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71">
        <f t="shared" si="3"/>
        <v>0</v>
      </c>
      <c r="R28" s="85">
        <f t="shared" si="4"/>
        <v>0</v>
      </c>
      <c r="S28" s="85">
        <f>+R28+'BW 11-12'!S28</f>
        <v>0</v>
      </c>
      <c r="T28" s="70"/>
    </row>
    <row r="29" spans="1:20" ht="12.75">
      <c r="A29" s="69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71">
        <f t="shared" si="3"/>
        <v>0</v>
      </c>
      <c r="R29" s="85">
        <f t="shared" si="4"/>
        <v>0</v>
      </c>
      <c r="S29" s="85">
        <f>+R29+'BW 11-12'!S29</f>
        <v>0</v>
      </c>
      <c r="T29" s="70"/>
    </row>
    <row r="30" spans="1:20" ht="12.75">
      <c r="A30" s="69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71">
        <f t="shared" si="3"/>
        <v>0</v>
      </c>
      <c r="R30" s="85">
        <f t="shared" si="4"/>
        <v>0</v>
      </c>
      <c r="S30" s="85">
        <f>+R30+'BW 11-12'!S30</f>
        <v>0</v>
      </c>
      <c r="T30" s="70"/>
    </row>
    <row r="31" spans="1:20" ht="12.75">
      <c r="A31" s="69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71">
        <f t="shared" si="3"/>
        <v>0</v>
      </c>
      <c r="R31" s="85">
        <f t="shared" si="4"/>
        <v>0</v>
      </c>
      <c r="S31" s="85">
        <f>+R31+'BW 11-12'!S31</f>
        <v>0</v>
      </c>
      <c r="T31" s="86" t="s">
        <v>13</v>
      </c>
    </row>
    <row r="32" spans="1:20" ht="12.75">
      <c r="A32" s="69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71">
        <f t="shared" si="3"/>
        <v>0</v>
      </c>
      <c r="R32" s="85">
        <f t="shared" si="4"/>
        <v>0</v>
      </c>
      <c r="S32" s="85">
        <f>+R32+'BW 11-12'!S32</f>
        <v>0</v>
      </c>
      <c r="T32" s="70"/>
    </row>
    <row r="33" spans="1:20" ht="12.75">
      <c r="A33" s="78" t="s">
        <v>1</v>
      </c>
      <c r="B33" s="71">
        <f aca="true" t="shared" si="5" ref="B33:O33">SUM(B21:B32)</f>
        <v>0</v>
      </c>
      <c r="C33" s="71">
        <f t="shared" si="5"/>
        <v>0</v>
      </c>
      <c r="D33" s="71">
        <f t="shared" si="5"/>
        <v>0</v>
      </c>
      <c r="E33" s="71">
        <f t="shared" si="5"/>
        <v>0</v>
      </c>
      <c r="F33" s="71">
        <f t="shared" si="5"/>
        <v>0</v>
      </c>
      <c r="G33" s="71">
        <f t="shared" si="5"/>
        <v>0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1">
        <f t="shared" si="5"/>
        <v>0</v>
      </c>
      <c r="L33" s="71">
        <f t="shared" si="5"/>
        <v>0</v>
      </c>
      <c r="M33" s="71">
        <f t="shared" si="5"/>
        <v>0</v>
      </c>
      <c r="N33" s="71">
        <f t="shared" si="5"/>
        <v>0</v>
      </c>
      <c r="O33" s="71">
        <f t="shared" si="5"/>
        <v>0</v>
      </c>
      <c r="P33" s="71">
        <f>SUM(P21:P32)</f>
        <v>0</v>
      </c>
      <c r="R33" s="85">
        <f t="shared" si="4"/>
        <v>0</v>
      </c>
      <c r="S33" s="85">
        <f>+R33+'BW 11-12'!S33</f>
        <v>0</v>
      </c>
      <c r="T33" s="70"/>
    </row>
    <row r="34" spans="12:17" ht="12.75">
      <c r="L34" s="88" t="s">
        <v>21</v>
      </c>
      <c r="M34" s="80"/>
      <c r="P34" s="81">
        <f>SUM(B33:O33)</f>
        <v>0</v>
      </c>
      <c r="Q34" s="61" t="s">
        <v>46</v>
      </c>
    </row>
    <row r="35" spans="1:13" ht="12.75">
      <c r="A35" s="89" t="s">
        <v>8</v>
      </c>
      <c r="B35" s="90"/>
      <c r="C35" s="91"/>
      <c r="D35" s="91"/>
      <c r="E35" s="91"/>
      <c r="F35" s="90"/>
      <c r="G35" s="91"/>
      <c r="H35" s="91"/>
      <c r="I35" s="91"/>
      <c r="J35" s="91"/>
      <c r="K35" s="92"/>
      <c r="M35" s="80"/>
    </row>
    <row r="36" spans="1:13" ht="12.75">
      <c r="A36" s="93"/>
      <c r="B36" s="74"/>
      <c r="C36" s="74"/>
      <c r="D36" s="74"/>
      <c r="E36" s="74"/>
      <c r="F36" s="87"/>
      <c r="G36" s="74"/>
      <c r="H36" s="74"/>
      <c r="I36" s="74"/>
      <c r="J36" s="74"/>
      <c r="K36" s="94"/>
      <c r="M36" s="80"/>
    </row>
    <row r="37" spans="1:18" ht="12.75">
      <c r="A37" s="93"/>
      <c r="B37" s="87"/>
      <c r="C37" s="74"/>
      <c r="D37" s="74"/>
      <c r="E37" s="74"/>
      <c r="F37" s="87"/>
      <c r="G37" s="74"/>
      <c r="H37" s="74"/>
      <c r="I37" s="74"/>
      <c r="J37" s="74"/>
      <c r="K37" s="94"/>
      <c r="L37" s="95"/>
      <c r="M37" s="77"/>
      <c r="N37" s="77"/>
      <c r="O37" s="77"/>
      <c r="P37" s="77"/>
      <c r="Q37" s="77"/>
      <c r="R37" s="77"/>
    </row>
    <row r="38" spans="1:17" ht="12.75">
      <c r="A38" s="96" t="s">
        <v>7</v>
      </c>
      <c r="B38" s="87"/>
      <c r="C38" s="74"/>
      <c r="D38" s="74"/>
      <c r="E38" s="74"/>
      <c r="F38" s="68"/>
      <c r="G38" s="74"/>
      <c r="H38" s="74"/>
      <c r="I38" s="74"/>
      <c r="J38" s="74"/>
      <c r="K38" s="94"/>
      <c r="L38" s="73"/>
      <c r="M38" s="74"/>
      <c r="N38" s="97" t="s">
        <v>9</v>
      </c>
      <c r="O38" s="74"/>
      <c r="Q38" s="76" t="s">
        <v>16</v>
      </c>
    </row>
    <row r="39" spans="1:13" ht="12.75">
      <c r="A39" s="93"/>
      <c r="B39" s="74"/>
      <c r="C39" s="74"/>
      <c r="D39" s="74"/>
      <c r="E39" s="74"/>
      <c r="F39" s="87"/>
      <c r="G39" s="74"/>
      <c r="H39" s="74"/>
      <c r="I39" s="74"/>
      <c r="J39" s="74"/>
      <c r="K39" s="94"/>
      <c r="M39" s="80"/>
    </row>
    <row r="40" spans="1:18" ht="12.75">
      <c r="A40" s="98"/>
      <c r="B40" s="77"/>
      <c r="C40" s="77"/>
      <c r="D40" s="77"/>
      <c r="E40" s="77"/>
      <c r="F40" s="99"/>
      <c r="G40" s="77"/>
      <c r="H40" s="77"/>
      <c r="I40" s="77"/>
      <c r="J40" s="77"/>
      <c r="K40" s="100"/>
      <c r="L40" s="95"/>
      <c r="M40" s="77"/>
      <c r="N40" s="101"/>
      <c r="O40" s="77"/>
      <c r="P40" s="77"/>
      <c r="Q40" s="77"/>
      <c r="R40" s="77"/>
    </row>
    <row r="41" spans="1:19" ht="15">
      <c r="A41" s="88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04"/>
      <c r="M41" s="103"/>
      <c r="N41" s="97" t="s">
        <v>10</v>
      </c>
      <c r="O41" s="87"/>
      <c r="P41" s="87"/>
      <c r="Q41" s="88"/>
      <c r="R41" s="76" t="s">
        <v>16</v>
      </c>
      <c r="S41" s="102"/>
    </row>
    <row r="42" spans="1:19" ht="15">
      <c r="A42" s="105" t="s">
        <v>25</v>
      </c>
      <c r="B42" s="106"/>
      <c r="C42" s="107"/>
      <c r="D42" s="107"/>
      <c r="E42" s="107"/>
      <c r="F42" s="102"/>
      <c r="G42" s="102"/>
      <c r="H42" s="102"/>
      <c r="I42" s="102"/>
      <c r="J42" s="102"/>
      <c r="K42" s="103"/>
      <c r="L42" s="103"/>
      <c r="M42" s="104"/>
      <c r="N42" s="103"/>
      <c r="O42" s="103"/>
      <c r="P42" s="103"/>
      <c r="Q42" s="103"/>
      <c r="R42" s="102"/>
      <c r="S42" s="102"/>
    </row>
    <row r="43" spans="1:20" ht="15">
      <c r="A43" s="108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7"/>
      <c r="N43" s="102"/>
      <c r="O43" s="102"/>
      <c r="P43" s="102"/>
      <c r="Q43" s="102"/>
      <c r="R43" s="102"/>
      <c r="S43" s="102"/>
      <c r="T43" s="102"/>
    </row>
    <row r="44" spans="1:20" ht="15">
      <c r="A44" s="108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/>
      <c r="N44" s="102"/>
      <c r="O44" s="102"/>
      <c r="P44" s="102"/>
      <c r="Q44" s="102"/>
      <c r="R44" s="102"/>
      <c r="S44" s="102"/>
      <c r="T44" s="102"/>
    </row>
    <row r="45" spans="1:20" ht="15">
      <c r="A45" s="108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/>
      <c r="N45" s="102"/>
      <c r="O45" s="102"/>
      <c r="P45" s="102"/>
      <c r="Q45" s="102"/>
      <c r="R45" s="102"/>
      <c r="S45" s="102"/>
      <c r="T45" s="102"/>
    </row>
    <row r="46" spans="1:20" ht="15">
      <c r="A46" s="108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7"/>
      <c r="N46" s="102"/>
      <c r="O46" s="102"/>
      <c r="P46" s="102"/>
      <c r="Q46" s="102"/>
      <c r="R46" s="102"/>
      <c r="S46" s="102"/>
      <c r="T46" s="102"/>
    </row>
    <row r="47" spans="1:20" ht="15">
      <c r="A47" s="108" t="s">
        <v>75</v>
      </c>
      <c r="B47" s="102"/>
      <c r="C47" s="102"/>
      <c r="D47" s="102"/>
      <c r="E47" s="102"/>
      <c r="F47" s="102"/>
      <c r="G47" s="102"/>
      <c r="H47" s="102"/>
      <c r="I47" s="108"/>
      <c r="J47" s="102"/>
      <c r="K47" s="102"/>
      <c r="L47" s="102"/>
      <c r="M47" s="107"/>
      <c r="N47" s="102"/>
      <c r="O47" s="102"/>
      <c r="P47" s="102"/>
      <c r="Q47" s="102"/>
      <c r="R47" s="102"/>
      <c r="S47" s="102"/>
      <c r="T47" s="102"/>
    </row>
  </sheetData>
  <sheetProtection password="DF95" sheet="1"/>
  <protectedRanges>
    <protectedRange sqref="B5:O16 B21:O32 Q7:T7 Q11:T11 Q16:T16 L37:R37 B36:K40 D35:K35 A36 A37 A39 A40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25.8515625" style="61" customWidth="1"/>
    <col min="2" max="2" width="9.7109375" style="61" bestFit="1" customWidth="1"/>
    <col min="3" max="3" width="9.140625" style="61" customWidth="1"/>
    <col min="4" max="4" width="10.421875" style="61" customWidth="1"/>
    <col min="5" max="5" width="10.28125" style="61" customWidth="1"/>
    <col min="6" max="6" width="10.00390625" style="61" customWidth="1"/>
    <col min="7" max="17" width="9.140625" style="61" customWidth="1"/>
    <col min="18" max="18" width="10.8515625" style="61" bestFit="1" customWidth="1"/>
    <col min="19" max="19" width="11.00390625" style="61" customWidth="1"/>
    <col min="20" max="16384" width="9.140625" style="61" customWidth="1"/>
  </cols>
  <sheetData>
    <row r="1" spans="1:20" ht="22.5">
      <c r="A1" s="57" t="s">
        <v>5</v>
      </c>
      <c r="B1" s="57"/>
      <c r="C1" s="57"/>
      <c r="D1" s="57"/>
      <c r="E1" s="57"/>
      <c r="F1" s="57"/>
      <c r="G1" s="57" t="s">
        <v>73</v>
      </c>
      <c r="H1" s="57"/>
      <c r="I1" s="57"/>
      <c r="J1" s="57"/>
      <c r="K1" s="57"/>
      <c r="L1" s="57"/>
      <c r="M1" s="58"/>
      <c r="N1" s="57"/>
      <c r="O1" s="57"/>
      <c r="P1" s="57"/>
      <c r="Q1" s="57"/>
      <c r="R1" s="59"/>
      <c r="S1" s="60"/>
      <c r="T1" s="57"/>
    </row>
    <row r="2" spans="1:20" ht="22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57"/>
      <c r="Q2" s="57"/>
      <c r="R2" s="59"/>
      <c r="S2" s="60"/>
      <c r="T2" s="57"/>
    </row>
    <row r="3" spans="1:20" ht="17.25">
      <c r="A3" s="62"/>
      <c r="B3" s="62" t="s">
        <v>34</v>
      </c>
      <c r="C3" s="62"/>
      <c r="D3" s="63">
        <v>42548</v>
      </c>
      <c r="E3" s="63">
        <v>42561</v>
      </c>
      <c r="F3" s="62"/>
      <c r="G3" s="62"/>
      <c r="H3" s="62"/>
      <c r="I3" s="62"/>
      <c r="J3" s="62"/>
      <c r="K3" s="62"/>
      <c r="L3" s="62"/>
      <c r="M3" s="64"/>
      <c r="N3" s="62"/>
      <c r="O3" s="62"/>
      <c r="P3" s="62"/>
      <c r="Q3" s="62" t="s">
        <v>35</v>
      </c>
      <c r="R3" s="62"/>
      <c r="S3" s="62" t="str">
        <f>+B3</f>
        <v>BW 15</v>
      </c>
      <c r="T3" s="65" t="str">
        <f>+B19</f>
        <v>BW 16</v>
      </c>
    </row>
    <row r="4" spans="2:20" ht="12.75">
      <c r="B4" s="66">
        <v>27</v>
      </c>
      <c r="C4" s="66">
        <v>28</v>
      </c>
      <c r="D4" s="66">
        <v>29</v>
      </c>
      <c r="E4" s="66">
        <v>30</v>
      </c>
      <c r="F4" s="66">
        <v>1</v>
      </c>
      <c r="G4" s="66">
        <v>2</v>
      </c>
      <c r="H4" s="66">
        <v>3</v>
      </c>
      <c r="I4" s="66">
        <v>4</v>
      </c>
      <c r="J4" s="66">
        <v>5</v>
      </c>
      <c r="K4" s="66">
        <v>6</v>
      </c>
      <c r="L4" s="66">
        <v>7</v>
      </c>
      <c r="M4" s="66">
        <v>8</v>
      </c>
      <c r="N4" s="66">
        <v>9</v>
      </c>
      <c r="O4" s="66">
        <v>10</v>
      </c>
      <c r="P4" s="66" t="s">
        <v>45</v>
      </c>
      <c r="Q4" s="67"/>
      <c r="R4" s="68"/>
      <c r="S4" s="67"/>
      <c r="T4" s="68"/>
    </row>
    <row r="5" spans="1:20" ht="17.25">
      <c r="A5" s="6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1">
        <f>SUM(B5:O5)</f>
        <v>0</v>
      </c>
      <c r="Q5" s="72"/>
      <c r="R5" s="73"/>
      <c r="S5" s="73"/>
      <c r="T5" s="73"/>
    </row>
    <row r="6" spans="1:17" ht="12.75">
      <c r="A6" s="69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1">
        <f aca="true" t="shared" si="0" ref="P6:P15">SUM(B6:O6)</f>
        <v>0</v>
      </c>
      <c r="Q6" s="74"/>
    </row>
    <row r="7" spans="1:20" ht="17.25">
      <c r="A7" s="69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1">
        <f t="shared" si="0"/>
        <v>0</v>
      </c>
      <c r="Q7" s="75"/>
      <c r="R7" s="114"/>
      <c r="S7" s="75"/>
      <c r="T7" s="75"/>
    </row>
    <row r="8" spans="1:18" ht="12.75">
      <c r="A8" s="69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1">
        <f t="shared" si="0"/>
        <v>0</v>
      </c>
      <c r="Q8" s="74"/>
      <c r="R8" s="76" t="s">
        <v>22</v>
      </c>
    </row>
    <row r="9" spans="1:17" ht="12.75">
      <c r="A9" s="69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1">
        <f t="shared" si="0"/>
        <v>0</v>
      </c>
      <c r="Q9" s="74"/>
    </row>
    <row r="10" spans="1:17" ht="12.75">
      <c r="A10" s="69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1">
        <f t="shared" si="0"/>
        <v>0</v>
      </c>
      <c r="Q10" s="74"/>
    </row>
    <row r="11" spans="1:20" ht="12.75">
      <c r="A11" s="69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1">
        <f t="shared" si="0"/>
        <v>0</v>
      </c>
      <c r="Q11" s="77"/>
      <c r="R11" s="115"/>
      <c r="S11" s="77"/>
      <c r="T11" s="77"/>
    </row>
    <row r="12" spans="1:18" ht="12.75">
      <c r="A12" s="69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71">
        <f t="shared" si="0"/>
        <v>0</v>
      </c>
      <c r="Q12" s="74"/>
      <c r="R12" s="76" t="s">
        <v>4</v>
      </c>
    </row>
    <row r="13" spans="1:17" ht="12.75">
      <c r="A13" s="69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1">
        <f t="shared" si="0"/>
        <v>0</v>
      </c>
      <c r="Q13" s="74"/>
    </row>
    <row r="14" spans="1:16" ht="12.75">
      <c r="A14" s="69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1">
        <f t="shared" si="0"/>
        <v>0</v>
      </c>
    </row>
    <row r="15" spans="1:16" ht="12.75">
      <c r="A15" s="69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1">
        <f t="shared" si="0"/>
        <v>0</v>
      </c>
    </row>
    <row r="16" spans="1:20" ht="12.75">
      <c r="A16" s="69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1">
        <f>SUM(B16:O16)</f>
        <v>0</v>
      </c>
      <c r="Q16" s="77"/>
      <c r="R16" s="114"/>
      <c r="S16" s="77"/>
      <c r="T16" s="77"/>
    </row>
    <row r="17" spans="1:18" ht="12.75">
      <c r="A17" s="78" t="s">
        <v>1</v>
      </c>
      <c r="B17" s="71">
        <f aca="true" t="shared" si="1" ref="B17:P17">SUM(B5:B16)</f>
        <v>0</v>
      </c>
      <c r="C17" s="71">
        <f t="shared" si="1"/>
        <v>0</v>
      </c>
      <c r="D17" s="71">
        <f t="shared" si="1"/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1">
        <f t="shared" si="1"/>
        <v>0</v>
      </c>
      <c r="Q17" s="74"/>
      <c r="R17" s="76" t="s">
        <v>3</v>
      </c>
    </row>
    <row r="18" spans="1:18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>SUM(B17:O17)</f>
        <v>0</v>
      </c>
      <c r="Q18" s="74" t="s">
        <v>46</v>
      </c>
      <c r="R18" s="69" t="s">
        <v>13</v>
      </c>
    </row>
    <row r="19" spans="2:20" ht="17.25">
      <c r="B19" s="62" t="s">
        <v>36</v>
      </c>
      <c r="D19" s="63">
        <v>42562</v>
      </c>
      <c r="E19" s="63">
        <v>42575</v>
      </c>
      <c r="M19" s="80"/>
      <c r="P19" s="81"/>
      <c r="Q19" s="74"/>
      <c r="R19" s="82" t="s">
        <v>74</v>
      </c>
      <c r="S19" s="82" t="s">
        <v>19</v>
      </c>
      <c r="T19" s="82" t="s">
        <v>33</v>
      </c>
    </row>
    <row r="20" spans="2:20" ht="12.75">
      <c r="B20" s="83">
        <v>11</v>
      </c>
      <c r="C20" s="83">
        <v>12</v>
      </c>
      <c r="D20" s="83">
        <v>13</v>
      </c>
      <c r="E20" s="83">
        <v>14</v>
      </c>
      <c r="F20" s="83">
        <v>15</v>
      </c>
      <c r="G20" s="83">
        <v>16</v>
      </c>
      <c r="H20" s="83">
        <v>17</v>
      </c>
      <c r="I20" s="83">
        <v>18</v>
      </c>
      <c r="J20" s="83">
        <v>19</v>
      </c>
      <c r="K20" s="83">
        <v>20</v>
      </c>
      <c r="L20" s="83">
        <v>21</v>
      </c>
      <c r="M20" s="83">
        <v>22</v>
      </c>
      <c r="N20" s="83">
        <v>23</v>
      </c>
      <c r="O20" s="83">
        <v>24</v>
      </c>
      <c r="P20" s="84" t="s">
        <v>45</v>
      </c>
      <c r="Q20" s="74"/>
      <c r="R20" s="82" t="s">
        <v>2</v>
      </c>
      <c r="S20" s="82" t="s">
        <v>2</v>
      </c>
      <c r="T20" s="82" t="s">
        <v>78</v>
      </c>
    </row>
    <row r="21" spans="1:20" ht="12.75">
      <c r="A21" s="69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71">
        <f>SUM(B21:O21)</f>
        <v>0</v>
      </c>
      <c r="Q21" s="74"/>
      <c r="R21" s="71">
        <f>+P21+P5</f>
        <v>0</v>
      </c>
      <c r="S21" s="85">
        <f>+R21</f>
        <v>0</v>
      </c>
      <c r="T21" s="70"/>
    </row>
    <row r="22" spans="1:20" ht="12.75">
      <c r="A22" s="69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71">
        <f aca="true" t="shared" si="3" ref="P22:P32">SUM(B22:O22)</f>
        <v>0</v>
      </c>
      <c r="Q22" s="74"/>
      <c r="R22" s="71">
        <f aca="true" t="shared" si="4" ref="R22:R32">+P22+P6</f>
        <v>0</v>
      </c>
      <c r="S22" s="85">
        <f aca="true" t="shared" si="5" ref="S22:S32">+R22</f>
        <v>0</v>
      </c>
      <c r="T22" s="86" t="s">
        <v>28</v>
      </c>
    </row>
    <row r="23" spans="1:20" ht="12.75">
      <c r="A23" s="69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1">
        <f t="shared" si="3"/>
        <v>0</v>
      </c>
      <c r="Q23" s="74"/>
      <c r="R23" s="71">
        <f t="shared" si="4"/>
        <v>0</v>
      </c>
      <c r="S23" s="85">
        <f t="shared" si="5"/>
        <v>0</v>
      </c>
      <c r="T23" s="86" t="s">
        <v>29</v>
      </c>
    </row>
    <row r="24" spans="1:20" ht="12.75">
      <c r="A24" s="69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1">
        <f t="shared" si="3"/>
        <v>0</v>
      </c>
      <c r="Q24" s="74"/>
      <c r="R24" s="71">
        <f t="shared" si="4"/>
        <v>0</v>
      </c>
      <c r="S24" s="85">
        <f t="shared" si="5"/>
        <v>0</v>
      </c>
      <c r="T24" s="86" t="s">
        <v>30</v>
      </c>
    </row>
    <row r="25" spans="1:20" ht="12.75">
      <c r="A25" s="69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1">
        <f t="shared" si="3"/>
        <v>0</v>
      </c>
      <c r="Q25" s="74"/>
      <c r="R25" s="71">
        <f t="shared" si="4"/>
        <v>0</v>
      </c>
      <c r="S25" s="85">
        <f t="shared" si="5"/>
        <v>0</v>
      </c>
      <c r="T25" s="86" t="s">
        <v>31</v>
      </c>
    </row>
    <row r="26" spans="1:20" ht="12.75">
      <c r="A26" s="69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71">
        <f t="shared" si="3"/>
        <v>0</v>
      </c>
      <c r="Q26" s="74"/>
      <c r="R26" s="71">
        <f t="shared" si="4"/>
        <v>0</v>
      </c>
      <c r="S26" s="85">
        <f t="shared" si="5"/>
        <v>0</v>
      </c>
      <c r="T26" s="86" t="s">
        <v>42</v>
      </c>
    </row>
    <row r="27" spans="1:20" ht="12.75">
      <c r="A27" s="69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71">
        <f t="shared" si="3"/>
        <v>0</v>
      </c>
      <c r="Q27" s="87" t="s">
        <v>13</v>
      </c>
      <c r="R27" s="71">
        <f t="shared" si="4"/>
        <v>0</v>
      </c>
      <c r="S27" s="85">
        <f t="shared" si="5"/>
        <v>0</v>
      </c>
      <c r="T27" s="86" t="s">
        <v>32</v>
      </c>
    </row>
    <row r="28" spans="1:20" ht="12.75">
      <c r="A28" s="69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71">
        <f t="shared" si="3"/>
        <v>0</v>
      </c>
      <c r="Q28" s="74"/>
      <c r="R28" s="71">
        <f t="shared" si="4"/>
        <v>0</v>
      </c>
      <c r="S28" s="85">
        <f t="shared" si="5"/>
        <v>0</v>
      </c>
      <c r="T28" s="70"/>
    </row>
    <row r="29" spans="1:20" ht="12.75">
      <c r="A29" s="69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71">
        <f t="shared" si="3"/>
        <v>0</v>
      </c>
      <c r="Q29" s="74"/>
      <c r="R29" s="71">
        <f t="shared" si="4"/>
        <v>0</v>
      </c>
      <c r="S29" s="85">
        <f t="shared" si="5"/>
        <v>0</v>
      </c>
      <c r="T29" s="70"/>
    </row>
    <row r="30" spans="1:20" ht="12.75">
      <c r="A30" s="69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71">
        <f t="shared" si="3"/>
        <v>0</v>
      </c>
      <c r="Q30" s="74"/>
      <c r="R30" s="71">
        <f t="shared" si="4"/>
        <v>0</v>
      </c>
      <c r="S30" s="85">
        <f t="shared" si="5"/>
        <v>0</v>
      </c>
      <c r="T30" s="70"/>
    </row>
    <row r="31" spans="1:20" ht="12.75">
      <c r="A31" s="69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71">
        <f t="shared" si="3"/>
        <v>0</v>
      </c>
      <c r="Q31" s="74"/>
      <c r="R31" s="71">
        <f t="shared" si="4"/>
        <v>0</v>
      </c>
      <c r="S31" s="85">
        <f t="shared" si="5"/>
        <v>0</v>
      </c>
      <c r="T31" s="86" t="s">
        <v>13</v>
      </c>
    </row>
    <row r="32" spans="1:20" ht="12.75">
      <c r="A32" s="69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71">
        <f t="shared" si="3"/>
        <v>0</v>
      </c>
      <c r="Q32" s="74"/>
      <c r="R32" s="71">
        <f t="shared" si="4"/>
        <v>0</v>
      </c>
      <c r="S32" s="85">
        <f t="shared" si="5"/>
        <v>0</v>
      </c>
      <c r="T32" s="70"/>
    </row>
    <row r="33" spans="1:20" ht="12.75">
      <c r="A33" s="78" t="s">
        <v>1</v>
      </c>
      <c r="B33" s="71">
        <f aca="true" t="shared" si="6" ref="B33:O33">SUM(B21:B32)</f>
        <v>0</v>
      </c>
      <c r="C33" s="71">
        <f t="shared" si="6"/>
        <v>0</v>
      </c>
      <c r="D33" s="71">
        <f t="shared" si="6"/>
        <v>0</v>
      </c>
      <c r="E33" s="71">
        <f t="shared" si="6"/>
        <v>0</v>
      </c>
      <c r="F33" s="71">
        <f t="shared" si="6"/>
        <v>0</v>
      </c>
      <c r="G33" s="71">
        <f t="shared" si="6"/>
        <v>0</v>
      </c>
      <c r="H33" s="71">
        <f t="shared" si="6"/>
        <v>0</v>
      </c>
      <c r="I33" s="71">
        <f t="shared" si="6"/>
        <v>0</v>
      </c>
      <c r="J33" s="71">
        <f t="shared" si="6"/>
        <v>0</v>
      </c>
      <c r="K33" s="71">
        <f t="shared" si="6"/>
        <v>0</v>
      </c>
      <c r="L33" s="71">
        <f t="shared" si="6"/>
        <v>0</v>
      </c>
      <c r="M33" s="71">
        <f t="shared" si="6"/>
        <v>0</v>
      </c>
      <c r="N33" s="71">
        <f t="shared" si="6"/>
        <v>0</v>
      </c>
      <c r="O33" s="71">
        <f t="shared" si="6"/>
        <v>0</v>
      </c>
      <c r="P33" s="71">
        <f>SUM(P21:P32)</f>
        <v>0</v>
      </c>
      <c r="Q33" s="79"/>
      <c r="R33" s="71">
        <f>SUM(R21:R32)</f>
        <v>0</v>
      </c>
      <c r="S33" s="71">
        <f>SUM(S21:S32)</f>
        <v>0</v>
      </c>
      <c r="T33" s="70"/>
    </row>
    <row r="34" spans="12:17" ht="12.75">
      <c r="L34" s="88" t="s">
        <v>21</v>
      </c>
      <c r="M34" s="80"/>
      <c r="P34" s="81">
        <f>SUM(B33:O33)</f>
        <v>0</v>
      </c>
      <c r="Q34" s="61" t="s">
        <v>46</v>
      </c>
    </row>
    <row r="35" spans="1:13" ht="12.75">
      <c r="A35" s="89" t="s">
        <v>8</v>
      </c>
      <c r="B35" s="90"/>
      <c r="C35" s="91"/>
      <c r="D35" s="91"/>
      <c r="E35" s="91"/>
      <c r="F35" s="90"/>
      <c r="G35" s="91"/>
      <c r="H35" s="91"/>
      <c r="I35" s="91"/>
      <c r="J35" s="91"/>
      <c r="K35" s="92"/>
      <c r="M35" s="80"/>
    </row>
    <row r="36" spans="1:13" ht="12.75">
      <c r="A36" s="93"/>
      <c r="B36" s="74"/>
      <c r="C36" s="74"/>
      <c r="D36" s="74"/>
      <c r="E36" s="74"/>
      <c r="F36" s="87"/>
      <c r="G36" s="74"/>
      <c r="H36" s="74"/>
      <c r="I36" s="74"/>
      <c r="J36" s="74"/>
      <c r="K36" s="94"/>
      <c r="M36" s="80"/>
    </row>
    <row r="37" spans="1:19" ht="12.75">
      <c r="A37" s="93"/>
      <c r="B37" s="74"/>
      <c r="C37" s="74"/>
      <c r="D37" s="74"/>
      <c r="E37" s="74"/>
      <c r="F37" s="87"/>
      <c r="G37" s="74"/>
      <c r="H37" s="74"/>
      <c r="I37" s="74"/>
      <c r="J37" s="74"/>
      <c r="K37" s="94"/>
      <c r="L37" s="95"/>
      <c r="M37" s="77"/>
      <c r="N37" s="77"/>
      <c r="O37" s="77"/>
      <c r="P37" s="77"/>
      <c r="Q37" s="77"/>
      <c r="R37" s="77"/>
      <c r="S37" s="77"/>
    </row>
    <row r="38" spans="1:18" ht="12.75">
      <c r="A38" s="96" t="s">
        <v>7</v>
      </c>
      <c r="B38" s="87"/>
      <c r="C38" s="74"/>
      <c r="D38" s="74"/>
      <c r="E38" s="74"/>
      <c r="F38" s="68"/>
      <c r="G38" s="74"/>
      <c r="H38" s="74"/>
      <c r="I38" s="74"/>
      <c r="J38" s="74"/>
      <c r="K38" s="94"/>
      <c r="L38" s="73"/>
      <c r="M38" s="74"/>
      <c r="N38" s="97" t="s">
        <v>9</v>
      </c>
      <c r="O38" s="74"/>
      <c r="P38" s="74"/>
      <c r="R38" s="76" t="s">
        <v>16</v>
      </c>
    </row>
    <row r="39" spans="1:13" ht="12.75">
      <c r="A39" s="93"/>
      <c r="B39" s="74"/>
      <c r="C39" s="74"/>
      <c r="D39" s="74"/>
      <c r="E39" s="74"/>
      <c r="F39" s="87"/>
      <c r="G39" s="74"/>
      <c r="H39" s="74"/>
      <c r="I39" s="74"/>
      <c r="J39" s="74"/>
      <c r="K39" s="94"/>
      <c r="M39" s="80"/>
    </row>
    <row r="40" spans="1:19" ht="12.75">
      <c r="A40" s="98"/>
      <c r="B40" s="77"/>
      <c r="C40" s="77"/>
      <c r="D40" s="77"/>
      <c r="E40" s="77"/>
      <c r="F40" s="99"/>
      <c r="G40" s="77"/>
      <c r="H40" s="77"/>
      <c r="I40" s="77"/>
      <c r="J40" s="77"/>
      <c r="K40" s="100"/>
      <c r="L40" s="95"/>
      <c r="M40" s="77"/>
      <c r="N40" s="101"/>
      <c r="O40" s="77"/>
      <c r="P40" s="77"/>
      <c r="Q40" s="77"/>
      <c r="R40" s="77"/>
      <c r="S40" s="77"/>
    </row>
    <row r="41" spans="1:19" ht="15">
      <c r="A41" s="88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04"/>
      <c r="M41" s="103"/>
      <c r="N41" s="97" t="s">
        <v>10</v>
      </c>
      <c r="O41" s="87"/>
      <c r="P41" s="87"/>
      <c r="Q41" s="88"/>
      <c r="R41" s="76" t="s">
        <v>16</v>
      </c>
      <c r="S41" s="102"/>
    </row>
    <row r="42" spans="1:19" ht="15">
      <c r="A42" s="105" t="s">
        <v>25</v>
      </c>
      <c r="B42" s="106"/>
      <c r="C42" s="107"/>
      <c r="D42" s="107"/>
      <c r="E42" s="107"/>
      <c r="F42" s="102"/>
      <c r="G42" s="102"/>
      <c r="H42" s="102"/>
      <c r="I42" s="102"/>
      <c r="J42" s="102"/>
      <c r="K42" s="103"/>
      <c r="L42" s="103"/>
      <c r="M42" s="104"/>
      <c r="N42" s="103"/>
      <c r="O42" s="103"/>
      <c r="P42" s="103"/>
      <c r="Q42" s="103"/>
      <c r="R42" s="102"/>
      <c r="S42" s="102"/>
    </row>
    <row r="43" spans="1:20" ht="15">
      <c r="A43" s="108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7"/>
      <c r="N43" s="102"/>
      <c r="O43" s="102"/>
      <c r="P43" s="102"/>
      <c r="Q43" s="102"/>
      <c r="R43" s="102"/>
      <c r="S43" s="102"/>
      <c r="T43" s="102"/>
    </row>
    <row r="44" spans="1:20" ht="15">
      <c r="A44" s="108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/>
      <c r="N44" s="102"/>
      <c r="O44" s="102"/>
      <c r="P44" s="102"/>
      <c r="Q44" s="102"/>
      <c r="R44" s="102"/>
      <c r="S44" s="102"/>
      <c r="T44" s="102"/>
    </row>
    <row r="45" spans="1:20" ht="15">
      <c r="A45" s="108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/>
      <c r="N45" s="102"/>
      <c r="O45" s="102"/>
      <c r="P45" s="102"/>
      <c r="Q45" s="102"/>
      <c r="R45" s="102"/>
      <c r="S45" s="102"/>
      <c r="T45" s="102"/>
    </row>
    <row r="46" spans="1:20" ht="15">
      <c r="A46" s="108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7"/>
      <c r="N46" s="102"/>
      <c r="O46" s="102"/>
      <c r="P46" s="102"/>
      <c r="Q46" s="102"/>
      <c r="R46" s="102"/>
      <c r="S46" s="102"/>
      <c r="T46" s="102"/>
    </row>
    <row r="47" spans="1:20" ht="15">
      <c r="A47" s="108" t="s">
        <v>75</v>
      </c>
      <c r="B47" s="102"/>
      <c r="C47" s="102"/>
      <c r="D47" s="102"/>
      <c r="E47" s="102"/>
      <c r="F47" s="102"/>
      <c r="G47" s="102"/>
      <c r="H47" s="102"/>
      <c r="I47" s="108"/>
      <c r="J47" s="102"/>
      <c r="K47" s="102"/>
      <c r="L47" s="102"/>
      <c r="M47" s="107"/>
      <c r="N47" s="102"/>
      <c r="O47" s="102"/>
      <c r="P47" s="102"/>
      <c r="Q47" s="102"/>
      <c r="R47" s="102"/>
      <c r="S47" s="102"/>
      <c r="T47" s="102"/>
    </row>
  </sheetData>
  <sheetProtection password="DF95" sheet="1"/>
  <protectedRanges>
    <protectedRange sqref="B5:O16 B21:O32 B36:K40 D35:K35 A36 A37 A39 A40 L37:S37 Q16:T16 Q11:T11 Q7:T7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4.00390625" style="61" customWidth="1"/>
    <col min="2" max="5" width="9.140625" style="61" customWidth="1"/>
    <col min="6" max="6" width="9.28125" style="61" customWidth="1"/>
    <col min="7" max="7" width="9.00390625" style="61" customWidth="1"/>
    <col min="8" max="17" width="9.140625" style="61" customWidth="1"/>
    <col min="18" max="18" width="9.8515625" style="61" customWidth="1"/>
    <col min="19" max="16384" width="9.140625" style="61" customWidth="1"/>
  </cols>
  <sheetData>
    <row r="1" spans="1:20" ht="22.5">
      <c r="A1" s="57" t="s">
        <v>5</v>
      </c>
      <c r="B1" s="57"/>
      <c r="C1" s="57"/>
      <c r="D1" s="57"/>
      <c r="E1" s="57"/>
      <c r="F1" s="57"/>
      <c r="G1" s="57" t="s">
        <v>73</v>
      </c>
      <c r="H1" s="57"/>
      <c r="I1" s="57"/>
      <c r="J1" s="57"/>
      <c r="K1" s="57"/>
      <c r="L1" s="57"/>
      <c r="M1" s="58"/>
      <c r="N1" s="57"/>
      <c r="O1" s="57"/>
      <c r="P1" s="57"/>
      <c r="Q1" s="57"/>
      <c r="R1" s="59"/>
      <c r="S1" s="60"/>
      <c r="T1" s="57"/>
    </row>
    <row r="2" spans="1:18" ht="22.5">
      <c r="A2" s="57"/>
      <c r="B2" s="57"/>
      <c r="C2" s="57"/>
      <c r="D2" s="57" t="s">
        <v>13</v>
      </c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57"/>
      <c r="Q2" s="59"/>
      <c r="R2" s="60"/>
    </row>
    <row r="3" spans="1:18" ht="22.5">
      <c r="A3" s="62"/>
      <c r="B3" s="62" t="s">
        <v>38</v>
      </c>
      <c r="C3" s="62"/>
      <c r="D3" s="63">
        <v>42576</v>
      </c>
      <c r="E3" s="63">
        <v>42589</v>
      </c>
      <c r="F3" s="62"/>
      <c r="G3" s="62"/>
      <c r="H3" s="62"/>
      <c r="I3" s="62"/>
      <c r="J3" s="62"/>
      <c r="K3" s="62"/>
      <c r="L3" s="62"/>
      <c r="M3" s="64"/>
      <c r="N3" s="62"/>
      <c r="O3" s="62"/>
      <c r="P3" s="57"/>
      <c r="Q3" s="59"/>
      <c r="R3" s="60"/>
    </row>
    <row r="4" spans="2:20" ht="17.25">
      <c r="B4" s="66">
        <v>25</v>
      </c>
      <c r="C4" s="66">
        <v>26</v>
      </c>
      <c r="D4" s="66">
        <v>27</v>
      </c>
      <c r="E4" s="66">
        <v>28</v>
      </c>
      <c r="F4" s="66">
        <v>29</v>
      </c>
      <c r="G4" s="66">
        <v>30</v>
      </c>
      <c r="H4" s="66">
        <v>31</v>
      </c>
      <c r="I4" s="66">
        <v>1</v>
      </c>
      <c r="J4" s="66">
        <v>2</v>
      </c>
      <c r="K4" s="66">
        <v>3</v>
      </c>
      <c r="L4" s="66">
        <v>4</v>
      </c>
      <c r="M4" s="66">
        <v>5</v>
      </c>
      <c r="N4" s="66">
        <v>6</v>
      </c>
      <c r="O4" s="66">
        <v>7</v>
      </c>
      <c r="P4" s="66" t="s">
        <v>45</v>
      </c>
      <c r="Q4" s="62" t="s">
        <v>35</v>
      </c>
      <c r="R4" s="62"/>
      <c r="S4" s="62" t="str">
        <f>+B3</f>
        <v>BW 17</v>
      </c>
      <c r="T4" s="62" t="str">
        <f>+B19</f>
        <v>BW 18</v>
      </c>
    </row>
    <row r="5" spans="1:19" ht="12.75">
      <c r="A5" s="6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1">
        <f>SUM(B5:O5)</f>
        <v>0</v>
      </c>
      <c r="Q5" s="67"/>
      <c r="R5" s="68"/>
      <c r="S5" s="67"/>
    </row>
    <row r="6" spans="1:17" ht="12.75">
      <c r="A6" s="69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1">
        <f aca="true" t="shared" si="0" ref="P6:P17">SUM(B6:O6)</f>
        <v>0</v>
      </c>
      <c r="Q6" s="74"/>
    </row>
    <row r="7" spans="1:20" ht="17.25">
      <c r="A7" s="69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1">
        <f t="shared" si="0"/>
        <v>0</v>
      </c>
      <c r="Q7" s="75"/>
      <c r="R7" s="109">
        <f>'BW 15-16'!R7</f>
        <v>0</v>
      </c>
      <c r="S7" s="75"/>
      <c r="T7" s="77"/>
    </row>
    <row r="8" spans="1:18" ht="12.75">
      <c r="A8" s="69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1">
        <f t="shared" si="0"/>
        <v>0</v>
      </c>
      <c r="Q8" s="74"/>
      <c r="R8" s="76" t="s">
        <v>22</v>
      </c>
    </row>
    <row r="9" spans="1:17" ht="12.75">
      <c r="A9" s="69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1">
        <f t="shared" si="0"/>
        <v>0</v>
      </c>
      <c r="Q9" s="74"/>
    </row>
    <row r="10" spans="1:17" ht="12.75">
      <c r="A10" s="69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1">
        <f t="shared" si="0"/>
        <v>0</v>
      </c>
      <c r="Q10" s="74"/>
    </row>
    <row r="11" spans="1:20" ht="12.75">
      <c r="A11" s="69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1">
        <f t="shared" si="0"/>
        <v>0</v>
      </c>
      <c r="Q11" s="77"/>
      <c r="R11" s="110">
        <f>'BW 15-16'!R11</f>
        <v>0</v>
      </c>
      <c r="S11" s="77"/>
      <c r="T11" s="77"/>
    </row>
    <row r="12" spans="1:18" ht="12.75">
      <c r="A12" s="69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71">
        <f t="shared" si="0"/>
        <v>0</v>
      </c>
      <c r="Q12" s="74"/>
      <c r="R12" s="76" t="s">
        <v>4</v>
      </c>
    </row>
    <row r="13" spans="1:17" ht="12.75">
      <c r="A13" s="69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1">
        <f t="shared" si="0"/>
        <v>0</v>
      </c>
      <c r="Q13" s="74"/>
    </row>
    <row r="14" spans="1:16" ht="12.75">
      <c r="A14" s="69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1">
        <f t="shared" si="0"/>
        <v>0</v>
      </c>
    </row>
    <row r="15" spans="1:16" ht="12.75">
      <c r="A15" s="69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1">
        <f t="shared" si="0"/>
        <v>0</v>
      </c>
    </row>
    <row r="16" spans="1:20" ht="12.75">
      <c r="A16" s="69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1">
        <f t="shared" si="0"/>
        <v>0</v>
      </c>
      <c r="Q16" s="77"/>
      <c r="R16" s="111">
        <f>'BW 15-16'!R16</f>
        <v>0</v>
      </c>
      <c r="S16" s="77"/>
      <c r="T16" s="77"/>
    </row>
    <row r="17" spans="1:18" ht="12.75">
      <c r="A17" s="78" t="s">
        <v>1</v>
      </c>
      <c r="B17" s="71">
        <f>SUM(B5:B16)</f>
        <v>0</v>
      </c>
      <c r="C17" s="71">
        <f aca="true" t="shared" si="1" ref="C17:O17">SUM(C5:C16)</f>
        <v>0</v>
      </c>
      <c r="D17" s="71">
        <f t="shared" si="1"/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1">
        <f t="shared" si="0"/>
        <v>0</v>
      </c>
      <c r="Q17" s="74"/>
      <c r="R17" s="76" t="s">
        <v>3</v>
      </c>
    </row>
    <row r="18" spans="1:18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>SUM(B17:O17)</f>
        <v>0</v>
      </c>
      <c r="Q18" s="61" t="s">
        <v>46</v>
      </c>
      <c r="R18" s="69" t="s">
        <v>13</v>
      </c>
    </row>
    <row r="19" spans="2:20" ht="17.25">
      <c r="B19" s="62" t="s">
        <v>39</v>
      </c>
      <c r="D19" s="63">
        <v>42590</v>
      </c>
      <c r="E19" s="63">
        <v>42603</v>
      </c>
      <c r="M19" s="80"/>
      <c r="R19" s="82" t="s">
        <v>74</v>
      </c>
      <c r="S19" s="82" t="s">
        <v>19</v>
      </c>
      <c r="T19" s="82" t="s">
        <v>33</v>
      </c>
    </row>
    <row r="20" spans="2:20" ht="12.75">
      <c r="B20" s="83">
        <v>8</v>
      </c>
      <c r="C20" s="83">
        <v>9</v>
      </c>
      <c r="D20" s="83">
        <v>10</v>
      </c>
      <c r="E20" s="83">
        <v>11</v>
      </c>
      <c r="F20" s="83">
        <v>12</v>
      </c>
      <c r="G20" s="83">
        <v>13</v>
      </c>
      <c r="H20" s="83">
        <v>14</v>
      </c>
      <c r="I20" s="83">
        <v>15</v>
      </c>
      <c r="J20" s="83">
        <v>16</v>
      </c>
      <c r="K20" s="83">
        <v>17</v>
      </c>
      <c r="L20" s="83">
        <v>18</v>
      </c>
      <c r="M20" s="83">
        <v>19</v>
      </c>
      <c r="N20" s="83">
        <v>20</v>
      </c>
      <c r="O20" s="83">
        <v>21</v>
      </c>
      <c r="P20" s="83" t="s">
        <v>45</v>
      </c>
      <c r="R20" s="82" t="s">
        <v>2</v>
      </c>
      <c r="S20" s="82" t="s">
        <v>2</v>
      </c>
      <c r="T20" s="82" t="s">
        <v>78</v>
      </c>
    </row>
    <row r="21" spans="1:20" ht="12.75">
      <c r="A21" s="69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71">
        <f>SUM(B21:O21)</f>
        <v>0</v>
      </c>
      <c r="R21" s="85">
        <f>+P5+P21</f>
        <v>0</v>
      </c>
      <c r="S21" s="85">
        <f>+R21+'BW 15-16'!S21</f>
        <v>0</v>
      </c>
      <c r="T21" s="70"/>
    </row>
    <row r="22" spans="1:20" ht="12.75">
      <c r="A22" s="69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71">
        <f aca="true" t="shared" si="3" ref="P22:P32">SUM(B22:O22)</f>
        <v>0</v>
      </c>
      <c r="R22" s="85">
        <f aca="true" t="shared" si="4" ref="R22:R33">+P6+P22</f>
        <v>0</v>
      </c>
      <c r="S22" s="85">
        <f>+R22+'BW 15-16'!S22</f>
        <v>0</v>
      </c>
      <c r="T22" s="86" t="s">
        <v>28</v>
      </c>
    </row>
    <row r="23" spans="1:20" ht="12.75">
      <c r="A23" s="69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1">
        <f t="shared" si="3"/>
        <v>0</v>
      </c>
      <c r="R23" s="85">
        <f t="shared" si="4"/>
        <v>0</v>
      </c>
      <c r="S23" s="85">
        <f>+R23+'BW 15-16'!S23</f>
        <v>0</v>
      </c>
      <c r="T23" s="86" t="s">
        <v>29</v>
      </c>
    </row>
    <row r="24" spans="1:20" ht="12.75">
      <c r="A24" s="69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1">
        <f t="shared" si="3"/>
        <v>0</v>
      </c>
      <c r="R24" s="85">
        <f t="shared" si="4"/>
        <v>0</v>
      </c>
      <c r="S24" s="85">
        <f>+R24+'BW 15-16'!S24</f>
        <v>0</v>
      </c>
      <c r="T24" s="86" t="s">
        <v>30</v>
      </c>
    </row>
    <row r="25" spans="1:20" ht="12.75">
      <c r="A25" s="69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1">
        <f t="shared" si="3"/>
        <v>0</v>
      </c>
      <c r="R25" s="85">
        <f t="shared" si="4"/>
        <v>0</v>
      </c>
      <c r="S25" s="85">
        <f>+R25+'BW 15-16'!S25</f>
        <v>0</v>
      </c>
      <c r="T25" s="86" t="s">
        <v>31</v>
      </c>
    </row>
    <row r="26" spans="1:20" ht="12.75">
      <c r="A26" s="69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71">
        <f t="shared" si="3"/>
        <v>0</v>
      </c>
      <c r="R26" s="85">
        <f t="shared" si="4"/>
        <v>0</v>
      </c>
      <c r="S26" s="85">
        <f>+R26+'BW 15-16'!S26</f>
        <v>0</v>
      </c>
      <c r="T26" s="86" t="s">
        <v>42</v>
      </c>
    </row>
    <row r="27" spans="1:20" ht="12.75">
      <c r="A27" s="69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71">
        <f t="shared" si="3"/>
        <v>0</v>
      </c>
      <c r="R27" s="85">
        <f t="shared" si="4"/>
        <v>0</v>
      </c>
      <c r="S27" s="85">
        <f>+R27+'BW 15-16'!S27</f>
        <v>0</v>
      </c>
      <c r="T27" s="86" t="s">
        <v>32</v>
      </c>
    </row>
    <row r="28" spans="1:20" ht="12.75">
      <c r="A28" s="69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71">
        <f t="shared" si="3"/>
        <v>0</v>
      </c>
      <c r="R28" s="85">
        <f t="shared" si="4"/>
        <v>0</v>
      </c>
      <c r="S28" s="85">
        <f>+R28+'BW 15-16'!S28</f>
        <v>0</v>
      </c>
      <c r="T28" s="70"/>
    </row>
    <row r="29" spans="1:20" ht="12.75">
      <c r="A29" s="69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71">
        <f t="shared" si="3"/>
        <v>0</v>
      </c>
      <c r="R29" s="85">
        <f t="shared" si="4"/>
        <v>0</v>
      </c>
      <c r="S29" s="85">
        <f>+R29+'BW 15-16'!S29</f>
        <v>0</v>
      </c>
      <c r="T29" s="70"/>
    </row>
    <row r="30" spans="1:20" ht="12.75">
      <c r="A30" s="69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71">
        <f t="shared" si="3"/>
        <v>0</v>
      </c>
      <c r="R30" s="85">
        <f t="shared" si="4"/>
        <v>0</v>
      </c>
      <c r="S30" s="85">
        <f>+R30+'BW 15-16'!S30</f>
        <v>0</v>
      </c>
      <c r="T30" s="70"/>
    </row>
    <row r="31" spans="1:20" ht="12.75">
      <c r="A31" s="69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71">
        <f t="shared" si="3"/>
        <v>0</v>
      </c>
      <c r="R31" s="85">
        <f t="shared" si="4"/>
        <v>0</v>
      </c>
      <c r="S31" s="85">
        <f>+R31+'BW 15-16'!S31</f>
        <v>0</v>
      </c>
      <c r="T31" s="86" t="s">
        <v>13</v>
      </c>
    </row>
    <row r="32" spans="1:20" ht="12.75">
      <c r="A32" s="69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71">
        <f t="shared" si="3"/>
        <v>0</v>
      </c>
      <c r="R32" s="85">
        <f t="shared" si="4"/>
        <v>0</v>
      </c>
      <c r="S32" s="85">
        <f>+R32+'BW 15-16'!S32</f>
        <v>0</v>
      </c>
      <c r="T32" s="70"/>
    </row>
    <row r="33" spans="1:20" ht="12.75">
      <c r="A33" s="78" t="s">
        <v>1</v>
      </c>
      <c r="B33" s="71">
        <f aca="true" t="shared" si="5" ref="B33:O33">SUM(B21:B32)</f>
        <v>0</v>
      </c>
      <c r="C33" s="71">
        <f t="shared" si="5"/>
        <v>0</v>
      </c>
      <c r="D33" s="71">
        <f t="shared" si="5"/>
        <v>0</v>
      </c>
      <c r="E33" s="71">
        <f t="shared" si="5"/>
        <v>0</v>
      </c>
      <c r="F33" s="71">
        <f t="shared" si="5"/>
        <v>0</v>
      </c>
      <c r="G33" s="71">
        <f t="shared" si="5"/>
        <v>0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1">
        <f t="shared" si="5"/>
        <v>0</v>
      </c>
      <c r="L33" s="71">
        <f t="shared" si="5"/>
        <v>0</v>
      </c>
      <c r="M33" s="71">
        <f t="shared" si="5"/>
        <v>0</v>
      </c>
      <c r="N33" s="71">
        <f t="shared" si="5"/>
        <v>0</v>
      </c>
      <c r="O33" s="71">
        <f t="shared" si="5"/>
        <v>0</v>
      </c>
      <c r="P33" s="71">
        <f>SUM(P21:P32)</f>
        <v>0</v>
      </c>
      <c r="R33" s="85">
        <f t="shared" si="4"/>
        <v>0</v>
      </c>
      <c r="S33" s="85">
        <f>+R33+'BW 15-16'!S33</f>
        <v>0</v>
      </c>
      <c r="T33" s="70"/>
    </row>
    <row r="34" spans="12:17" ht="12.75">
      <c r="L34" s="88" t="s">
        <v>21</v>
      </c>
      <c r="M34" s="80"/>
      <c r="P34" s="81">
        <f>SUM(B33:O33)</f>
        <v>0</v>
      </c>
      <c r="Q34" s="61" t="s">
        <v>46</v>
      </c>
    </row>
    <row r="35" spans="1:13" ht="12.75">
      <c r="A35" s="89" t="s">
        <v>8</v>
      </c>
      <c r="B35" s="90"/>
      <c r="C35" s="91"/>
      <c r="D35" s="91"/>
      <c r="E35" s="91"/>
      <c r="F35" s="90"/>
      <c r="G35" s="91"/>
      <c r="H35" s="91"/>
      <c r="I35" s="91"/>
      <c r="J35" s="91"/>
      <c r="K35" s="92"/>
      <c r="M35" s="80"/>
    </row>
    <row r="36" spans="1:13" ht="12.75">
      <c r="A36" s="93"/>
      <c r="B36" s="74"/>
      <c r="C36" s="74"/>
      <c r="D36" s="74"/>
      <c r="E36" s="74"/>
      <c r="F36" s="87"/>
      <c r="G36" s="74"/>
      <c r="H36" s="74"/>
      <c r="I36" s="74"/>
      <c r="J36" s="74"/>
      <c r="K36" s="94"/>
      <c r="M36" s="80"/>
    </row>
    <row r="37" spans="1:18" ht="12.75">
      <c r="A37" s="93"/>
      <c r="B37" s="74"/>
      <c r="C37" s="74"/>
      <c r="D37" s="74"/>
      <c r="E37" s="74"/>
      <c r="F37" s="87"/>
      <c r="G37" s="74"/>
      <c r="H37" s="74"/>
      <c r="I37" s="74"/>
      <c r="J37" s="74"/>
      <c r="K37" s="94"/>
      <c r="L37" s="95"/>
      <c r="M37" s="77"/>
      <c r="N37" s="77"/>
      <c r="O37" s="77"/>
      <c r="P37" s="77"/>
      <c r="Q37" s="77"/>
      <c r="R37" s="77"/>
    </row>
    <row r="38" spans="1:17" ht="12.75">
      <c r="A38" s="96" t="s">
        <v>7</v>
      </c>
      <c r="B38" s="87"/>
      <c r="C38" s="74"/>
      <c r="D38" s="74"/>
      <c r="E38" s="74"/>
      <c r="F38" s="68"/>
      <c r="G38" s="74"/>
      <c r="H38" s="74"/>
      <c r="I38" s="74"/>
      <c r="J38" s="74"/>
      <c r="K38" s="94"/>
      <c r="L38" s="73"/>
      <c r="M38" s="74"/>
      <c r="N38" s="97" t="s">
        <v>9</v>
      </c>
      <c r="O38" s="74"/>
      <c r="Q38" s="76" t="s">
        <v>16</v>
      </c>
    </row>
    <row r="39" spans="1:13" ht="12.75">
      <c r="A39" s="93"/>
      <c r="B39" s="74"/>
      <c r="C39" s="74"/>
      <c r="D39" s="74"/>
      <c r="E39" s="74"/>
      <c r="F39" s="87"/>
      <c r="G39" s="74"/>
      <c r="H39" s="74"/>
      <c r="I39" s="74"/>
      <c r="J39" s="74"/>
      <c r="K39" s="94"/>
      <c r="M39" s="80"/>
    </row>
    <row r="40" spans="1:18" ht="12.75">
      <c r="A40" s="98"/>
      <c r="B40" s="77"/>
      <c r="C40" s="77"/>
      <c r="D40" s="77"/>
      <c r="E40" s="77"/>
      <c r="F40" s="99"/>
      <c r="G40" s="77"/>
      <c r="H40" s="77"/>
      <c r="I40" s="77"/>
      <c r="J40" s="77"/>
      <c r="K40" s="100"/>
      <c r="L40" s="95"/>
      <c r="M40" s="77"/>
      <c r="N40" s="101"/>
      <c r="O40" s="77"/>
      <c r="P40" s="77"/>
      <c r="Q40" s="77"/>
      <c r="R40" s="77"/>
    </row>
    <row r="41" spans="1:19" ht="15">
      <c r="A41" s="88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04"/>
      <c r="M41" s="103"/>
      <c r="N41" s="97" t="s">
        <v>10</v>
      </c>
      <c r="O41" s="87"/>
      <c r="P41" s="87"/>
      <c r="Q41" s="88"/>
      <c r="R41" s="76" t="s">
        <v>16</v>
      </c>
      <c r="S41" s="102"/>
    </row>
    <row r="42" spans="1:19" ht="15">
      <c r="A42" s="105" t="s">
        <v>25</v>
      </c>
      <c r="B42" s="106"/>
      <c r="C42" s="107"/>
      <c r="D42" s="107"/>
      <c r="E42" s="107"/>
      <c r="F42" s="102"/>
      <c r="G42" s="102"/>
      <c r="H42" s="102"/>
      <c r="I42" s="102"/>
      <c r="J42" s="102"/>
      <c r="K42" s="103"/>
      <c r="L42" s="103"/>
      <c r="M42" s="104"/>
      <c r="N42" s="87"/>
      <c r="O42" s="87"/>
      <c r="P42" s="87"/>
      <c r="Q42" s="87"/>
      <c r="R42" s="88"/>
      <c r="S42" s="102"/>
    </row>
    <row r="43" spans="1:20" ht="15">
      <c r="A43" s="108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7"/>
      <c r="N43" s="102"/>
      <c r="O43" s="102"/>
      <c r="P43" s="102"/>
      <c r="Q43" s="102"/>
      <c r="R43" s="102"/>
      <c r="S43" s="102"/>
      <c r="T43" s="102"/>
    </row>
    <row r="44" spans="1:20" ht="15">
      <c r="A44" s="108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/>
      <c r="N44" s="102"/>
      <c r="O44" s="102"/>
      <c r="P44" s="102"/>
      <c r="Q44" s="102"/>
      <c r="R44" s="102"/>
      <c r="S44" s="102"/>
      <c r="T44" s="102"/>
    </row>
    <row r="45" spans="1:20" ht="15">
      <c r="A45" s="108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/>
      <c r="N45" s="102"/>
      <c r="O45" s="102"/>
      <c r="P45" s="102"/>
      <c r="Q45" s="102"/>
      <c r="R45" s="102"/>
      <c r="S45" s="102"/>
      <c r="T45" s="102"/>
    </row>
    <row r="46" spans="1:20" ht="15">
      <c r="A46" s="108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7"/>
      <c r="N46" s="102"/>
      <c r="O46" s="102"/>
      <c r="P46" s="102"/>
      <c r="Q46" s="102"/>
      <c r="R46" s="102"/>
      <c r="S46" s="102"/>
      <c r="T46" s="102"/>
    </row>
    <row r="47" spans="1:20" ht="15">
      <c r="A47" s="108" t="s">
        <v>75</v>
      </c>
      <c r="B47" s="102"/>
      <c r="C47" s="102"/>
      <c r="D47" s="102"/>
      <c r="E47" s="102"/>
      <c r="F47" s="102"/>
      <c r="G47" s="102"/>
      <c r="H47" s="102"/>
      <c r="I47" s="108"/>
      <c r="J47" s="102"/>
      <c r="K47" s="102"/>
      <c r="L47" s="102"/>
      <c r="M47" s="107"/>
      <c r="N47" s="102"/>
      <c r="O47" s="102"/>
      <c r="P47" s="102"/>
      <c r="Q47" s="102"/>
      <c r="R47" s="102"/>
      <c r="S47" s="102"/>
      <c r="T47" s="102"/>
    </row>
  </sheetData>
  <sheetProtection password="DF95" sheet="1"/>
  <protectedRanges>
    <protectedRange sqref="B5:O16 B21:O32 Q7:T7 Q11:T11 Q16:T16 L37:R37 B36:K40 D35:K36 A36 A37 A39 A40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4.00390625" style="61" customWidth="1"/>
    <col min="2" max="5" width="9.140625" style="61" customWidth="1"/>
    <col min="6" max="6" width="9.57421875" style="61" customWidth="1"/>
    <col min="7" max="17" width="9.140625" style="61" customWidth="1"/>
    <col min="18" max="18" width="10.140625" style="61" customWidth="1"/>
    <col min="19" max="16384" width="9.140625" style="61" customWidth="1"/>
  </cols>
  <sheetData>
    <row r="1" spans="1:20" ht="22.5">
      <c r="A1" s="57" t="s">
        <v>5</v>
      </c>
      <c r="B1" s="57"/>
      <c r="C1" s="57"/>
      <c r="D1" s="57"/>
      <c r="E1" s="57"/>
      <c r="F1" s="57"/>
      <c r="G1" s="57" t="s">
        <v>73</v>
      </c>
      <c r="H1" s="57"/>
      <c r="I1" s="57"/>
      <c r="J1" s="57"/>
      <c r="K1" s="57"/>
      <c r="L1" s="57"/>
      <c r="M1" s="58"/>
      <c r="N1" s="57"/>
      <c r="O1" s="57"/>
      <c r="P1" s="57"/>
      <c r="Q1" s="57"/>
      <c r="R1" s="59"/>
      <c r="S1" s="60"/>
      <c r="T1" s="57"/>
    </row>
    <row r="2" spans="1:18" ht="22.5">
      <c r="A2" s="57"/>
      <c r="B2" s="57"/>
      <c r="C2" s="57"/>
      <c r="D2" s="57" t="s">
        <v>13</v>
      </c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57"/>
      <c r="Q2" s="59"/>
      <c r="R2" s="60"/>
    </row>
    <row r="3" spans="1:18" ht="22.5">
      <c r="A3" s="62"/>
      <c r="B3" s="62" t="s">
        <v>43</v>
      </c>
      <c r="C3" s="62"/>
      <c r="D3" s="63">
        <v>42604</v>
      </c>
      <c r="E3" s="63">
        <v>42617</v>
      </c>
      <c r="F3" s="62"/>
      <c r="G3" s="62"/>
      <c r="H3" s="62"/>
      <c r="I3" s="62"/>
      <c r="J3" s="62"/>
      <c r="K3" s="62"/>
      <c r="L3" s="62"/>
      <c r="M3" s="64"/>
      <c r="N3" s="62"/>
      <c r="O3" s="62"/>
      <c r="P3" s="57"/>
      <c r="Q3" s="59"/>
      <c r="R3" s="60"/>
    </row>
    <row r="4" spans="2:20" ht="17.25">
      <c r="B4" s="66">
        <v>22</v>
      </c>
      <c r="C4" s="66">
        <v>23</v>
      </c>
      <c r="D4" s="66">
        <v>24</v>
      </c>
      <c r="E4" s="66">
        <v>25</v>
      </c>
      <c r="F4" s="66">
        <v>26</v>
      </c>
      <c r="G4" s="66">
        <v>27</v>
      </c>
      <c r="H4" s="66">
        <v>28</v>
      </c>
      <c r="I4" s="66">
        <v>29</v>
      </c>
      <c r="J4" s="66">
        <v>30</v>
      </c>
      <c r="K4" s="66">
        <v>31</v>
      </c>
      <c r="L4" s="66">
        <v>1</v>
      </c>
      <c r="M4" s="66">
        <v>2</v>
      </c>
      <c r="N4" s="66">
        <v>3</v>
      </c>
      <c r="O4" s="66">
        <v>4</v>
      </c>
      <c r="P4" s="66" t="s">
        <v>45</v>
      </c>
      <c r="Q4" s="62" t="s">
        <v>35</v>
      </c>
      <c r="R4" s="62"/>
      <c r="S4" s="62" t="str">
        <f>+B3</f>
        <v>BW 19</v>
      </c>
      <c r="T4" s="62" t="str">
        <f>+B19</f>
        <v>BW 20</v>
      </c>
    </row>
    <row r="5" spans="1:19" ht="12.75">
      <c r="A5" s="6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1">
        <f>SUM(B5:O5)</f>
        <v>0</v>
      </c>
      <c r="Q5" s="67"/>
      <c r="R5" s="68"/>
      <c r="S5" s="67"/>
    </row>
    <row r="6" spans="1:17" ht="12.75">
      <c r="A6" s="69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1">
        <f aca="true" t="shared" si="0" ref="P6:P17">SUM(B6:O6)</f>
        <v>0</v>
      </c>
      <c r="Q6" s="74"/>
    </row>
    <row r="7" spans="1:20" ht="17.25">
      <c r="A7" s="69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1">
        <f t="shared" si="0"/>
        <v>0</v>
      </c>
      <c r="Q7" s="75"/>
      <c r="R7" s="109">
        <f>'BW 15-16'!R7</f>
        <v>0</v>
      </c>
      <c r="S7" s="75"/>
      <c r="T7" s="77"/>
    </row>
    <row r="8" spans="1:18" ht="12.75">
      <c r="A8" s="69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1">
        <f t="shared" si="0"/>
        <v>0</v>
      </c>
      <c r="Q8" s="74"/>
      <c r="R8" s="76" t="s">
        <v>22</v>
      </c>
    </row>
    <row r="9" spans="1:17" ht="12.75">
      <c r="A9" s="69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1">
        <f t="shared" si="0"/>
        <v>0</v>
      </c>
      <c r="Q9" s="74"/>
    </row>
    <row r="10" spans="1:17" ht="12.75">
      <c r="A10" s="69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1">
        <f t="shared" si="0"/>
        <v>0</v>
      </c>
      <c r="Q10" s="74"/>
    </row>
    <row r="11" spans="1:20" ht="12.75">
      <c r="A11" s="69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1">
        <f t="shared" si="0"/>
        <v>0</v>
      </c>
      <c r="Q11" s="77"/>
      <c r="R11" s="110">
        <f>'BW 15-16'!R11</f>
        <v>0</v>
      </c>
      <c r="S11" s="77"/>
      <c r="T11" s="77"/>
    </row>
    <row r="12" spans="1:18" ht="12.75">
      <c r="A12" s="69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71">
        <f t="shared" si="0"/>
        <v>0</v>
      </c>
      <c r="Q12" s="74"/>
      <c r="R12" s="76" t="s">
        <v>4</v>
      </c>
    </row>
    <row r="13" spans="1:17" ht="12.75">
      <c r="A13" s="69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1">
        <f t="shared" si="0"/>
        <v>0</v>
      </c>
      <c r="Q13" s="74"/>
    </row>
    <row r="14" spans="1:16" ht="12.75">
      <c r="A14" s="69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1">
        <f t="shared" si="0"/>
        <v>0</v>
      </c>
    </row>
    <row r="15" spans="1:16" ht="12.75">
      <c r="A15" s="69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1">
        <f t="shared" si="0"/>
        <v>0</v>
      </c>
    </row>
    <row r="16" spans="1:20" ht="12.75">
      <c r="A16" s="69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1">
        <f t="shared" si="0"/>
        <v>0</v>
      </c>
      <c r="Q16" s="77"/>
      <c r="R16" s="111">
        <f>'BW 15-16'!R16</f>
        <v>0</v>
      </c>
      <c r="S16" s="77"/>
      <c r="T16" s="77"/>
    </row>
    <row r="17" spans="1:18" ht="12.75">
      <c r="A17" s="78" t="s">
        <v>1</v>
      </c>
      <c r="B17" s="71">
        <f>SUM(B5:B16)</f>
        <v>0</v>
      </c>
      <c r="C17" s="71">
        <f aca="true" t="shared" si="1" ref="C17:O17">SUM(C5:C16)</f>
        <v>0</v>
      </c>
      <c r="D17" s="71">
        <f t="shared" si="1"/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1">
        <f t="shared" si="0"/>
        <v>0</v>
      </c>
      <c r="Q17" s="74"/>
      <c r="R17" s="76" t="s">
        <v>3</v>
      </c>
    </row>
    <row r="18" spans="1:18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>SUM(B17:O17)</f>
        <v>0</v>
      </c>
      <c r="Q18" s="61" t="s">
        <v>46</v>
      </c>
      <c r="R18" s="69" t="s">
        <v>13</v>
      </c>
    </row>
    <row r="19" spans="2:20" ht="17.25">
      <c r="B19" s="62" t="s">
        <v>44</v>
      </c>
      <c r="D19" s="63">
        <v>42618</v>
      </c>
      <c r="E19" s="63">
        <v>42631</v>
      </c>
      <c r="M19" s="80"/>
      <c r="R19" s="82" t="s">
        <v>74</v>
      </c>
      <c r="S19" s="82" t="s">
        <v>19</v>
      </c>
      <c r="T19" s="82" t="s">
        <v>33</v>
      </c>
    </row>
    <row r="20" spans="2:20" ht="12.75">
      <c r="B20" s="83">
        <v>5</v>
      </c>
      <c r="C20" s="83">
        <v>6</v>
      </c>
      <c r="D20" s="83">
        <v>7</v>
      </c>
      <c r="E20" s="83">
        <v>8</v>
      </c>
      <c r="F20" s="83">
        <v>9</v>
      </c>
      <c r="G20" s="83">
        <v>10</v>
      </c>
      <c r="H20" s="83">
        <v>11</v>
      </c>
      <c r="I20" s="83">
        <v>12</v>
      </c>
      <c r="J20" s="83">
        <v>13</v>
      </c>
      <c r="K20" s="83">
        <v>14</v>
      </c>
      <c r="L20" s="83">
        <v>15</v>
      </c>
      <c r="M20" s="83">
        <v>16</v>
      </c>
      <c r="N20" s="83">
        <v>17</v>
      </c>
      <c r="O20" s="83">
        <v>18</v>
      </c>
      <c r="P20" s="83" t="s">
        <v>45</v>
      </c>
      <c r="R20" s="82" t="s">
        <v>2</v>
      </c>
      <c r="S20" s="82" t="s">
        <v>2</v>
      </c>
      <c r="T20" s="82" t="s">
        <v>78</v>
      </c>
    </row>
    <row r="21" spans="1:20" ht="12.75">
      <c r="A21" s="69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71">
        <f>SUM(B21:O21)</f>
        <v>0</v>
      </c>
      <c r="R21" s="85">
        <f>+P5+P21</f>
        <v>0</v>
      </c>
      <c r="S21" s="85">
        <f>+R21+'BW 17-18'!S21</f>
        <v>0</v>
      </c>
      <c r="T21" s="70"/>
    </row>
    <row r="22" spans="1:20" ht="12.75">
      <c r="A22" s="69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71">
        <f aca="true" t="shared" si="3" ref="P22:P32">SUM(B22:O22)</f>
        <v>0</v>
      </c>
      <c r="R22" s="85">
        <f aca="true" t="shared" si="4" ref="R22:R33">+P6+P22</f>
        <v>0</v>
      </c>
      <c r="S22" s="85">
        <f>+R22+'BW 17-18'!S22</f>
        <v>0</v>
      </c>
      <c r="T22" s="86" t="s">
        <v>28</v>
      </c>
    </row>
    <row r="23" spans="1:20" ht="12.75">
      <c r="A23" s="69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1">
        <f t="shared" si="3"/>
        <v>0</v>
      </c>
      <c r="R23" s="85">
        <f t="shared" si="4"/>
        <v>0</v>
      </c>
      <c r="S23" s="85">
        <f>+R23+'BW 17-18'!S23</f>
        <v>0</v>
      </c>
      <c r="T23" s="86" t="s">
        <v>29</v>
      </c>
    </row>
    <row r="24" spans="1:20" ht="12.75">
      <c r="A24" s="69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1">
        <f t="shared" si="3"/>
        <v>0</v>
      </c>
      <c r="R24" s="85">
        <f t="shared" si="4"/>
        <v>0</v>
      </c>
      <c r="S24" s="85">
        <f>+R24+'BW 17-18'!S24</f>
        <v>0</v>
      </c>
      <c r="T24" s="86" t="s">
        <v>30</v>
      </c>
    </row>
    <row r="25" spans="1:20" ht="12.75">
      <c r="A25" s="69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1">
        <f t="shared" si="3"/>
        <v>0</v>
      </c>
      <c r="R25" s="85">
        <f t="shared" si="4"/>
        <v>0</v>
      </c>
      <c r="S25" s="85">
        <f>+R25+'BW 17-18'!S25</f>
        <v>0</v>
      </c>
      <c r="T25" s="86" t="s">
        <v>31</v>
      </c>
    </row>
    <row r="26" spans="1:20" ht="12.75">
      <c r="A26" s="69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71">
        <f t="shared" si="3"/>
        <v>0</v>
      </c>
      <c r="R26" s="85">
        <f t="shared" si="4"/>
        <v>0</v>
      </c>
      <c r="S26" s="85">
        <f>+R26+'BW 17-18'!S26</f>
        <v>0</v>
      </c>
      <c r="T26" s="86" t="s">
        <v>42</v>
      </c>
    </row>
    <row r="27" spans="1:20" ht="12.75">
      <c r="A27" s="69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71">
        <f t="shared" si="3"/>
        <v>0</v>
      </c>
      <c r="R27" s="85">
        <f t="shared" si="4"/>
        <v>0</v>
      </c>
      <c r="S27" s="85">
        <f>+R27+'BW 17-18'!S27</f>
        <v>0</v>
      </c>
      <c r="T27" s="86" t="s">
        <v>32</v>
      </c>
    </row>
    <row r="28" spans="1:20" ht="12.75">
      <c r="A28" s="69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71">
        <f t="shared" si="3"/>
        <v>0</v>
      </c>
      <c r="R28" s="85">
        <f t="shared" si="4"/>
        <v>0</v>
      </c>
      <c r="S28" s="85">
        <f>+R28+'BW 17-18'!S28</f>
        <v>0</v>
      </c>
      <c r="T28" s="70"/>
    </row>
    <row r="29" spans="1:20" ht="12.75">
      <c r="A29" s="69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71">
        <f t="shared" si="3"/>
        <v>0</v>
      </c>
      <c r="R29" s="85">
        <f t="shared" si="4"/>
        <v>0</v>
      </c>
      <c r="S29" s="85">
        <f>+R29+'BW 17-18'!S29</f>
        <v>0</v>
      </c>
      <c r="T29" s="70"/>
    </row>
    <row r="30" spans="1:20" ht="12.75">
      <c r="A30" s="69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71">
        <f t="shared" si="3"/>
        <v>0</v>
      </c>
      <c r="R30" s="85">
        <f t="shared" si="4"/>
        <v>0</v>
      </c>
      <c r="S30" s="85">
        <f>+R30+'BW 17-18'!S30</f>
        <v>0</v>
      </c>
      <c r="T30" s="70"/>
    </row>
    <row r="31" spans="1:20" ht="12.75">
      <c r="A31" s="69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71">
        <f t="shared" si="3"/>
        <v>0</v>
      </c>
      <c r="R31" s="85">
        <f t="shared" si="4"/>
        <v>0</v>
      </c>
      <c r="S31" s="85">
        <f>+R31+'BW 17-18'!S31</f>
        <v>0</v>
      </c>
      <c r="T31" s="86" t="s">
        <v>13</v>
      </c>
    </row>
    <row r="32" spans="1:20" ht="12.75">
      <c r="A32" s="69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71">
        <f t="shared" si="3"/>
        <v>0</v>
      </c>
      <c r="R32" s="85">
        <f t="shared" si="4"/>
        <v>0</v>
      </c>
      <c r="S32" s="85">
        <f>+R32+'BW 17-18'!S32</f>
        <v>0</v>
      </c>
      <c r="T32" s="70"/>
    </row>
    <row r="33" spans="1:20" ht="12.75">
      <c r="A33" s="78" t="s">
        <v>1</v>
      </c>
      <c r="B33" s="71">
        <f aca="true" t="shared" si="5" ref="B33:O33">SUM(B21:B32)</f>
        <v>0</v>
      </c>
      <c r="C33" s="71">
        <f t="shared" si="5"/>
        <v>0</v>
      </c>
      <c r="D33" s="71">
        <f t="shared" si="5"/>
        <v>0</v>
      </c>
      <c r="E33" s="71">
        <f t="shared" si="5"/>
        <v>0</v>
      </c>
      <c r="F33" s="71">
        <f t="shared" si="5"/>
        <v>0</v>
      </c>
      <c r="G33" s="71">
        <f t="shared" si="5"/>
        <v>0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1">
        <f t="shared" si="5"/>
        <v>0</v>
      </c>
      <c r="L33" s="71">
        <f t="shared" si="5"/>
        <v>0</v>
      </c>
      <c r="M33" s="71">
        <f t="shared" si="5"/>
        <v>0</v>
      </c>
      <c r="N33" s="71">
        <f t="shared" si="5"/>
        <v>0</v>
      </c>
      <c r="O33" s="71">
        <f t="shared" si="5"/>
        <v>0</v>
      </c>
      <c r="P33" s="71">
        <f>SUM(P21:P32)</f>
        <v>0</v>
      </c>
      <c r="R33" s="85">
        <f t="shared" si="4"/>
        <v>0</v>
      </c>
      <c r="S33" s="85">
        <f>+R33+'BW 17-18'!S33</f>
        <v>0</v>
      </c>
      <c r="T33" s="70"/>
    </row>
    <row r="34" spans="12:17" ht="12.75">
      <c r="L34" s="88" t="s">
        <v>21</v>
      </c>
      <c r="M34" s="80"/>
      <c r="P34" s="81">
        <f>SUM(B33:O33)</f>
        <v>0</v>
      </c>
      <c r="Q34" s="61" t="s">
        <v>46</v>
      </c>
    </row>
    <row r="35" spans="1:13" ht="12.75">
      <c r="A35" s="89" t="s">
        <v>8</v>
      </c>
      <c r="B35" s="90"/>
      <c r="C35" s="91"/>
      <c r="D35" s="91"/>
      <c r="E35" s="91"/>
      <c r="F35" s="90"/>
      <c r="G35" s="91"/>
      <c r="H35" s="91"/>
      <c r="I35" s="91"/>
      <c r="J35" s="91"/>
      <c r="K35" s="92"/>
      <c r="M35" s="80"/>
    </row>
    <row r="36" spans="1:13" ht="12.75">
      <c r="A36" s="93"/>
      <c r="B36" s="74"/>
      <c r="C36" s="74"/>
      <c r="D36" s="74"/>
      <c r="E36" s="74"/>
      <c r="F36" s="87"/>
      <c r="G36" s="74"/>
      <c r="H36" s="74"/>
      <c r="I36" s="74"/>
      <c r="J36" s="74"/>
      <c r="K36" s="94"/>
      <c r="M36" s="80"/>
    </row>
    <row r="37" spans="1:18" ht="12.75">
      <c r="A37" s="93"/>
      <c r="B37" s="74"/>
      <c r="C37" s="74"/>
      <c r="D37" s="74"/>
      <c r="E37" s="74"/>
      <c r="F37" s="87"/>
      <c r="G37" s="74"/>
      <c r="H37" s="74"/>
      <c r="I37" s="74"/>
      <c r="J37" s="74"/>
      <c r="K37" s="94"/>
      <c r="L37" s="95"/>
      <c r="M37" s="77"/>
      <c r="N37" s="77"/>
      <c r="O37" s="77"/>
      <c r="P37" s="77"/>
      <c r="Q37" s="77"/>
      <c r="R37" s="77"/>
    </row>
    <row r="38" spans="1:17" ht="12.75">
      <c r="A38" s="96" t="s">
        <v>7</v>
      </c>
      <c r="B38" s="87"/>
      <c r="C38" s="74"/>
      <c r="D38" s="74"/>
      <c r="E38" s="74"/>
      <c r="F38" s="68"/>
      <c r="G38" s="74"/>
      <c r="H38" s="74"/>
      <c r="I38" s="74"/>
      <c r="J38" s="74"/>
      <c r="K38" s="94"/>
      <c r="L38" s="73"/>
      <c r="M38" s="74"/>
      <c r="N38" s="97" t="s">
        <v>9</v>
      </c>
      <c r="O38" s="74"/>
      <c r="Q38" s="76" t="s">
        <v>16</v>
      </c>
    </row>
    <row r="39" spans="1:13" ht="12.75">
      <c r="A39" s="93"/>
      <c r="B39" s="74"/>
      <c r="C39" s="74"/>
      <c r="D39" s="74"/>
      <c r="E39" s="74"/>
      <c r="F39" s="87"/>
      <c r="G39" s="74"/>
      <c r="H39" s="74"/>
      <c r="I39" s="74"/>
      <c r="J39" s="74"/>
      <c r="K39" s="94"/>
      <c r="M39" s="80"/>
    </row>
    <row r="40" spans="1:18" ht="12.75">
      <c r="A40" s="98"/>
      <c r="B40" s="77"/>
      <c r="C40" s="77"/>
      <c r="D40" s="77"/>
      <c r="E40" s="77"/>
      <c r="F40" s="99"/>
      <c r="G40" s="77"/>
      <c r="H40" s="77"/>
      <c r="I40" s="77"/>
      <c r="J40" s="77"/>
      <c r="K40" s="100"/>
      <c r="L40" s="95"/>
      <c r="M40" s="77"/>
      <c r="N40" s="101"/>
      <c r="O40" s="77"/>
      <c r="P40" s="77"/>
      <c r="Q40" s="77"/>
      <c r="R40" s="77"/>
    </row>
    <row r="41" spans="1:19" ht="15">
      <c r="A41" s="88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04"/>
      <c r="M41" s="103"/>
      <c r="N41" s="97" t="s">
        <v>10</v>
      </c>
      <c r="O41" s="87"/>
      <c r="P41" s="87"/>
      <c r="Q41" s="88"/>
      <c r="R41" s="76" t="s">
        <v>16</v>
      </c>
      <c r="S41" s="102"/>
    </row>
    <row r="42" spans="1:19" ht="15">
      <c r="A42" s="105" t="s">
        <v>25</v>
      </c>
      <c r="B42" s="106"/>
      <c r="C42" s="107"/>
      <c r="D42" s="107"/>
      <c r="E42" s="107"/>
      <c r="F42" s="102"/>
      <c r="G42" s="102"/>
      <c r="H42" s="102"/>
      <c r="I42" s="102"/>
      <c r="J42" s="102"/>
      <c r="K42" s="103"/>
      <c r="L42" s="103"/>
      <c r="M42" s="104"/>
      <c r="N42" s="103"/>
      <c r="O42" s="103"/>
      <c r="P42" s="103"/>
      <c r="Q42" s="103"/>
      <c r="R42" s="102"/>
      <c r="S42" s="102"/>
    </row>
    <row r="43" spans="1:20" ht="15">
      <c r="A43" s="108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7"/>
      <c r="N43" s="102"/>
      <c r="O43" s="102"/>
      <c r="P43" s="102"/>
      <c r="Q43" s="102"/>
      <c r="R43" s="102"/>
      <c r="S43" s="102"/>
      <c r="T43" s="102"/>
    </row>
    <row r="44" spans="1:20" ht="15">
      <c r="A44" s="108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/>
      <c r="N44" s="102"/>
      <c r="O44" s="102"/>
      <c r="P44" s="102"/>
      <c r="Q44" s="102"/>
      <c r="R44" s="102"/>
      <c r="S44" s="102"/>
      <c r="T44" s="102"/>
    </row>
    <row r="45" spans="1:20" ht="15">
      <c r="A45" s="108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/>
      <c r="N45" s="102"/>
      <c r="O45" s="102"/>
      <c r="P45" s="102"/>
      <c r="Q45" s="102"/>
      <c r="R45" s="102"/>
      <c r="S45" s="102"/>
      <c r="T45" s="102"/>
    </row>
    <row r="46" spans="1:20" ht="15">
      <c r="A46" s="108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7"/>
      <c r="N46" s="102"/>
      <c r="O46" s="102"/>
      <c r="P46" s="102"/>
      <c r="Q46" s="102"/>
      <c r="R46" s="102"/>
      <c r="S46" s="102"/>
      <c r="T46" s="102"/>
    </row>
    <row r="47" spans="1:20" ht="15">
      <c r="A47" s="108" t="s">
        <v>75</v>
      </c>
      <c r="B47" s="102"/>
      <c r="C47" s="102"/>
      <c r="D47" s="102"/>
      <c r="E47" s="102"/>
      <c r="F47" s="102"/>
      <c r="G47" s="102"/>
      <c r="H47" s="102"/>
      <c r="I47" s="108"/>
      <c r="J47" s="102"/>
      <c r="K47" s="102"/>
      <c r="L47" s="102"/>
      <c r="M47" s="107"/>
      <c r="N47" s="102"/>
      <c r="O47" s="102"/>
      <c r="P47" s="102"/>
      <c r="Q47" s="102"/>
      <c r="R47" s="102"/>
      <c r="S47" s="102"/>
      <c r="T47" s="102"/>
    </row>
  </sheetData>
  <sheetProtection password="DF95" sheet="1"/>
  <protectedRanges>
    <protectedRange sqref="B5:O16 B21:O32 L37:R37 Q16:T16 Q11:T11 Q7:T7 B36:K40 D35:K36 A36 A37 A39 A40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0">
      <selection activeCell="B21" sqref="B21:O32"/>
    </sheetView>
  </sheetViews>
  <sheetFormatPr defaultColWidth="9.140625" defaultRowHeight="12.75"/>
  <cols>
    <col min="1" max="1" width="23.7109375" style="0" customWidth="1"/>
    <col min="4" max="4" width="10.421875" style="0" customWidth="1"/>
    <col min="5" max="5" width="10.57421875" style="0" customWidth="1"/>
    <col min="6" max="6" width="10.28125" style="0" customWidth="1"/>
    <col min="18" max="18" width="10.00390625" style="0" customWidth="1"/>
  </cols>
  <sheetData>
    <row r="1" spans="1:20" ht="22.5">
      <c r="A1" s="27" t="s">
        <v>5</v>
      </c>
      <c r="B1" s="27"/>
      <c r="C1" s="27"/>
      <c r="D1" s="27"/>
      <c r="E1" s="27"/>
      <c r="F1" s="27"/>
      <c r="G1" s="27" t="s">
        <v>73</v>
      </c>
      <c r="H1" s="27"/>
      <c r="I1" s="27"/>
      <c r="J1" s="27"/>
      <c r="K1" s="27"/>
      <c r="L1" s="27"/>
      <c r="M1" s="28"/>
      <c r="N1" s="27"/>
      <c r="O1" s="27"/>
      <c r="P1" s="27"/>
      <c r="Q1" s="27"/>
      <c r="R1" s="36"/>
      <c r="S1" s="37"/>
      <c r="T1" s="27"/>
    </row>
    <row r="2" spans="1:18" ht="22.5">
      <c r="A2" s="27"/>
      <c r="B2" s="27"/>
      <c r="C2" s="27"/>
      <c r="D2" s="27" t="s">
        <v>13</v>
      </c>
      <c r="E2" s="27"/>
      <c r="F2" s="27"/>
      <c r="G2" s="27"/>
      <c r="H2" s="27"/>
      <c r="I2" s="27"/>
      <c r="J2" s="27"/>
      <c r="K2" s="27"/>
      <c r="L2" s="27"/>
      <c r="M2" s="28"/>
      <c r="N2" s="27"/>
      <c r="O2" s="27"/>
      <c r="P2" s="27"/>
      <c r="Q2" s="36"/>
      <c r="R2" s="37"/>
    </row>
    <row r="3" spans="1:18" ht="22.5">
      <c r="A3" s="17"/>
      <c r="B3" s="17" t="s">
        <v>47</v>
      </c>
      <c r="C3" s="17"/>
      <c r="D3" s="43">
        <v>42632</v>
      </c>
      <c r="E3" s="43">
        <v>42645</v>
      </c>
      <c r="F3" s="17"/>
      <c r="G3" s="17"/>
      <c r="H3" s="17"/>
      <c r="I3" s="17"/>
      <c r="J3" s="17"/>
      <c r="K3" s="17"/>
      <c r="L3" s="17"/>
      <c r="M3" s="18"/>
      <c r="N3" s="17"/>
      <c r="O3" s="17"/>
      <c r="P3" s="27"/>
      <c r="Q3" s="36"/>
      <c r="R3" s="37"/>
    </row>
    <row r="4" spans="2:20" ht="17.25">
      <c r="B4" s="42">
        <v>19</v>
      </c>
      <c r="C4" s="42">
        <v>20</v>
      </c>
      <c r="D4" s="42">
        <v>21</v>
      </c>
      <c r="E4" s="42">
        <v>22</v>
      </c>
      <c r="F4" s="42">
        <v>23</v>
      </c>
      <c r="G4" s="42">
        <v>24</v>
      </c>
      <c r="H4" s="42">
        <v>25</v>
      </c>
      <c r="I4" s="42">
        <v>26</v>
      </c>
      <c r="J4" s="42">
        <v>27</v>
      </c>
      <c r="K4" s="42">
        <v>28</v>
      </c>
      <c r="L4" s="42">
        <v>29</v>
      </c>
      <c r="M4" s="42">
        <v>30</v>
      </c>
      <c r="N4" s="42">
        <v>1</v>
      </c>
      <c r="O4" s="42">
        <v>2</v>
      </c>
      <c r="P4" s="42" t="s">
        <v>45</v>
      </c>
      <c r="Q4" s="17" t="s">
        <v>35</v>
      </c>
      <c r="R4" s="17"/>
      <c r="S4" s="17" t="str">
        <f>+B3</f>
        <v>BW 21</v>
      </c>
      <c r="T4" s="17" t="str">
        <f>+B19</f>
        <v>BW 22</v>
      </c>
    </row>
    <row r="5" spans="1:19" ht="12.75">
      <c r="A5" s="24" t="s">
        <v>18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6">
        <f>SUM(B5:O5)</f>
        <v>0</v>
      </c>
      <c r="Q5" s="39"/>
      <c r="R5" s="25"/>
      <c r="S5" s="39"/>
    </row>
    <row r="6" spans="1:17" ht="12.75">
      <c r="A6" s="24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16">
        <f aca="true" t="shared" si="0" ref="P6:P17">SUM(B6:O6)</f>
        <v>0</v>
      </c>
      <c r="Q6" s="2"/>
    </row>
    <row r="7" spans="1:20" ht="17.25">
      <c r="A7" s="24" t="s">
        <v>41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16">
        <f t="shared" si="0"/>
        <v>0</v>
      </c>
      <c r="Q7" s="26"/>
      <c r="R7" s="54">
        <f>'BW 15-16'!R7</f>
        <v>0</v>
      </c>
      <c r="S7" s="26"/>
      <c r="T7" s="7"/>
    </row>
    <row r="8" spans="1:18" ht="12.75">
      <c r="A8" s="24" t="s">
        <v>15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16">
        <f t="shared" si="0"/>
        <v>0</v>
      </c>
      <c r="Q8" s="2"/>
      <c r="R8" s="23" t="s">
        <v>22</v>
      </c>
    </row>
    <row r="9" spans="1:17" ht="12.75">
      <c r="A9" s="24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16">
        <f t="shared" si="0"/>
        <v>0</v>
      </c>
      <c r="Q9" s="2"/>
    </row>
    <row r="10" spans="1:17" ht="12.75">
      <c r="A10" s="24" t="s">
        <v>37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16">
        <f t="shared" si="0"/>
        <v>0</v>
      </c>
      <c r="Q10" s="2"/>
    </row>
    <row r="11" spans="1:20" ht="12.75">
      <c r="A11" s="24" t="s">
        <v>11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16">
        <f t="shared" si="0"/>
        <v>0</v>
      </c>
      <c r="Q11" s="7"/>
      <c r="R11" s="55">
        <f>'BW 15-16'!R11</f>
        <v>0</v>
      </c>
      <c r="S11" s="7"/>
      <c r="T11" s="7"/>
    </row>
    <row r="12" spans="1:18" ht="12.75">
      <c r="A12" s="24" t="s">
        <v>17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16">
        <f t="shared" si="0"/>
        <v>0</v>
      </c>
      <c r="Q12" s="2"/>
      <c r="R12" s="23" t="s">
        <v>4</v>
      </c>
    </row>
    <row r="13" spans="1:17" ht="12.75">
      <c r="A13" s="24" t="s">
        <v>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16">
        <f t="shared" si="0"/>
        <v>0</v>
      </c>
      <c r="Q13" s="2"/>
    </row>
    <row r="14" spans="1:16" ht="12.75">
      <c r="A14" s="24" t="s">
        <v>20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16">
        <f t="shared" si="0"/>
        <v>0</v>
      </c>
    </row>
    <row r="15" spans="1:16" ht="12.75">
      <c r="A15" s="24" t="s">
        <v>40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16">
        <f t="shared" si="0"/>
        <v>0</v>
      </c>
    </row>
    <row r="16" spans="1:20" ht="12.75">
      <c r="A16" s="24" t="s">
        <v>12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16">
        <f t="shared" si="0"/>
        <v>0</v>
      </c>
      <c r="Q16" s="7"/>
      <c r="R16" s="56">
        <f>'BW 15-16'!R16</f>
        <v>0</v>
      </c>
      <c r="S16" s="7"/>
      <c r="T16" s="7"/>
    </row>
    <row r="17" spans="1:18" ht="12.75">
      <c r="A17" s="32" t="s">
        <v>1</v>
      </c>
      <c r="B17" s="16">
        <f>SUM(B5:B16)</f>
        <v>0</v>
      </c>
      <c r="C17" s="16">
        <f aca="true" t="shared" si="1" ref="C17:O17">SUM(C5:C16)</f>
        <v>0</v>
      </c>
      <c r="D17" s="16">
        <f t="shared" si="1"/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  <c r="P17" s="16">
        <f t="shared" si="0"/>
        <v>0</v>
      </c>
      <c r="Q17" s="2"/>
      <c r="R17" s="23" t="s">
        <v>3</v>
      </c>
    </row>
    <row r="18" spans="1:18" ht="12.7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>
        <f>SUM(B17:O17)</f>
        <v>0</v>
      </c>
      <c r="Q18" t="s">
        <v>46</v>
      </c>
      <c r="R18" s="24" t="s">
        <v>13</v>
      </c>
    </row>
    <row r="19" spans="2:20" ht="17.25">
      <c r="B19" s="17" t="s">
        <v>48</v>
      </c>
      <c r="D19" s="43">
        <v>42646</v>
      </c>
      <c r="E19" s="43">
        <v>42659</v>
      </c>
      <c r="M19" s="1"/>
      <c r="R19" s="38" t="s">
        <v>74</v>
      </c>
      <c r="S19" s="38" t="s">
        <v>19</v>
      </c>
      <c r="T19" s="38" t="s">
        <v>33</v>
      </c>
    </row>
    <row r="20" spans="2:20" ht="12.75">
      <c r="B20" s="41">
        <v>3</v>
      </c>
      <c r="C20" s="41">
        <v>4</v>
      </c>
      <c r="D20" s="41">
        <v>5</v>
      </c>
      <c r="E20" s="41">
        <v>6</v>
      </c>
      <c r="F20" s="41">
        <v>7</v>
      </c>
      <c r="G20" s="41">
        <v>8</v>
      </c>
      <c r="H20" s="41">
        <v>9</v>
      </c>
      <c r="I20" s="41">
        <v>10</v>
      </c>
      <c r="J20" s="41">
        <v>11</v>
      </c>
      <c r="K20" s="41">
        <v>12</v>
      </c>
      <c r="L20" s="41">
        <v>13</v>
      </c>
      <c r="M20" s="41">
        <v>14</v>
      </c>
      <c r="N20" s="41">
        <v>15</v>
      </c>
      <c r="O20" s="41">
        <v>16</v>
      </c>
      <c r="P20" s="41" t="s">
        <v>45</v>
      </c>
      <c r="R20" s="38" t="s">
        <v>2</v>
      </c>
      <c r="S20" s="38" t="s">
        <v>2</v>
      </c>
      <c r="T20" s="38" t="s">
        <v>78</v>
      </c>
    </row>
    <row r="21" spans="1:20" ht="12.75">
      <c r="A21" s="24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16">
        <f>SUM(B21:O21)</f>
        <v>0</v>
      </c>
      <c r="R21" s="40">
        <f>+P5+P21</f>
        <v>0</v>
      </c>
      <c r="S21" s="40">
        <f>+R21+'BW 19-20'!S21</f>
        <v>0</v>
      </c>
      <c r="T21" s="6"/>
    </row>
    <row r="22" spans="1:20" ht="12.75">
      <c r="A22" s="24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16">
        <f aca="true" t="shared" si="3" ref="P22:P32">SUM(B22:O22)</f>
        <v>0</v>
      </c>
      <c r="R22" s="40">
        <f aca="true" t="shared" si="4" ref="R22:R33">+P6+P22</f>
        <v>0</v>
      </c>
      <c r="S22" s="40">
        <f>+R22+'BW 19-20'!S22</f>
        <v>0</v>
      </c>
      <c r="T22" s="21" t="s">
        <v>28</v>
      </c>
    </row>
    <row r="23" spans="1:20" ht="12.75">
      <c r="A23" s="24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16">
        <f t="shared" si="3"/>
        <v>0</v>
      </c>
      <c r="R23" s="40">
        <f t="shared" si="4"/>
        <v>0</v>
      </c>
      <c r="S23" s="40">
        <f>+R23+'BW 19-20'!S23</f>
        <v>0</v>
      </c>
      <c r="T23" s="21" t="s">
        <v>29</v>
      </c>
    </row>
    <row r="24" spans="1:20" ht="12.75">
      <c r="A24" s="24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16">
        <f t="shared" si="3"/>
        <v>0</v>
      </c>
      <c r="R24" s="40">
        <f t="shared" si="4"/>
        <v>0</v>
      </c>
      <c r="S24" s="40">
        <f>+R24+'BW 19-20'!S24</f>
        <v>0</v>
      </c>
      <c r="T24" s="21" t="s">
        <v>30</v>
      </c>
    </row>
    <row r="25" spans="1:20" ht="12.75">
      <c r="A25" s="24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16">
        <f t="shared" si="3"/>
        <v>0</v>
      </c>
      <c r="R25" s="40">
        <f t="shared" si="4"/>
        <v>0</v>
      </c>
      <c r="S25" s="40">
        <f>+R25+'BW 19-20'!S25</f>
        <v>0</v>
      </c>
      <c r="T25" s="21" t="s">
        <v>31</v>
      </c>
    </row>
    <row r="26" spans="1:20" ht="12.75">
      <c r="A26" s="24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16">
        <f t="shared" si="3"/>
        <v>0</v>
      </c>
      <c r="R26" s="40">
        <f t="shared" si="4"/>
        <v>0</v>
      </c>
      <c r="S26" s="40">
        <f>+R26+'BW 19-20'!S26</f>
        <v>0</v>
      </c>
      <c r="T26" s="21" t="s">
        <v>42</v>
      </c>
    </row>
    <row r="27" spans="1:20" ht="12.75">
      <c r="A27" s="24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16">
        <f t="shared" si="3"/>
        <v>0</v>
      </c>
      <c r="R27" s="40">
        <f t="shared" si="4"/>
        <v>0</v>
      </c>
      <c r="S27" s="40">
        <f>+R27+'BW 19-20'!S27</f>
        <v>0</v>
      </c>
      <c r="T27" s="21" t="s">
        <v>32</v>
      </c>
    </row>
    <row r="28" spans="1:20" ht="12.75">
      <c r="A28" s="24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16">
        <f t="shared" si="3"/>
        <v>0</v>
      </c>
      <c r="R28" s="40">
        <f t="shared" si="4"/>
        <v>0</v>
      </c>
      <c r="S28" s="40">
        <f>+R28+'BW 19-20'!S28</f>
        <v>0</v>
      </c>
      <c r="T28" s="6"/>
    </row>
    <row r="29" spans="1:20" ht="12.75">
      <c r="A29" s="24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16">
        <f t="shared" si="3"/>
        <v>0</v>
      </c>
      <c r="R29" s="40">
        <f t="shared" si="4"/>
        <v>0</v>
      </c>
      <c r="S29" s="40">
        <f>+R29+'BW 19-20'!S29</f>
        <v>0</v>
      </c>
      <c r="T29" s="6"/>
    </row>
    <row r="30" spans="1:20" ht="12.75">
      <c r="A30" s="24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16">
        <f t="shared" si="3"/>
        <v>0</v>
      </c>
      <c r="R30" s="40">
        <f t="shared" si="4"/>
        <v>0</v>
      </c>
      <c r="S30" s="40">
        <f>+R30+'BW 19-20'!S30</f>
        <v>0</v>
      </c>
      <c r="T30" s="6"/>
    </row>
    <row r="31" spans="1:20" ht="12.75">
      <c r="A31" s="24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6">
        <f t="shared" si="3"/>
        <v>0</v>
      </c>
      <c r="R31" s="40">
        <f t="shared" si="4"/>
        <v>0</v>
      </c>
      <c r="S31" s="40">
        <f>+R31+'BW 19-20'!S31</f>
        <v>0</v>
      </c>
      <c r="T31" s="21" t="s">
        <v>13</v>
      </c>
    </row>
    <row r="32" spans="1:20" ht="12.75">
      <c r="A32" s="24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6">
        <f t="shared" si="3"/>
        <v>0</v>
      </c>
      <c r="R32" s="40">
        <f t="shared" si="4"/>
        <v>0</v>
      </c>
      <c r="S32" s="40">
        <f>+R32+'BW 19-20'!S32</f>
        <v>0</v>
      </c>
      <c r="T32" s="6"/>
    </row>
    <row r="33" spans="1:20" ht="12.75">
      <c r="A33" s="32" t="s">
        <v>1</v>
      </c>
      <c r="B33" s="16">
        <f aca="true" t="shared" si="5" ref="B33:O33">SUM(B21:B32)</f>
        <v>0</v>
      </c>
      <c r="C33" s="16">
        <f t="shared" si="5"/>
        <v>0</v>
      </c>
      <c r="D33" s="16">
        <f t="shared" si="5"/>
        <v>0</v>
      </c>
      <c r="E33" s="16">
        <f t="shared" si="5"/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 t="shared" si="5"/>
        <v>0</v>
      </c>
      <c r="N33" s="16">
        <f t="shared" si="5"/>
        <v>0</v>
      </c>
      <c r="O33" s="16">
        <f t="shared" si="5"/>
        <v>0</v>
      </c>
      <c r="P33" s="16">
        <f>SUM(P21:P32)</f>
        <v>0</v>
      </c>
      <c r="R33" s="40">
        <f t="shared" si="4"/>
        <v>0</v>
      </c>
      <c r="S33" s="40">
        <f>+R33+'BW 19-20'!S33</f>
        <v>0</v>
      </c>
      <c r="T33" s="6"/>
    </row>
    <row r="34" spans="12:17" ht="12.75">
      <c r="L34" s="3" t="s">
        <v>21</v>
      </c>
      <c r="M34" s="1"/>
      <c r="P34" s="44">
        <f>SUM(B33:O33)</f>
        <v>0</v>
      </c>
      <c r="Q34" t="s">
        <v>46</v>
      </c>
    </row>
    <row r="35" spans="1:13" ht="12.75">
      <c r="A35" s="12" t="s">
        <v>8</v>
      </c>
      <c r="B35" s="22"/>
      <c r="C35" s="9"/>
      <c r="D35" s="9"/>
      <c r="E35" s="9"/>
      <c r="F35" s="22"/>
      <c r="G35" s="9"/>
      <c r="H35" s="9"/>
      <c r="I35" s="9"/>
      <c r="J35" s="9"/>
      <c r="K35" s="10"/>
      <c r="M35" s="1"/>
    </row>
    <row r="36" spans="1:13" ht="12.75">
      <c r="A36" s="46"/>
      <c r="B36" s="47"/>
      <c r="C36" s="47"/>
      <c r="D36" s="47"/>
      <c r="E36" s="47"/>
      <c r="F36" s="48"/>
      <c r="G36" s="47"/>
      <c r="H36" s="47"/>
      <c r="I36" s="47"/>
      <c r="J36" s="47"/>
      <c r="K36" s="49"/>
      <c r="M36" s="1"/>
    </row>
    <row r="37" spans="1:18" ht="12.75">
      <c r="A37" s="46"/>
      <c r="B37" s="47"/>
      <c r="C37" s="47"/>
      <c r="D37" s="47"/>
      <c r="E37" s="47"/>
      <c r="F37" s="48"/>
      <c r="G37" s="47"/>
      <c r="H37" s="47"/>
      <c r="I37" s="47"/>
      <c r="J37" s="47"/>
      <c r="K37" s="49"/>
      <c r="L37" s="8"/>
      <c r="M37" s="7"/>
      <c r="N37" s="7"/>
      <c r="O37" s="7"/>
      <c r="P37" s="7"/>
      <c r="Q37" s="7"/>
      <c r="R37" s="7"/>
    </row>
    <row r="38" spans="1:17" ht="12.75">
      <c r="A38" s="13" t="s">
        <v>7</v>
      </c>
      <c r="B38" s="5"/>
      <c r="C38" s="2"/>
      <c r="D38" s="2"/>
      <c r="E38" s="2"/>
      <c r="F38" s="25"/>
      <c r="G38" s="2"/>
      <c r="H38" s="2"/>
      <c r="I38" s="2"/>
      <c r="J38" s="2"/>
      <c r="K38" s="11"/>
      <c r="L38" s="4"/>
      <c r="M38" s="2"/>
      <c r="N38" s="14" t="s">
        <v>9</v>
      </c>
      <c r="O38" s="2"/>
      <c r="Q38" s="23" t="s">
        <v>16</v>
      </c>
    </row>
    <row r="39" spans="1:13" ht="12.75">
      <c r="A39" s="46"/>
      <c r="B39" s="47"/>
      <c r="C39" s="47"/>
      <c r="D39" s="47"/>
      <c r="E39" s="47"/>
      <c r="F39" s="48"/>
      <c r="G39" s="47"/>
      <c r="H39" s="47"/>
      <c r="I39" s="47"/>
      <c r="J39" s="47"/>
      <c r="K39" s="49"/>
      <c r="M39" s="1"/>
    </row>
    <row r="40" spans="1:18" ht="12.75">
      <c r="A40" s="50"/>
      <c r="B40" s="51"/>
      <c r="C40" s="51"/>
      <c r="D40" s="51"/>
      <c r="E40" s="51"/>
      <c r="F40" s="52"/>
      <c r="G40" s="51"/>
      <c r="H40" s="51"/>
      <c r="I40" s="51"/>
      <c r="J40" s="51"/>
      <c r="K40" s="53"/>
      <c r="L40" s="8"/>
      <c r="M40" s="7"/>
      <c r="N40" s="15"/>
      <c r="O40" s="7"/>
      <c r="P40" s="7"/>
      <c r="Q40" s="7"/>
      <c r="R40" s="7"/>
    </row>
    <row r="41" spans="1:19" ht="15">
      <c r="A41" s="3" t="s">
        <v>76</v>
      </c>
      <c r="B41" s="19"/>
      <c r="C41" s="19"/>
      <c r="D41" s="19"/>
      <c r="E41" s="19"/>
      <c r="F41" s="19"/>
      <c r="G41" s="19"/>
      <c r="H41" s="19"/>
      <c r="I41" s="19"/>
      <c r="J41" s="19"/>
      <c r="K41" s="29"/>
      <c r="L41" s="30"/>
      <c r="M41" s="29"/>
      <c r="N41" s="14" t="s">
        <v>10</v>
      </c>
      <c r="O41" s="5"/>
      <c r="P41" s="5"/>
      <c r="Q41" s="3"/>
      <c r="R41" s="23" t="s">
        <v>16</v>
      </c>
      <c r="S41" s="19"/>
    </row>
    <row r="42" spans="1:19" ht="15">
      <c r="A42" s="34" t="s">
        <v>25</v>
      </c>
      <c r="B42" s="35"/>
      <c r="C42" s="20"/>
      <c r="D42" s="20"/>
      <c r="E42" s="20"/>
      <c r="F42" s="19"/>
      <c r="G42" s="19"/>
      <c r="H42" s="19"/>
      <c r="I42" s="19"/>
      <c r="J42" s="19"/>
      <c r="K42" s="29"/>
      <c r="L42" s="29"/>
      <c r="M42" s="30"/>
      <c r="N42" s="29"/>
      <c r="O42" s="29"/>
      <c r="P42" s="29"/>
      <c r="Q42" s="29"/>
      <c r="R42" s="19"/>
      <c r="S42" s="19"/>
    </row>
    <row r="43" spans="1:20" ht="15">
      <c r="A43" s="31" t="s">
        <v>23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  <c r="N43" s="19"/>
      <c r="O43" s="19"/>
      <c r="P43" s="19"/>
      <c r="Q43" s="19"/>
      <c r="R43" s="19"/>
      <c r="S43" s="19"/>
      <c r="T43" s="19"/>
    </row>
    <row r="44" spans="1:20" ht="15">
      <c r="A44" s="31" t="s">
        <v>24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19"/>
      <c r="O44" s="19"/>
      <c r="P44" s="19"/>
      <c r="Q44" s="19"/>
      <c r="R44" s="19"/>
      <c r="S44" s="19"/>
      <c r="T44" s="19"/>
    </row>
    <row r="45" spans="1:20" ht="15">
      <c r="A45" s="31" t="s">
        <v>27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  <c r="N45" s="19"/>
      <c r="O45" s="19"/>
      <c r="P45" s="19"/>
      <c r="Q45" s="19"/>
      <c r="R45" s="19"/>
      <c r="S45" s="19"/>
      <c r="T45" s="19"/>
    </row>
    <row r="46" spans="1:20" ht="15">
      <c r="A46" s="31" t="s">
        <v>26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  <c r="N46" s="19"/>
      <c r="O46" s="19"/>
      <c r="P46" s="19"/>
      <c r="Q46" s="19"/>
      <c r="R46" s="19"/>
      <c r="S46" s="19"/>
      <c r="T46" s="19"/>
    </row>
    <row r="47" spans="1:20" ht="15">
      <c r="A47" s="31" t="s">
        <v>75</v>
      </c>
      <c r="B47" s="19"/>
      <c r="C47" s="19"/>
      <c r="D47" s="19"/>
      <c r="E47" s="19"/>
      <c r="F47" s="19"/>
      <c r="G47" s="19"/>
      <c r="H47" s="19"/>
      <c r="I47" s="31"/>
      <c r="J47" s="19"/>
      <c r="K47" s="19"/>
      <c r="L47" s="19"/>
      <c r="M47" s="20"/>
      <c r="N47" s="19"/>
      <c r="O47" s="19"/>
      <c r="P47" s="19"/>
      <c r="Q47" s="19"/>
      <c r="R47" s="19"/>
      <c r="S47" s="19"/>
      <c r="T47" s="19"/>
    </row>
  </sheetData>
  <sheetProtection password="DF95" sheet="1"/>
  <protectedRanges>
    <protectedRange sqref="B5:O16 B21:O32 Q7:T7 Q11:T11 Q16:T16 L37:R37 B36:K40 D35:K35 A36 A37 A39 A40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0">
      <selection activeCell="B21" sqref="B21:O32"/>
    </sheetView>
  </sheetViews>
  <sheetFormatPr defaultColWidth="9.140625" defaultRowHeight="12.75"/>
  <cols>
    <col min="1" max="1" width="25.00390625" style="61" customWidth="1"/>
    <col min="2" max="3" width="9.140625" style="61" customWidth="1"/>
    <col min="4" max="4" width="10.57421875" style="61" customWidth="1"/>
    <col min="5" max="5" width="10.28125" style="61" customWidth="1"/>
    <col min="6" max="6" width="10.00390625" style="61" customWidth="1"/>
    <col min="7" max="17" width="9.140625" style="61" customWidth="1"/>
    <col min="18" max="18" width="10.140625" style="61" customWidth="1"/>
    <col min="19" max="16384" width="9.140625" style="61" customWidth="1"/>
  </cols>
  <sheetData>
    <row r="1" spans="1:20" ht="22.5">
      <c r="A1" s="57" t="s">
        <v>5</v>
      </c>
      <c r="B1" s="57"/>
      <c r="C1" s="57"/>
      <c r="D1" s="57"/>
      <c r="E1" s="57"/>
      <c r="F1" s="57"/>
      <c r="G1" s="57" t="s">
        <v>73</v>
      </c>
      <c r="H1" s="57"/>
      <c r="I1" s="57"/>
      <c r="J1" s="57"/>
      <c r="K1" s="57"/>
      <c r="L1" s="57"/>
      <c r="M1" s="58"/>
      <c r="N1" s="57"/>
      <c r="O1" s="57"/>
      <c r="P1" s="57"/>
      <c r="Q1" s="57"/>
      <c r="R1" s="59"/>
      <c r="S1" s="60"/>
      <c r="T1" s="57"/>
    </row>
    <row r="2" spans="1:18" ht="22.5">
      <c r="A2" s="57"/>
      <c r="B2" s="57"/>
      <c r="C2" s="57"/>
      <c r="D2" s="57" t="s">
        <v>13</v>
      </c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57"/>
      <c r="Q2" s="59"/>
      <c r="R2" s="60"/>
    </row>
    <row r="3" spans="1:18" ht="22.5">
      <c r="A3" s="62"/>
      <c r="B3" s="62" t="s">
        <v>49</v>
      </c>
      <c r="C3" s="62"/>
      <c r="D3" s="63">
        <v>42660</v>
      </c>
      <c r="E3" s="63">
        <v>42673</v>
      </c>
      <c r="F3" s="62"/>
      <c r="G3" s="62"/>
      <c r="H3" s="62"/>
      <c r="I3" s="62"/>
      <c r="J3" s="62"/>
      <c r="K3" s="62"/>
      <c r="L3" s="62"/>
      <c r="M3" s="64"/>
      <c r="N3" s="62"/>
      <c r="O3" s="62"/>
      <c r="P3" s="57"/>
      <c r="Q3" s="59"/>
      <c r="R3" s="60"/>
    </row>
    <row r="4" spans="2:20" ht="17.25">
      <c r="B4" s="66">
        <v>17</v>
      </c>
      <c r="C4" s="66">
        <v>18</v>
      </c>
      <c r="D4" s="66">
        <v>19</v>
      </c>
      <c r="E4" s="66">
        <v>20</v>
      </c>
      <c r="F4" s="66">
        <v>21</v>
      </c>
      <c r="G4" s="66">
        <v>22</v>
      </c>
      <c r="H4" s="66">
        <v>23</v>
      </c>
      <c r="I4" s="66">
        <v>24</v>
      </c>
      <c r="J4" s="66">
        <v>25</v>
      </c>
      <c r="K4" s="66">
        <v>26</v>
      </c>
      <c r="L4" s="66">
        <v>27</v>
      </c>
      <c r="M4" s="66">
        <v>28</v>
      </c>
      <c r="N4" s="66">
        <v>29</v>
      </c>
      <c r="O4" s="66">
        <v>30</v>
      </c>
      <c r="P4" s="66" t="s">
        <v>45</v>
      </c>
      <c r="Q4" s="62" t="s">
        <v>35</v>
      </c>
      <c r="R4" s="62"/>
      <c r="S4" s="62" t="str">
        <f>+B3</f>
        <v>BW 23</v>
      </c>
      <c r="T4" s="62" t="str">
        <f>+B19</f>
        <v>BW 24</v>
      </c>
    </row>
    <row r="5" spans="1:19" ht="12.75">
      <c r="A5" s="6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1">
        <f>SUM(B5:O5)</f>
        <v>0</v>
      </c>
      <c r="Q5" s="67"/>
      <c r="R5" s="68"/>
      <c r="S5" s="67"/>
    </row>
    <row r="6" spans="1:17" ht="12.75">
      <c r="A6" s="69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1">
        <f aca="true" t="shared" si="0" ref="P6:P17">SUM(B6:O6)</f>
        <v>0</v>
      </c>
      <c r="Q6" s="74"/>
    </row>
    <row r="7" spans="1:20" ht="17.25">
      <c r="A7" s="69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1">
        <f t="shared" si="0"/>
        <v>0</v>
      </c>
      <c r="Q7" s="75"/>
      <c r="R7" s="109">
        <f>'BW 15-16'!R7</f>
        <v>0</v>
      </c>
      <c r="S7" s="75"/>
      <c r="T7" s="77"/>
    </row>
    <row r="8" spans="1:18" ht="12.75">
      <c r="A8" s="69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1">
        <f t="shared" si="0"/>
        <v>0</v>
      </c>
      <c r="Q8" s="74"/>
      <c r="R8" s="76" t="s">
        <v>22</v>
      </c>
    </row>
    <row r="9" spans="1:17" ht="12.75">
      <c r="A9" s="69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1">
        <f t="shared" si="0"/>
        <v>0</v>
      </c>
      <c r="Q9" s="74"/>
    </row>
    <row r="10" spans="1:17" ht="12.75">
      <c r="A10" s="69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1">
        <f t="shared" si="0"/>
        <v>0</v>
      </c>
      <c r="Q10" s="74"/>
    </row>
    <row r="11" spans="1:20" ht="12.75">
      <c r="A11" s="69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1">
        <f t="shared" si="0"/>
        <v>0</v>
      </c>
      <c r="Q11" s="77"/>
      <c r="R11" s="110">
        <f>'BW 15-16'!R11</f>
        <v>0</v>
      </c>
      <c r="S11" s="77"/>
      <c r="T11" s="77"/>
    </row>
    <row r="12" spans="1:18" ht="12.75">
      <c r="A12" s="69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71">
        <f t="shared" si="0"/>
        <v>0</v>
      </c>
      <c r="Q12" s="74"/>
      <c r="R12" s="76" t="s">
        <v>4</v>
      </c>
    </row>
    <row r="13" spans="1:17" ht="12.75">
      <c r="A13" s="69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1">
        <f t="shared" si="0"/>
        <v>0</v>
      </c>
      <c r="Q13" s="74"/>
    </row>
    <row r="14" spans="1:16" ht="12.75">
      <c r="A14" s="69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1">
        <f t="shared" si="0"/>
        <v>0</v>
      </c>
    </row>
    <row r="15" spans="1:16" ht="12.75">
      <c r="A15" s="69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1">
        <f t="shared" si="0"/>
        <v>0</v>
      </c>
    </row>
    <row r="16" spans="1:20" ht="12.75">
      <c r="A16" s="69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1">
        <f t="shared" si="0"/>
        <v>0</v>
      </c>
      <c r="Q16" s="77"/>
      <c r="R16" s="111">
        <f>'BW 15-16'!R16</f>
        <v>0</v>
      </c>
      <c r="S16" s="77"/>
      <c r="T16" s="77"/>
    </row>
    <row r="17" spans="1:18" ht="12.75">
      <c r="A17" s="78" t="s">
        <v>1</v>
      </c>
      <c r="B17" s="71">
        <f>SUM(B5:B16)</f>
        <v>0</v>
      </c>
      <c r="C17" s="71">
        <f aca="true" t="shared" si="1" ref="C17:O17">SUM(C5:C16)</f>
        <v>0</v>
      </c>
      <c r="D17" s="71">
        <f t="shared" si="1"/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1">
        <f t="shared" si="0"/>
        <v>0</v>
      </c>
      <c r="Q17" s="74"/>
      <c r="R17" s="76" t="s">
        <v>3</v>
      </c>
    </row>
    <row r="18" spans="1:18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>SUM(B17:O17)</f>
        <v>0</v>
      </c>
      <c r="Q18" s="61" t="s">
        <v>46</v>
      </c>
      <c r="R18" s="69" t="s">
        <v>13</v>
      </c>
    </row>
    <row r="19" spans="2:20" ht="17.25">
      <c r="B19" s="62" t="s">
        <v>50</v>
      </c>
      <c r="D19" s="63">
        <v>42674</v>
      </c>
      <c r="E19" s="63">
        <v>42687</v>
      </c>
      <c r="M19" s="80"/>
      <c r="R19" s="82" t="s">
        <v>74</v>
      </c>
      <c r="S19" s="82" t="s">
        <v>19</v>
      </c>
      <c r="T19" s="82" t="s">
        <v>33</v>
      </c>
    </row>
    <row r="20" spans="2:20" ht="12.75">
      <c r="B20" s="83">
        <v>31</v>
      </c>
      <c r="C20" s="83">
        <v>1</v>
      </c>
      <c r="D20" s="83">
        <v>2</v>
      </c>
      <c r="E20" s="83">
        <v>3</v>
      </c>
      <c r="F20" s="83">
        <v>4</v>
      </c>
      <c r="G20" s="83">
        <v>5</v>
      </c>
      <c r="H20" s="83">
        <v>6</v>
      </c>
      <c r="I20" s="83">
        <v>7</v>
      </c>
      <c r="J20" s="83">
        <v>8</v>
      </c>
      <c r="K20" s="83">
        <v>9</v>
      </c>
      <c r="L20" s="83">
        <v>10</v>
      </c>
      <c r="M20" s="83">
        <v>11</v>
      </c>
      <c r="N20" s="83">
        <v>12</v>
      </c>
      <c r="O20" s="83">
        <v>13</v>
      </c>
      <c r="P20" s="83" t="s">
        <v>45</v>
      </c>
      <c r="R20" s="82" t="s">
        <v>2</v>
      </c>
      <c r="S20" s="82" t="s">
        <v>2</v>
      </c>
      <c r="T20" s="82" t="s">
        <v>78</v>
      </c>
    </row>
    <row r="21" spans="1:20" ht="12.75">
      <c r="A21" s="69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71">
        <f>SUM(B21:O21)</f>
        <v>0</v>
      </c>
      <c r="R21" s="85">
        <f>+P5+P21</f>
        <v>0</v>
      </c>
      <c r="S21" s="85">
        <f>+R21+'BW 21-22'!S21</f>
        <v>0</v>
      </c>
      <c r="T21" s="70"/>
    </row>
    <row r="22" spans="1:20" ht="12.75">
      <c r="A22" s="69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71">
        <f aca="true" t="shared" si="3" ref="P22:P32">SUM(B22:O22)</f>
        <v>0</v>
      </c>
      <c r="R22" s="85">
        <f aca="true" t="shared" si="4" ref="R22:R33">+P6+P22</f>
        <v>0</v>
      </c>
      <c r="S22" s="85">
        <f>+R22+'BW 21-22'!S22</f>
        <v>0</v>
      </c>
      <c r="T22" s="86" t="s">
        <v>28</v>
      </c>
    </row>
    <row r="23" spans="1:20" ht="12.75">
      <c r="A23" s="69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1">
        <f t="shared" si="3"/>
        <v>0</v>
      </c>
      <c r="R23" s="85">
        <f t="shared" si="4"/>
        <v>0</v>
      </c>
      <c r="S23" s="85">
        <f>+R23+'BW 21-22'!S23</f>
        <v>0</v>
      </c>
      <c r="T23" s="86" t="s">
        <v>29</v>
      </c>
    </row>
    <row r="24" spans="1:20" ht="12.75">
      <c r="A24" s="69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1">
        <f t="shared" si="3"/>
        <v>0</v>
      </c>
      <c r="R24" s="85">
        <f t="shared" si="4"/>
        <v>0</v>
      </c>
      <c r="S24" s="85">
        <f>+R24+'BW 21-22'!S24</f>
        <v>0</v>
      </c>
      <c r="T24" s="86" t="s">
        <v>30</v>
      </c>
    </row>
    <row r="25" spans="1:20" ht="12.75">
      <c r="A25" s="69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1">
        <f t="shared" si="3"/>
        <v>0</v>
      </c>
      <c r="R25" s="85">
        <f t="shared" si="4"/>
        <v>0</v>
      </c>
      <c r="S25" s="85">
        <f>+R25+'BW 21-22'!S25</f>
        <v>0</v>
      </c>
      <c r="T25" s="86" t="s">
        <v>31</v>
      </c>
    </row>
    <row r="26" spans="1:20" ht="12.75">
      <c r="A26" s="69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71">
        <f t="shared" si="3"/>
        <v>0</v>
      </c>
      <c r="R26" s="85">
        <f t="shared" si="4"/>
        <v>0</v>
      </c>
      <c r="S26" s="85">
        <f>+R26+'BW 21-22'!S26</f>
        <v>0</v>
      </c>
      <c r="T26" s="86" t="s">
        <v>42</v>
      </c>
    </row>
    <row r="27" spans="1:20" ht="12.75">
      <c r="A27" s="69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71">
        <f t="shared" si="3"/>
        <v>0</v>
      </c>
      <c r="R27" s="85">
        <f t="shared" si="4"/>
        <v>0</v>
      </c>
      <c r="S27" s="85">
        <f>+R27+'BW 21-22'!S27</f>
        <v>0</v>
      </c>
      <c r="T27" s="86" t="s">
        <v>32</v>
      </c>
    </row>
    <row r="28" spans="1:20" ht="12.75">
      <c r="A28" s="69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71">
        <f t="shared" si="3"/>
        <v>0</v>
      </c>
      <c r="R28" s="85">
        <f t="shared" si="4"/>
        <v>0</v>
      </c>
      <c r="S28" s="85">
        <f>+R28+'BW 21-22'!S28</f>
        <v>0</v>
      </c>
      <c r="T28" s="70"/>
    </row>
    <row r="29" spans="1:20" ht="12.75">
      <c r="A29" s="69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71">
        <f t="shared" si="3"/>
        <v>0</v>
      </c>
      <c r="R29" s="85">
        <f t="shared" si="4"/>
        <v>0</v>
      </c>
      <c r="S29" s="85">
        <f>+R29+'BW 21-22'!S29</f>
        <v>0</v>
      </c>
      <c r="T29" s="70"/>
    </row>
    <row r="30" spans="1:20" ht="12.75">
      <c r="A30" s="69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71">
        <f t="shared" si="3"/>
        <v>0</v>
      </c>
      <c r="R30" s="85">
        <f t="shared" si="4"/>
        <v>0</v>
      </c>
      <c r="S30" s="85">
        <f>+R30+'BW 21-22'!S30</f>
        <v>0</v>
      </c>
      <c r="T30" s="70"/>
    </row>
    <row r="31" spans="1:20" ht="12.75">
      <c r="A31" s="69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71">
        <f t="shared" si="3"/>
        <v>0</v>
      </c>
      <c r="R31" s="85">
        <f t="shared" si="4"/>
        <v>0</v>
      </c>
      <c r="S31" s="85">
        <f>+R31+'BW 21-22'!S31</f>
        <v>0</v>
      </c>
      <c r="T31" s="86" t="s">
        <v>13</v>
      </c>
    </row>
    <row r="32" spans="1:20" ht="12.75">
      <c r="A32" s="69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71">
        <f t="shared" si="3"/>
        <v>0</v>
      </c>
      <c r="R32" s="85">
        <f t="shared" si="4"/>
        <v>0</v>
      </c>
      <c r="S32" s="85">
        <f>+R32+'BW 21-22'!S32</f>
        <v>0</v>
      </c>
      <c r="T32" s="70"/>
    </row>
    <row r="33" spans="1:20" ht="12.75">
      <c r="A33" s="78" t="s">
        <v>1</v>
      </c>
      <c r="B33" s="71">
        <f aca="true" t="shared" si="5" ref="B33:O33">SUM(B21:B32)</f>
        <v>0</v>
      </c>
      <c r="C33" s="71">
        <f t="shared" si="5"/>
        <v>0</v>
      </c>
      <c r="D33" s="71">
        <f t="shared" si="5"/>
        <v>0</v>
      </c>
      <c r="E33" s="71">
        <f t="shared" si="5"/>
        <v>0</v>
      </c>
      <c r="F33" s="71">
        <f t="shared" si="5"/>
        <v>0</v>
      </c>
      <c r="G33" s="71">
        <f t="shared" si="5"/>
        <v>0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1">
        <f t="shared" si="5"/>
        <v>0</v>
      </c>
      <c r="L33" s="71">
        <f t="shared" si="5"/>
        <v>0</v>
      </c>
      <c r="M33" s="71">
        <f t="shared" si="5"/>
        <v>0</v>
      </c>
      <c r="N33" s="71">
        <f t="shared" si="5"/>
        <v>0</v>
      </c>
      <c r="O33" s="71">
        <f t="shared" si="5"/>
        <v>0</v>
      </c>
      <c r="P33" s="71">
        <f>SUM(P21:P32)</f>
        <v>0</v>
      </c>
      <c r="R33" s="85">
        <f t="shared" si="4"/>
        <v>0</v>
      </c>
      <c r="S33" s="85">
        <f>+R33+'BW 21-22'!S33</f>
        <v>0</v>
      </c>
      <c r="T33" s="70"/>
    </row>
    <row r="34" spans="12:17" ht="12.75">
      <c r="L34" s="88" t="s">
        <v>21</v>
      </c>
      <c r="M34" s="80"/>
      <c r="P34" s="81">
        <f>SUM(B33:O33)</f>
        <v>0</v>
      </c>
      <c r="Q34" s="61" t="s">
        <v>46</v>
      </c>
    </row>
    <row r="35" spans="1:13" ht="12.75">
      <c r="A35" s="89" t="s">
        <v>8</v>
      </c>
      <c r="B35" s="90"/>
      <c r="C35" s="91"/>
      <c r="D35" s="91"/>
      <c r="E35" s="91"/>
      <c r="F35" s="90"/>
      <c r="G35" s="91"/>
      <c r="H35" s="91"/>
      <c r="I35" s="91"/>
      <c r="J35" s="91"/>
      <c r="K35" s="92"/>
      <c r="M35" s="80"/>
    </row>
    <row r="36" spans="1:13" ht="12.75">
      <c r="A36" s="93"/>
      <c r="B36" s="74"/>
      <c r="C36" s="74"/>
      <c r="D36" s="74"/>
      <c r="E36" s="74"/>
      <c r="F36" s="87"/>
      <c r="G36" s="74"/>
      <c r="H36" s="74"/>
      <c r="I36" s="74"/>
      <c r="J36" s="74"/>
      <c r="K36" s="94"/>
      <c r="M36" s="80"/>
    </row>
    <row r="37" spans="1:18" ht="12.75">
      <c r="A37" s="93"/>
      <c r="B37" s="74"/>
      <c r="C37" s="74"/>
      <c r="D37" s="74"/>
      <c r="E37" s="74"/>
      <c r="F37" s="87"/>
      <c r="G37" s="74"/>
      <c r="H37" s="74"/>
      <c r="I37" s="74"/>
      <c r="J37" s="74"/>
      <c r="K37" s="94"/>
      <c r="L37" s="95"/>
      <c r="M37" s="77"/>
      <c r="N37" s="77"/>
      <c r="O37" s="77"/>
      <c r="P37" s="77"/>
      <c r="Q37" s="77"/>
      <c r="R37" s="77"/>
    </row>
    <row r="38" spans="1:17" ht="12.75">
      <c r="A38" s="96" t="s">
        <v>7</v>
      </c>
      <c r="B38" s="87"/>
      <c r="C38" s="74"/>
      <c r="D38" s="74"/>
      <c r="E38" s="74"/>
      <c r="F38" s="68"/>
      <c r="G38" s="74"/>
      <c r="H38" s="74"/>
      <c r="I38" s="74"/>
      <c r="J38" s="74"/>
      <c r="K38" s="94"/>
      <c r="L38" s="73"/>
      <c r="M38" s="74"/>
      <c r="N38" s="97" t="s">
        <v>9</v>
      </c>
      <c r="O38" s="74"/>
      <c r="Q38" s="76" t="s">
        <v>16</v>
      </c>
    </row>
    <row r="39" spans="1:13" ht="12.75">
      <c r="A39" s="93"/>
      <c r="B39" s="74"/>
      <c r="C39" s="74"/>
      <c r="D39" s="74"/>
      <c r="E39" s="74"/>
      <c r="F39" s="87"/>
      <c r="G39" s="74"/>
      <c r="H39" s="74"/>
      <c r="I39" s="74"/>
      <c r="J39" s="74"/>
      <c r="K39" s="94"/>
      <c r="M39" s="80"/>
    </row>
    <row r="40" spans="1:18" ht="12.75">
      <c r="A40" s="98"/>
      <c r="B40" s="77"/>
      <c r="C40" s="77"/>
      <c r="D40" s="77"/>
      <c r="E40" s="77"/>
      <c r="F40" s="99"/>
      <c r="G40" s="77"/>
      <c r="H40" s="77"/>
      <c r="I40" s="77"/>
      <c r="J40" s="77"/>
      <c r="K40" s="100"/>
      <c r="L40" s="95"/>
      <c r="M40" s="77"/>
      <c r="N40" s="101"/>
      <c r="O40" s="77"/>
      <c r="P40" s="77"/>
      <c r="Q40" s="77"/>
      <c r="R40" s="77"/>
    </row>
    <row r="41" spans="1:19" ht="15">
      <c r="A41" s="88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04"/>
      <c r="M41" s="103"/>
      <c r="N41" s="97" t="s">
        <v>10</v>
      </c>
      <c r="O41" s="87"/>
      <c r="P41" s="87"/>
      <c r="Q41" s="88"/>
      <c r="R41" s="76" t="s">
        <v>16</v>
      </c>
      <c r="S41" s="102"/>
    </row>
    <row r="42" spans="1:19" ht="15">
      <c r="A42" s="105" t="s">
        <v>25</v>
      </c>
      <c r="B42" s="106"/>
      <c r="C42" s="107"/>
      <c r="D42" s="107"/>
      <c r="E42" s="107"/>
      <c r="F42" s="102"/>
      <c r="G42" s="102"/>
      <c r="H42" s="102"/>
      <c r="I42" s="102"/>
      <c r="J42" s="102"/>
      <c r="K42" s="103"/>
      <c r="L42" s="103"/>
      <c r="M42" s="104"/>
      <c r="N42" s="103"/>
      <c r="O42" s="103"/>
      <c r="P42" s="103"/>
      <c r="Q42" s="103"/>
      <c r="R42" s="102"/>
      <c r="S42" s="102"/>
    </row>
    <row r="43" spans="1:20" ht="15">
      <c r="A43" s="108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7"/>
      <c r="N43" s="102"/>
      <c r="O43" s="102"/>
      <c r="P43" s="102"/>
      <c r="Q43" s="102"/>
      <c r="R43" s="102"/>
      <c r="S43" s="102"/>
      <c r="T43" s="102"/>
    </row>
    <row r="44" spans="1:20" ht="15">
      <c r="A44" s="108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/>
      <c r="N44" s="102"/>
      <c r="O44" s="102"/>
      <c r="P44" s="102"/>
      <c r="Q44" s="102"/>
      <c r="R44" s="102"/>
      <c r="S44" s="102"/>
      <c r="T44" s="102"/>
    </row>
    <row r="45" spans="1:20" ht="15">
      <c r="A45" s="108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/>
      <c r="N45" s="102"/>
      <c r="O45" s="102"/>
      <c r="P45" s="102"/>
      <c r="Q45" s="102"/>
      <c r="R45" s="102"/>
      <c r="S45" s="102"/>
      <c r="T45" s="102"/>
    </row>
    <row r="46" spans="1:20" ht="15">
      <c r="A46" s="108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7"/>
      <c r="N46" s="102"/>
      <c r="O46" s="102"/>
      <c r="P46" s="102"/>
      <c r="Q46" s="102"/>
      <c r="R46" s="102"/>
      <c r="S46" s="102"/>
      <c r="T46" s="102"/>
    </row>
    <row r="47" spans="1:20" ht="15">
      <c r="A47" s="108" t="s">
        <v>75</v>
      </c>
      <c r="B47" s="102"/>
      <c r="C47" s="102"/>
      <c r="D47" s="102"/>
      <c r="E47" s="102"/>
      <c r="F47" s="102"/>
      <c r="G47" s="102"/>
      <c r="H47" s="102"/>
      <c r="I47" s="108"/>
      <c r="J47" s="102"/>
      <c r="K47" s="102"/>
      <c r="L47" s="102"/>
      <c r="M47" s="107"/>
      <c r="N47" s="102"/>
      <c r="O47" s="102"/>
      <c r="P47" s="102"/>
      <c r="Q47" s="102"/>
      <c r="R47" s="102"/>
      <c r="S47" s="102"/>
      <c r="T47" s="102"/>
    </row>
  </sheetData>
  <sheetProtection password="DF95" sheet="1"/>
  <protectedRanges>
    <protectedRange sqref="B5:O16 B21:O32 Q7:T7 Q11:T11 Q16:T16 L37:R37 B36:K40 D35:K35 A36 A37 A39 A40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7">
      <selection activeCell="B21" sqref="B21:O32"/>
    </sheetView>
  </sheetViews>
  <sheetFormatPr defaultColWidth="9.140625" defaultRowHeight="12.75"/>
  <cols>
    <col min="1" max="1" width="23.421875" style="61" customWidth="1"/>
    <col min="2" max="3" width="9.140625" style="61" customWidth="1"/>
    <col min="4" max="4" width="10.140625" style="61" customWidth="1"/>
    <col min="5" max="5" width="9.8515625" style="61" customWidth="1"/>
    <col min="6" max="17" width="9.140625" style="61" customWidth="1"/>
    <col min="18" max="18" width="9.8515625" style="61" customWidth="1"/>
    <col min="19" max="16384" width="9.140625" style="61" customWidth="1"/>
  </cols>
  <sheetData>
    <row r="1" spans="1:20" ht="22.5">
      <c r="A1" s="57" t="s">
        <v>5</v>
      </c>
      <c r="B1" s="57"/>
      <c r="C1" s="57"/>
      <c r="D1" s="57"/>
      <c r="E1" s="57"/>
      <c r="F1" s="57"/>
      <c r="G1" s="57" t="s">
        <v>73</v>
      </c>
      <c r="H1" s="57"/>
      <c r="I1" s="57"/>
      <c r="J1" s="57"/>
      <c r="K1" s="57"/>
      <c r="L1" s="57"/>
      <c r="M1" s="58"/>
      <c r="N1" s="57"/>
      <c r="O1" s="57"/>
      <c r="P1" s="57"/>
      <c r="Q1" s="57"/>
      <c r="R1" s="59"/>
      <c r="S1" s="60"/>
      <c r="T1" s="57"/>
    </row>
    <row r="2" spans="1:18" ht="22.5">
      <c r="A2" s="57"/>
      <c r="B2" s="57"/>
      <c r="C2" s="57"/>
      <c r="D2" s="57" t="s">
        <v>13</v>
      </c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57"/>
      <c r="Q2" s="59"/>
      <c r="R2" s="60"/>
    </row>
    <row r="3" spans="1:18" ht="22.5">
      <c r="A3" s="62"/>
      <c r="B3" s="62" t="s">
        <v>51</v>
      </c>
      <c r="C3" s="62"/>
      <c r="D3" s="63">
        <v>42688</v>
      </c>
      <c r="E3" s="63">
        <v>42701</v>
      </c>
      <c r="F3" s="62"/>
      <c r="G3" s="62"/>
      <c r="H3" s="62"/>
      <c r="I3" s="62"/>
      <c r="J3" s="62"/>
      <c r="K3" s="62"/>
      <c r="L3" s="62"/>
      <c r="M3" s="64"/>
      <c r="N3" s="62"/>
      <c r="O3" s="62"/>
      <c r="P3" s="57"/>
      <c r="Q3" s="59"/>
      <c r="R3" s="60"/>
    </row>
    <row r="4" spans="2:20" ht="17.25">
      <c r="B4" s="66">
        <v>14</v>
      </c>
      <c r="C4" s="66">
        <v>15</v>
      </c>
      <c r="D4" s="66">
        <v>16</v>
      </c>
      <c r="E4" s="66">
        <v>17</v>
      </c>
      <c r="F4" s="66">
        <v>18</v>
      </c>
      <c r="G4" s="66">
        <v>19</v>
      </c>
      <c r="H4" s="66">
        <v>20</v>
      </c>
      <c r="I4" s="66">
        <v>21</v>
      </c>
      <c r="J4" s="66">
        <v>22</v>
      </c>
      <c r="K4" s="66">
        <v>23</v>
      </c>
      <c r="L4" s="66">
        <v>24</v>
      </c>
      <c r="M4" s="66">
        <v>25</v>
      </c>
      <c r="N4" s="66">
        <v>26</v>
      </c>
      <c r="O4" s="66">
        <v>27</v>
      </c>
      <c r="P4" s="66" t="s">
        <v>45</v>
      </c>
      <c r="Q4" s="62" t="s">
        <v>35</v>
      </c>
      <c r="R4" s="62"/>
      <c r="S4" s="62" t="str">
        <f>+B3</f>
        <v>BW 25</v>
      </c>
      <c r="T4" s="62" t="str">
        <f>+B19</f>
        <v>BW 26</v>
      </c>
    </row>
    <row r="5" spans="1:19" ht="12.75">
      <c r="A5" s="6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1">
        <f>SUM(B5:O5)</f>
        <v>0</v>
      </c>
      <c r="Q5" s="67"/>
      <c r="R5" s="68"/>
      <c r="S5" s="67"/>
    </row>
    <row r="6" spans="1:17" ht="12.75">
      <c r="A6" s="69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1">
        <f aca="true" t="shared" si="0" ref="P6:P17">SUM(B6:O6)</f>
        <v>0</v>
      </c>
      <c r="Q6" s="74"/>
    </row>
    <row r="7" spans="1:20" ht="17.25">
      <c r="A7" s="69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1">
        <f t="shared" si="0"/>
        <v>0</v>
      </c>
      <c r="Q7" s="75"/>
      <c r="R7" s="109">
        <f>'BW 15-16'!R7</f>
        <v>0</v>
      </c>
      <c r="S7" s="75"/>
      <c r="T7" s="77"/>
    </row>
    <row r="8" spans="1:18" ht="12.75">
      <c r="A8" s="69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1">
        <f t="shared" si="0"/>
        <v>0</v>
      </c>
      <c r="Q8" s="74"/>
      <c r="R8" s="76" t="s">
        <v>22</v>
      </c>
    </row>
    <row r="9" spans="1:17" ht="12.75">
      <c r="A9" s="69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1">
        <f t="shared" si="0"/>
        <v>0</v>
      </c>
      <c r="Q9" s="74"/>
    </row>
    <row r="10" spans="1:17" ht="12.75">
      <c r="A10" s="69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1">
        <f t="shared" si="0"/>
        <v>0</v>
      </c>
      <c r="Q10" s="74"/>
    </row>
    <row r="11" spans="1:20" ht="12.75">
      <c r="A11" s="69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1">
        <f t="shared" si="0"/>
        <v>0</v>
      </c>
      <c r="Q11" s="77"/>
      <c r="R11" s="110">
        <f>'BW 15-16'!R11</f>
        <v>0</v>
      </c>
      <c r="S11" s="77"/>
      <c r="T11" s="77"/>
    </row>
    <row r="12" spans="1:18" ht="12.75">
      <c r="A12" s="69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71">
        <f t="shared" si="0"/>
        <v>0</v>
      </c>
      <c r="Q12" s="74"/>
      <c r="R12" s="76" t="s">
        <v>4</v>
      </c>
    </row>
    <row r="13" spans="1:17" ht="12.75">
      <c r="A13" s="69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1">
        <f t="shared" si="0"/>
        <v>0</v>
      </c>
      <c r="Q13" s="74"/>
    </row>
    <row r="14" spans="1:16" ht="12.75">
      <c r="A14" s="69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1">
        <f t="shared" si="0"/>
        <v>0</v>
      </c>
    </row>
    <row r="15" spans="1:16" ht="12.75">
      <c r="A15" s="69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1">
        <f t="shared" si="0"/>
        <v>0</v>
      </c>
    </row>
    <row r="16" spans="1:20" ht="12.75">
      <c r="A16" s="69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1">
        <f t="shared" si="0"/>
        <v>0</v>
      </c>
      <c r="Q16" s="77"/>
      <c r="R16" s="111">
        <f>'BW 15-16'!R16</f>
        <v>0</v>
      </c>
      <c r="S16" s="77"/>
      <c r="T16" s="77"/>
    </row>
    <row r="17" spans="1:18" ht="12.75">
      <c r="A17" s="78" t="s">
        <v>1</v>
      </c>
      <c r="B17" s="71">
        <f>SUM(B5:B16)</f>
        <v>0</v>
      </c>
      <c r="C17" s="71">
        <f aca="true" t="shared" si="1" ref="C17:O17">SUM(C5:C16)</f>
        <v>0</v>
      </c>
      <c r="D17" s="71">
        <f t="shared" si="1"/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1">
        <f t="shared" si="0"/>
        <v>0</v>
      </c>
      <c r="Q17" s="74"/>
      <c r="R17" s="76" t="s">
        <v>3</v>
      </c>
    </row>
    <row r="18" spans="1:18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>SUM(B17:O17)</f>
        <v>0</v>
      </c>
      <c r="Q18" s="61" t="s">
        <v>46</v>
      </c>
      <c r="R18" s="69" t="s">
        <v>13</v>
      </c>
    </row>
    <row r="19" spans="2:20" ht="17.25">
      <c r="B19" s="62" t="s">
        <v>52</v>
      </c>
      <c r="D19" s="63">
        <v>42702</v>
      </c>
      <c r="E19" s="63">
        <v>42715</v>
      </c>
      <c r="M19" s="80"/>
      <c r="R19" s="82" t="s">
        <v>74</v>
      </c>
      <c r="S19" s="82" t="s">
        <v>19</v>
      </c>
      <c r="T19" s="82" t="s">
        <v>33</v>
      </c>
    </row>
    <row r="20" spans="2:20" ht="12.75">
      <c r="B20" s="83">
        <v>28</v>
      </c>
      <c r="C20" s="83">
        <v>29</v>
      </c>
      <c r="D20" s="83">
        <v>30</v>
      </c>
      <c r="E20" s="83">
        <v>1</v>
      </c>
      <c r="F20" s="83">
        <v>2</v>
      </c>
      <c r="G20" s="83">
        <v>3</v>
      </c>
      <c r="H20" s="83">
        <v>4</v>
      </c>
      <c r="I20" s="83">
        <v>5</v>
      </c>
      <c r="J20" s="83">
        <v>6</v>
      </c>
      <c r="K20" s="83">
        <v>7</v>
      </c>
      <c r="L20" s="83">
        <v>8</v>
      </c>
      <c r="M20" s="83">
        <v>9</v>
      </c>
      <c r="N20" s="83">
        <v>10</v>
      </c>
      <c r="O20" s="83">
        <v>11</v>
      </c>
      <c r="P20" s="83" t="s">
        <v>45</v>
      </c>
      <c r="R20" s="82" t="s">
        <v>2</v>
      </c>
      <c r="S20" s="82" t="s">
        <v>2</v>
      </c>
      <c r="T20" s="82" t="s">
        <v>78</v>
      </c>
    </row>
    <row r="21" spans="1:20" ht="12.75">
      <c r="A21" s="69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71">
        <f>SUM(B21:O21)</f>
        <v>0</v>
      </c>
      <c r="R21" s="85">
        <f>+P5+P21</f>
        <v>0</v>
      </c>
      <c r="S21" s="85">
        <f>+R21+'BW 23-24'!S21</f>
        <v>0</v>
      </c>
      <c r="T21" s="70"/>
    </row>
    <row r="22" spans="1:20" ht="12.75">
      <c r="A22" s="69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71">
        <f aca="true" t="shared" si="3" ref="P22:P32">SUM(B22:O22)</f>
        <v>0</v>
      </c>
      <c r="R22" s="85">
        <f aca="true" t="shared" si="4" ref="R22:R33">+P6+P22</f>
        <v>0</v>
      </c>
      <c r="S22" s="85">
        <f>+R22+'BW 23-24'!S22</f>
        <v>0</v>
      </c>
      <c r="T22" s="86" t="s">
        <v>28</v>
      </c>
    </row>
    <row r="23" spans="1:20" ht="12.75">
      <c r="A23" s="69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1">
        <f t="shared" si="3"/>
        <v>0</v>
      </c>
      <c r="R23" s="85">
        <f t="shared" si="4"/>
        <v>0</v>
      </c>
      <c r="S23" s="85">
        <f>+R23+'BW 23-24'!S23</f>
        <v>0</v>
      </c>
      <c r="T23" s="86" t="s">
        <v>29</v>
      </c>
    </row>
    <row r="24" spans="1:20" ht="12.75">
      <c r="A24" s="69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1">
        <f t="shared" si="3"/>
        <v>0</v>
      </c>
      <c r="R24" s="85">
        <f t="shared" si="4"/>
        <v>0</v>
      </c>
      <c r="S24" s="85">
        <f>+R24+'BW 23-24'!S24</f>
        <v>0</v>
      </c>
      <c r="T24" s="86" t="s">
        <v>30</v>
      </c>
    </row>
    <row r="25" spans="1:20" ht="12.75">
      <c r="A25" s="69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1">
        <f t="shared" si="3"/>
        <v>0</v>
      </c>
      <c r="R25" s="85">
        <f t="shared" si="4"/>
        <v>0</v>
      </c>
      <c r="S25" s="85">
        <f>+R25+'BW 23-24'!S25</f>
        <v>0</v>
      </c>
      <c r="T25" s="86" t="s">
        <v>31</v>
      </c>
    </row>
    <row r="26" spans="1:20" ht="12.75">
      <c r="A26" s="69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71">
        <f t="shared" si="3"/>
        <v>0</v>
      </c>
      <c r="R26" s="85">
        <f t="shared" si="4"/>
        <v>0</v>
      </c>
      <c r="S26" s="85">
        <f>+R26+'BW 23-24'!S26</f>
        <v>0</v>
      </c>
      <c r="T26" s="86" t="s">
        <v>42</v>
      </c>
    </row>
    <row r="27" spans="1:20" ht="12.75">
      <c r="A27" s="69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71">
        <f t="shared" si="3"/>
        <v>0</v>
      </c>
      <c r="R27" s="85">
        <f t="shared" si="4"/>
        <v>0</v>
      </c>
      <c r="S27" s="85">
        <f>+R27+'BW 23-24'!S27</f>
        <v>0</v>
      </c>
      <c r="T27" s="86" t="s">
        <v>32</v>
      </c>
    </row>
    <row r="28" spans="1:20" ht="12.75">
      <c r="A28" s="69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71">
        <f t="shared" si="3"/>
        <v>0</v>
      </c>
      <c r="R28" s="85">
        <f t="shared" si="4"/>
        <v>0</v>
      </c>
      <c r="S28" s="85">
        <f>+R28+'BW 23-24'!S28</f>
        <v>0</v>
      </c>
      <c r="T28" s="70"/>
    </row>
    <row r="29" spans="1:20" ht="12.75">
      <c r="A29" s="69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71">
        <f t="shared" si="3"/>
        <v>0</v>
      </c>
      <c r="R29" s="85">
        <f t="shared" si="4"/>
        <v>0</v>
      </c>
      <c r="S29" s="85">
        <f>+R29+'BW 23-24'!S29</f>
        <v>0</v>
      </c>
      <c r="T29" s="70"/>
    </row>
    <row r="30" spans="1:20" ht="12.75">
      <c r="A30" s="69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71">
        <f t="shared" si="3"/>
        <v>0</v>
      </c>
      <c r="R30" s="85">
        <f t="shared" si="4"/>
        <v>0</v>
      </c>
      <c r="S30" s="85">
        <f>+R30+'BW 23-24'!S30</f>
        <v>0</v>
      </c>
      <c r="T30" s="70"/>
    </row>
    <row r="31" spans="1:20" ht="12.75">
      <c r="A31" s="69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71">
        <f t="shared" si="3"/>
        <v>0</v>
      </c>
      <c r="R31" s="85">
        <f t="shared" si="4"/>
        <v>0</v>
      </c>
      <c r="S31" s="85">
        <f>+R31+'BW 23-24'!S31</f>
        <v>0</v>
      </c>
      <c r="T31" s="86" t="s">
        <v>13</v>
      </c>
    </row>
    <row r="32" spans="1:20" ht="12.75">
      <c r="A32" s="69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71">
        <f t="shared" si="3"/>
        <v>0</v>
      </c>
      <c r="R32" s="85">
        <f t="shared" si="4"/>
        <v>0</v>
      </c>
      <c r="S32" s="85">
        <f>+R32+'BW 23-24'!S32</f>
        <v>0</v>
      </c>
      <c r="T32" s="70"/>
    </row>
    <row r="33" spans="1:20" ht="12.75">
      <c r="A33" s="78" t="s">
        <v>1</v>
      </c>
      <c r="B33" s="71">
        <f aca="true" t="shared" si="5" ref="B33:O33">SUM(B21:B32)</f>
        <v>0</v>
      </c>
      <c r="C33" s="71">
        <f t="shared" si="5"/>
        <v>0</v>
      </c>
      <c r="D33" s="71">
        <f t="shared" si="5"/>
        <v>0</v>
      </c>
      <c r="E33" s="71">
        <f t="shared" si="5"/>
        <v>0</v>
      </c>
      <c r="F33" s="71">
        <f t="shared" si="5"/>
        <v>0</v>
      </c>
      <c r="G33" s="71">
        <f t="shared" si="5"/>
        <v>0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1">
        <f t="shared" si="5"/>
        <v>0</v>
      </c>
      <c r="L33" s="71">
        <f t="shared" si="5"/>
        <v>0</v>
      </c>
      <c r="M33" s="71">
        <f t="shared" si="5"/>
        <v>0</v>
      </c>
      <c r="N33" s="71">
        <f t="shared" si="5"/>
        <v>0</v>
      </c>
      <c r="O33" s="71">
        <f t="shared" si="5"/>
        <v>0</v>
      </c>
      <c r="P33" s="71">
        <f>SUM(P21:P32)</f>
        <v>0</v>
      </c>
      <c r="R33" s="85">
        <f t="shared" si="4"/>
        <v>0</v>
      </c>
      <c r="S33" s="85">
        <f>+R33+'BW 23-24'!S33</f>
        <v>0</v>
      </c>
      <c r="T33" s="70"/>
    </row>
    <row r="34" spans="12:17" ht="12.75">
      <c r="L34" s="88" t="s">
        <v>21</v>
      </c>
      <c r="M34" s="80"/>
      <c r="P34" s="81">
        <f>SUM(B33:O33)</f>
        <v>0</v>
      </c>
      <c r="Q34" s="61" t="s">
        <v>46</v>
      </c>
    </row>
    <row r="35" spans="1:13" ht="12.75">
      <c r="A35" s="89" t="s">
        <v>8</v>
      </c>
      <c r="B35" s="90"/>
      <c r="C35" s="91"/>
      <c r="D35" s="91"/>
      <c r="E35" s="91"/>
      <c r="F35" s="90"/>
      <c r="G35" s="91"/>
      <c r="H35" s="91"/>
      <c r="I35" s="91"/>
      <c r="J35" s="91"/>
      <c r="K35" s="92"/>
      <c r="M35" s="80"/>
    </row>
    <row r="36" spans="1:13" ht="12.75">
      <c r="A36" s="93"/>
      <c r="B36" s="74"/>
      <c r="C36" s="74"/>
      <c r="D36" s="74"/>
      <c r="E36" s="74"/>
      <c r="F36" s="87"/>
      <c r="G36" s="74"/>
      <c r="H36" s="74"/>
      <c r="I36" s="74"/>
      <c r="J36" s="74"/>
      <c r="K36" s="94"/>
      <c r="M36" s="80"/>
    </row>
    <row r="37" spans="1:18" ht="12.75">
      <c r="A37" s="93"/>
      <c r="B37" s="74"/>
      <c r="C37" s="74"/>
      <c r="D37" s="74"/>
      <c r="E37" s="74"/>
      <c r="F37" s="87"/>
      <c r="G37" s="74"/>
      <c r="H37" s="74"/>
      <c r="I37" s="74"/>
      <c r="J37" s="74"/>
      <c r="K37" s="94"/>
      <c r="L37" s="95"/>
      <c r="M37" s="77"/>
      <c r="N37" s="77"/>
      <c r="O37" s="77"/>
      <c r="P37" s="77"/>
      <c r="Q37" s="77"/>
      <c r="R37" s="77"/>
    </row>
    <row r="38" spans="1:17" ht="12.75">
      <c r="A38" s="96" t="s">
        <v>7</v>
      </c>
      <c r="B38" s="87"/>
      <c r="C38" s="74"/>
      <c r="D38" s="74"/>
      <c r="E38" s="74"/>
      <c r="F38" s="68"/>
      <c r="G38" s="74"/>
      <c r="H38" s="74"/>
      <c r="I38" s="74"/>
      <c r="J38" s="74"/>
      <c r="K38" s="94"/>
      <c r="L38" s="73"/>
      <c r="M38" s="74"/>
      <c r="N38" s="97" t="s">
        <v>9</v>
      </c>
      <c r="O38" s="74"/>
      <c r="Q38" s="76" t="s">
        <v>16</v>
      </c>
    </row>
    <row r="39" spans="1:13" ht="12.75">
      <c r="A39" s="93"/>
      <c r="B39" s="74"/>
      <c r="C39" s="74"/>
      <c r="D39" s="74"/>
      <c r="E39" s="74"/>
      <c r="F39" s="87"/>
      <c r="G39" s="74"/>
      <c r="H39" s="74"/>
      <c r="I39" s="74"/>
      <c r="J39" s="74"/>
      <c r="K39" s="94"/>
      <c r="M39" s="80"/>
    </row>
    <row r="40" spans="1:18" ht="12.75">
      <c r="A40" s="98"/>
      <c r="B40" s="77"/>
      <c r="C40" s="77"/>
      <c r="D40" s="77"/>
      <c r="E40" s="77"/>
      <c r="F40" s="99"/>
      <c r="G40" s="77"/>
      <c r="H40" s="77"/>
      <c r="I40" s="77"/>
      <c r="J40" s="77"/>
      <c r="K40" s="100"/>
      <c r="L40" s="95"/>
      <c r="M40" s="77"/>
      <c r="N40" s="101"/>
      <c r="O40" s="77"/>
      <c r="P40" s="77"/>
      <c r="Q40" s="77"/>
      <c r="R40" s="77"/>
    </row>
    <row r="41" spans="1:19" ht="15">
      <c r="A41" s="88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04"/>
      <c r="M41" s="103"/>
      <c r="N41" s="97" t="s">
        <v>10</v>
      </c>
      <c r="O41" s="87"/>
      <c r="P41" s="87"/>
      <c r="Q41" s="88"/>
      <c r="R41" s="76" t="s">
        <v>16</v>
      </c>
      <c r="S41" s="102"/>
    </row>
    <row r="42" spans="1:19" ht="15">
      <c r="A42" s="105" t="s">
        <v>25</v>
      </c>
      <c r="B42" s="106"/>
      <c r="C42" s="107"/>
      <c r="D42" s="107"/>
      <c r="E42" s="107"/>
      <c r="F42" s="102"/>
      <c r="G42" s="102"/>
      <c r="H42" s="102"/>
      <c r="I42" s="102"/>
      <c r="J42" s="102"/>
      <c r="K42" s="103"/>
      <c r="L42" s="103"/>
      <c r="M42" s="104"/>
      <c r="N42" s="103"/>
      <c r="O42" s="103"/>
      <c r="P42" s="103"/>
      <c r="Q42" s="103"/>
      <c r="R42" s="102"/>
      <c r="S42" s="102"/>
    </row>
    <row r="43" spans="1:20" ht="15">
      <c r="A43" s="108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7"/>
      <c r="N43" s="102"/>
      <c r="O43" s="102"/>
      <c r="P43" s="102"/>
      <c r="Q43" s="102"/>
      <c r="R43" s="102"/>
      <c r="S43" s="102"/>
      <c r="T43" s="102"/>
    </row>
    <row r="44" spans="1:20" ht="15">
      <c r="A44" s="108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/>
      <c r="N44" s="102"/>
      <c r="O44" s="102"/>
      <c r="P44" s="102"/>
      <c r="Q44" s="102"/>
      <c r="R44" s="102"/>
      <c r="S44" s="102"/>
      <c r="T44" s="102"/>
    </row>
    <row r="45" spans="1:20" ht="15">
      <c r="A45" s="108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/>
      <c r="N45" s="102"/>
      <c r="O45" s="102"/>
      <c r="P45" s="102"/>
      <c r="Q45" s="102"/>
      <c r="R45" s="102"/>
      <c r="S45" s="102"/>
      <c r="T45" s="102"/>
    </row>
    <row r="46" spans="1:20" ht="15">
      <c r="A46" s="108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7"/>
      <c r="N46" s="102"/>
      <c r="O46" s="102"/>
      <c r="P46" s="102"/>
      <c r="Q46" s="102"/>
      <c r="R46" s="102"/>
      <c r="S46" s="102"/>
      <c r="T46" s="102"/>
    </row>
    <row r="47" spans="1:20" ht="15">
      <c r="A47" s="108" t="s">
        <v>75</v>
      </c>
      <c r="B47" s="102"/>
      <c r="C47" s="102"/>
      <c r="D47" s="102"/>
      <c r="E47" s="102"/>
      <c r="F47" s="102"/>
      <c r="G47" s="102"/>
      <c r="H47" s="102"/>
      <c r="I47" s="108"/>
      <c r="J47" s="102"/>
      <c r="K47" s="102"/>
      <c r="L47" s="102"/>
      <c r="M47" s="107"/>
      <c r="N47" s="102"/>
      <c r="O47" s="102"/>
      <c r="P47" s="102"/>
      <c r="Q47" s="102"/>
      <c r="R47" s="102"/>
      <c r="S47" s="102"/>
      <c r="T47" s="102"/>
    </row>
  </sheetData>
  <sheetProtection password="DF95" sheet="1"/>
  <protectedRanges>
    <protectedRange sqref="B5:O16 B21:O32 Q7:T7 Q11:T11 Q16:T16 L37:R37 B36:K40 D35:K35 A36 A37 A39 A40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0">
      <selection activeCell="B21" sqref="B21:O32"/>
    </sheetView>
  </sheetViews>
  <sheetFormatPr defaultColWidth="9.140625" defaultRowHeight="12.75"/>
  <cols>
    <col min="1" max="1" width="24.421875" style="61" customWidth="1"/>
    <col min="2" max="3" width="9.140625" style="61" customWidth="1"/>
    <col min="4" max="4" width="10.421875" style="61" customWidth="1"/>
    <col min="5" max="5" width="10.28125" style="61" customWidth="1"/>
    <col min="6" max="6" width="8.7109375" style="61" customWidth="1"/>
    <col min="7" max="17" width="9.140625" style="61" customWidth="1"/>
    <col min="18" max="18" width="9.8515625" style="61" customWidth="1"/>
    <col min="19" max="16384" width="9.140625" style="61" customWidth="1"/>
  </cols>
  <sheetData>
    <row r="1" spans="1:20" ht="22.5">
      <c r="A1" s="57" t="s">
        <v>5</v>
      </c>
      <c r="B1" s="57"/>
      <c r="C1" s="57"/>
      <c r="D1" s="57"/>
      <c r="E1" s="57"/>
      <c r="F1" s="57"/>
      <c r="G1" s="57" t="s">
        <v>73</v>
      </c>
      <c r="H1" s="57"/>
      <c r="I1" s="57"/>
      <c r="J1" s="57"/>
      <c r="K1" s="57"/>
      <c r="L1" s="57"/>
      <c r="M1" s="58"/>
      <c r="N1" s="57"/>
      <c r="O1" s="57"/>
      <c r="P1" s="57"/>
      <c r="Q1" s="57"/>
      <c r="R1" s="59"/>
      <c r="S1" s="60"/>
      <c r="T1" s="57"/>
    </row>
    <row r="2" spans="1:18" ht="22.5">
      <c r="A2" s="57"/>
      <c r="B2" s="57"/>
      <c r="C2" s="57"/>
      <c r="D2" s="57" t="s">
        <v>13</v>
      </c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57"/>
      <c r="Q2" s="59"/>
      <c r="R2" s="60"/>
    </row>
    <row r="3" spans="1:18" ht="22.5">
      <c r="A3" s="62"/>
      <c r="B3" s="62" t="s">
        <v>53</v>
      </c>
      <c r="C3" s="62"/>
      <c r="D3" s="63">
        <v>42716</v>
      </c>
      <c r="E3" s="63">
        <v>42729</v>
      </c>
      <c r="F3" s="62"/>
      <c r="G3" s="62"/>
      <c r="H3" s="62"/>
      <c r="I3" s="62"/>
      <c r="J3" s="62"/>
      <c r="K3" s="62"/>
      <c r="L3" s="62"/>
      <c r="M3" s="64"/>
      <c r="N3" s="62"/>
      <c r="O3" s="62"/>
      <c r="P3" s="57"/>
      <c r="Q3" s="59"/>
      <c r="R3" s="60"/>
    </row>
    <row r="4" spans="2:20" ht="17.25">
      <c r="B4" s="66">
        <v>12</v>
      </c>
      <c r="C4" s="66">
        <v>13</v>
      </c>
      <c r="D4" s="66">
        <v>14</v>
      </c>
      <c r="E4" s="66">
        <v>15</v>
      </c>
      <c r="F4" s="66">
        <v>16</v>
      </c>
      <c r="G4" s="66">
        <v>17</v>
      </c>
      <c r="H4" s="66">
        <v>18</v>
      </c>
      <c r="I4" s="66">
        <v>19</v>
      </c>
      <c r="J4" s="66">
        <v>20</v>
      </c>
      <c r="K4" s="66">
        <v>21</v>
      </c>
      <c r="L4" s="66">
        <v>22</v>
      </c>
      <c r="M4" s="66">
        <v>23</v>
      </c>
      <c r="N4" s="66">
        <v>24</v>
      </c>
      <c r="O4" s="66">
        <v>25</v>
      </c>
      <c r="P4" s="66" t="s">
        <v>45</v>
      </c>
      <c r="Q4" s="62" t="s">
        <v>35</v>
      </c>
      <c r="R4" s="62"/>
      <c r="S4" s="62" t="str">
        <f>+B3</f>
        <v>BW 01</v>
      </c>
      <c r="T4" s="62" t="str">
        <f>+B19</f>
        <v>BW 02</v>
      </c>
    </row>
    <row r="5" spans="1:19" ht="12.75">
      <c r="A5" s="6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1">
        <f>SUM(B5:O5)</f>
        <v>0</v>
      </c>
      <c r="Q5" s="67"/>
      <c r="R5" s="68"/>
      <c r="S5" s="67"/>
    </row>
    <row r="6" spans="1:17" ht="12.75">
      <c r="A6" s="69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1">
        <f aca="true" t="shared" si="0" ref="P6:P17">SUM(B6:O6)</f>
        <v>0</v>
      </c>
      <c r="Q6" s="74"/>
    </row>
    <row r="7" spans="1:20" ht="17.25">
      <c r="A7" s="69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1">
        <f t="shared" si="0"/>
        <v>0</v>
      </c>
      <c r="Q7" s="75"/>
      <c r="R7" s="109">
        <f>'BW 15-16'!R7</f>
        <v>0</v>
      </c>
      <c r="S7" s="75"/>
      <c r="T7" s="77"/>
    </row>
    <row r="8" spans="1:18" ht="12.75">
      <c r="A8" s="69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1">
        <f t="shared" si="0"/>
        <v>0</v>
      </c>
      <c r="Q8" s="74"/>
      <c r="R8" s="76" t="s">
        <v>22</v>
      </c>
    </row>
    <row r="9" spans="1:17" ht="12.75">
      <c r="A9" s="69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1">
        <f t="shared" si="0"/>
        <v>0</v>
      </c>
      <c r="Q9" s="74"/>
    </row>
    <row r="10" spans="1:17" ht="12.75">
      <c r="A10" s="69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1">
        <f t="shared" si="0"/>
        <v>0</v>
      </c>
      <c r="Q10" s="74"/>
    </row>
    <row r="11" spans="1:20" ht="12.75">
      <c r="A11" s="69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1">
        <f t="shared" si="0"/>
        <v>0</v>
      </c>
      <c r="Q11" s="77"/>
      <c r="R11" s="110">
        <f>'BW 15-16'!R11</f>
        <v>0</v>
      </c>
      <c r="S11" s="77"/>
      <c r="T11" s="77"/>
    </row>
    <row r="12" spans="1:18" ht="12.75">
      <c r="A12" s="69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71">
        <f t="shared" si="0"/>
        <v>0</v>
      </c>
      <c r="Q12" s="74"/>
      <c r="R12" s="76" t="s">
        <v>4</v>
      </c>
    </row>
    <row r="13" spans="1:17" ht="12.75">
      <c r="A13" s="69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1">
        <f t="shared" si="0"/>
        <v>0</v>
      </c>
      <c r="Q13" s="74"/>
    </row>
    <row r="14" spans="1:16" ht="12.75">
      <c r="A14" s="69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1">
        <f t="shared" si="0"/>
        <v>0</v>
      </c>
    </row>
    <row r="15" spans="1:16" ht="12.75">
      <c r="A15" s="69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1">
        <f t="shared" si="0"/>
        <v>0</v>
      </c>
    </row>
    <row r="16" spans="1:20" ht="12.75">
      <c r="A16" s="69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1">
        <f t="shared" si="0"/>
        <v>0</v>
      </c>
      <c r="Q16" s="77"/>
      <c r="R16" s="111">
        <f>'BW 15-16'!R16</f>
        <v>0</v>
      </c>
      <c r="S16" s="77"/>
      <c r="T16" s="77"/>
    </row>
    <row r="17" spans="1:18" ht="12.75">
      <c r="A17" s="78" t="s">
        <v>1</v>
      </c>
      <c r="B17" s="71">
        <f>SUM(B5:B16)</f>
        <v>0</v>
      </c>
      <c r="C17" s="71">
        <f aca="true" t="shared" si="1" ref="C17:O17">SUM(C5:C16)</f>
        <v>0</v>
      </c>
      <c r="D17" s="71">
        <f t="shared" si="1"/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1">
        <f t="shared" si="0"/>
        <v>0</v>
      </c>
      <c r="Q17" s="74"/>
      <c r="R17" s="76" t="s">
        <v>3</v>
      </c>
    </row>
    <row r="18" spans="1:18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>SUM(B17:O17)</f>
        <v>0</v>
      </c>
      <c r="Q18" s="61" t="s">
        <v>46</v>
      </c>
      <c r="R18" s="69" t="s">
        <v>13</v>
      </c>
    </row>
    <row r="19" spans="2:20" ht="17.25">
      <c r="B19" s="62" t="s">
        <v>54</v>
      </c>
      <c r="D19" s="63">
        <v>42730</v>
      </c>
      <c r="E19" s="63">
        <v>42743</v>
      </c>
      <c r="M19" s="80"/>
      <c r="R19" s="82" t="s">
        <v>74</v>
      </c>
      <c r="S19" s="82" t="s">
        <v>19</v>
      </c>
      <c r="T19" s="82" t="s">
        <v>33</v>
      </c>
    </row>
    <row r="20" spans="2:20" ht="12.75">
      <c r="B20" s="83">
        <v>26</v>
      </c>
      <c r="C20" s="83">
        <v>27</v>
      </c>
      <c r="D20" s="83">
        <v>28</v>
      </c>
      <c r="E20" s="83">
        <v>29</v>
      </c>
      <c r="F20" s="83">
        <v>30</v>
      </c>
      <c r="G20" s="83">
        <v>31</v>
      </c>
      <c r="H20" s="83">
        <v>1</v>
      </c>
      <c r="I20" s="83">
        <v>2</v>
      </c>
      <c r="J20" s="83">
        <v>3</v>
      </c>
      <c r="K20" s="83">
        <v>4</v>
      </c>
      <c r="L20" s="83">
        <v>5</v>
      </c>
      <c r="M20" s="83">
        <v>6</v>
      </c>
      <c r="N20" s="83">
        <v>7</v>
      </c>
      <c r="O20" s="83">
        <v>8</v>
      </c>
      <c r="P20" s="83" t="s">
        <v>45</v>
      </c>
      <c r="R20" s="82" t="s">
        <v>2</v>
      </c>
      <c r="S20" s="82" t="s">
        <v>2</v>
      </c>
      <c r="T20" s="82" t="s">
        <v>78</v>
      </c>
    </row>
    <row r="21" spans="1:20" ht="12.75">
      <c r="A21" s="69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71">
        <f>SUM(B21:O21)</f>
        <v>0</v>
      </c>
      <c r="R21" s="85">
        <f>+P5+P21</f>
        <v>0</v>
      </c>
      <c r="S21" s="85">
        <f>+R21+'BW 25-26'!S21</f>
        <v>0</v>
      </c>
      <c r="T21" s="70"/>
    </row>
    <row r="22" spans="1:20" ht="12.75">
      <c r="A22" s="69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71">
        <f aca="true" t="shared" si="3" ref="P22:P32">SUM(B22:O22)</f>
        <v>0</v>
      </c>
      <c r="R22" s="85">
        <f aca="true" t="shared" si="4" ref="R22:R33">+P6+P22</f>
        <v>0</v>
      </c>
      <c r="S22" s="85">
        <f>+R22+'BW 25-26'!S22</f>
        <v>0</v>
      </c>
      <c r="T22" s="86" t="s">
        <v>28</v>
      </c>
    </row>
    <row r="23" spans="1:20" ht="12.75">
      <c r="A23" s="69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1">
        <f t="shared" si="3"/>
        <v>0</v>
      </c>
      <c r="R23" s="85">
        <f t="shared" si="4"/>
        <v>0</v>
      </c>
      <c r="S23" s="85">
        <f>+R23+'BW 25-26'!S23</f>
        <v>0</v>
      </c>
      <c r="T23" s="86" t="s">
        <v>29</v>
      </c>
    </row>
    <row r="24" spans="1:20" ht="12.75">
      <c r="A24" s="69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1">
        <f t="shared" si="3"/>
        <v>0</v>
      </c>
      <c r="R24" s="85">
        <f t="shared" si="4"/>
        <v>0</v>
      </c>
      <c r="S24" s="85">
        <f>+R24+'BW 25-26'!S24</f>
        <v>0</v>
      </c>
      <c r="T24" s="86" t="s">
        <v>30</v>
      </c>
    </row>
    <row r="25" spans="1:20" ht="12.75">
      <c r="A25" s="69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1">
        <f t="shared" si="3"/>
        <v>0</v>
      </c>
      <c r="R25" s="85">
        <f t="shared" si="4"/>
        <v>0</v>
      </c>
      <c r="S25" s="85">
        <f>+R25+'BW 25-26'!S25</f>
        <v>0</v>
      </c>
      <c r="T25" s="86" t="s">
        <v>31</v>
      </c>
    </row>
    <row r="26" spans="1:20" ht="12.75">
      <c r="A26" s="69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71">
        <f t="shared" si="3"/>
        <v>0</v>
      </c>
      <c r="R26" s="85">
        <f t="shared" si="4"/>
        <v>0</v>
      </c>
      <c r="S26" s="85">
        <f>+R26+'BW 25-26'!S26</f>
        <v>0</v>
      </c>
      <c r="T26" s="86" t="s">
        <v>42</v>
      </c>
    </row>
    <row r="27" spans="1:20" ht="12.75">
      <c r="A27" s="69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71">
        <f t="shared" si="3"/>
        <v>0</v>
      </c>
      <c r="R27" s="85">
        <f t="shared" si="4"/>
        <v>0</v>
      </c>
      <c r="S27" s="85">
        <f>+R27+'BW 25-26'!S27</f>
        <v>0</v>
      </c>
      <c r="T27" s="86" t="s">
        <v>32</v>
      </c>
    </row>
    <row r="28" spans="1:20" ht="12.75">
      <c r="A28" s="69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71">
        <f t="shared" si="3"/>
        <v>0</v>
      </c>
      <c r="R28" s="85">
        <f t="shared" si="4"/>
        <v>0</v>
      </c>
      <c r="S28" s="85">
        <f>+R28+'BW 25-26'!S28</f>
        <v>0</v>
      </c>
      <c r="T28" s="70"/>
    </row>
    <row r="29" spans="1:20" ht="12.75">
      <c r="A29" s="69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71">
        <f t="shared" si="3"/>
        <v>0</v>
      </c>
      <c r="R29" s="85">
        <f t="shared" si="4"/>
        <v>0</v>
      </c>
      <c r="S29" s="85">
        <f>+R29+'BW 25-26'!S29</f>
        <v>0</v>
      </c>
      <c r="T29" s="70"/>
    </row>
    <row r="30" spans="1:20" ht="12.75">
      <c r="A30" s="69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71">
        <f t="shared" si="3"/>
        <v>0</v>
      </c>
      <c r="R30" s="85">
        <f t="shared" si="4"/>
        <v>0</v>
      </c>
      <c r="S30" s="85">
        <f>+R30+'BW 25-26'!S30</f>
        <v>0</v>
      </c>
      <c r="T30" s="70"/>
    </row>
    <row r="31" spans="1:20" ht="12.75">
      <c r="A31" s="69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71">
        <f t="shared" si="3"/>
        <v>0</v>
      </c>
      <c r="R31" s="85">
        <f t="shared" si="4"/>
        <v>0</v>
      </c>
      <c r="S31" s="85">
        <f>+R31+'BW 25-26'!S31</f>
        <v>0</v>
      </c>
      <c r="T31" s="86" t="s">
        <v>13</v>
      </c>
    </row>
    <row r="32" spans="1:20" ht="12.75">
      <c r="A32" s="69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71">
        <f t="shared" si="3"/>
        <v>0</v>
      </c>
      <c r="R32" s="85">
        <f t="shared" si="4"/>
        <v>0</v>
      </c>
      <c r="S32" s="85">
        <f>+R32+'BW 25-26'!S32</f>
        <v>0</v>
      </c>
      <c r="T32" s="70"/>
    </row>
    <row r="33" spans="1:20" ht="12.75">
      <c r="A33" s="78" t="s">
        <v>1</v>
      </c>
      <c r="B33" s="71">
        <f aca="true" t="shared" si="5" ref="B33:O33">SUM(B21:B32)</f>
        <v>0</v>
      </c>
      <c r="C33" s="71">
        <f t="shared" si="5"/>
        <v>0</v>
      </c>
      <c r="D33" s="71">
        <f t="shared" si="5"/>
        <v>0</v>
      </c>
      <c r="E33" s="71">
        <f t="shared" si="5"/>
        <v>0</v>
      </c>
      <c r="F33" s="71">
        <f t="shared" si="5"/>
        <v>0</v>
      </c>
      <c r="G33" s="71">
        <f t="shared" si="5"/>
        <v>0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1">
        <f t="shared" si="5"/>
        <v>0</v>
      </c>
      <c r="L33" s="71">
        <f t="shared" si="5"/>
        <v>0</v>
      </c>
      <c r="M33" s="71">
        <f t="shared" si="5"/>
        <v>0</v>
      </c>
      <c r="N33" s="71">
        <f t="shared" si="5"/>
        <v>0</v>
      </c>
      <c r="O33" s="71">
        <f t="shared" si="5"/>
        <v>0</v>
      </c>
      <c r="P33" s="71">
        <f>SUM(P21:P32)</f>
        <v>0</v>
      </c>
      <c r="R33" s="85">
        <f t="shared" si="4"/>
        <v>0</v>
      </c>
      <c r="S33" s="85">
        <f>+R33+'BW 25-26'!S33</f>
        <v>0</v>
      </c>
      <c r="T33" s="70"/>
    </row>
    <row r="34" spans="12:17" ht="12.75">
      <c r="L34" s="88" t="s">
        <v>21</v>
      </c>
      <c r="M34" s="80"/>
      <c r="P34" s="81">
        <f>SUM(B33:O33)</f>
        <v>0</v>
      </c>
      <c r="Q34" s="61" t="s">
        <v>46</v>
      </c>
    </row>
    <row r="35" spans="1:13" ht="12.75">
      <c r="A35" s="89" t="s">
        <v>8</v>
      </c>
      <c r="B35" s="90"/>
      <c r="C35" s="91"/>
      <c r="D35" s="91"/>
      <c r="E35" s="91"/>
      <c r="F35" s="90"/>
      <c r="G35" s="91"/>
      <c r="H35" s="91"/>
      <c r="I35" s="91"/>
      <c r="J35" s="91"/>
      <c r="K35" s="92"/>
      <c r="M35" s="80"/>
    </row>
    <row r="36" spans="1:13" ht="12.75">
      <c r="A36" s="93"/>
      <c r="B36" s="74"/>
      <c r="C36" s="74"/>
      <c r="D36" s="74"/>
      <c r="E36" s="74"/>
      <c r="F36" s="87"/>
      <c r="G36" s="74"/>
      <c r="H36" s="74"/>
      <c r="I36" s="74"/>
      <c r="J36" s="74"/>
      <c r="K36" s="94"/>
      <c r="M36" s="80"/>
    </row>
    <row r="37" spans="1:18" ht="12.75">
      <c r="A37" s="93"/>
      <c r="B37" s="74"/>
      <c r="C37" s="74"/>
      <c r="D37" s="74"/>
      <c r="E37" s="74"/>
      <c r="F37" s="87"/>
      <c r="G37" s="74"/>
      <c r="H37" s="74"/>
      <c r="I37" s="74"/>
      <c r="J37" s="74"/>
      <c r="K37" s="94"/>
      <c r="L37" s="95"/>
      <c r="M37" s="77"/>
      <c r="N37" s="77"/>
      <c r="O37" s="77"/>
      <c r="P37" s="77"/>
      <c r="Q37" s="77"/>
      <c r="R37" s="77"/>
    </row>
    <row r="38" spans="1:17" ht="12.75">
      <c r="A38" s="96" t="s">
        <v>7</v>
      </c>
      <c r="B38" s="87"/>
      <c r="C38" s="74"/>
      <c r="D38" s="74"/>
      <c r="E38" s="74"/>
      <c r="F38" s="68"/>
      <c r="G38" s="74"/>
      <c r="H38" s="74"/>
      <c r="I38" s="74"/>
      <c r="J38" s="74"/>
      <c r="K38" s="94"/>
      <c r="L38" s="73"/>
      <c r="M38" s="74"/>
      <c r="N38" s="97" t="s">
        <v>9</v>
      </c>
      <c r="O38" s="74"/>
      <c r="Q38" s="76" t="s">
        <v>16</v>
      </c>
    </row>
    <row r="39" spans="1:13" ht="12.75">
      <c r="A39" s="93"/>
      <c r="B39" s="74"/>
      <c r="C39" s="74"/>
      <c r="D39" s="74"/>
      <c r="E39" s="74"/>
      <c r="F39" s="87"/>
      <c r="G39" s="74"/>
      <c r="H39" s="74"/>
      <c r="I39" s="74"/>
      <c r="J39" s="74"/>
      <c r="K39" s="94"/>
      <c r="M39" s="80"/>
    </row>
    <row r="40" spans="1:18" ht="12.75">
      <c r="A40" s="98"/>
      <c r="B40" s="77"/>
      <c r="C40" s="77"/>
      <c r="D40" s="77"/>
      <c r="E40" s="77"/>
      <c r="F40" s="99"/>
      <c r="G40" s="77"/>
      <c r="H40" s="77"/>
      <c r="I40" s="77"/>
      <c r="J40" s="77"/>
      <c r="K40" s="100"/>
      <c r="L40" s="95"/>
      <c r="M40" s="77"/>
      <c r="N40" s="101"/>
      <c r="O40" s="77"/>
      <c r="P40" s="77"/>
      <c r="Q40" s="77"/>
      <c r="R40" s="77"/>
    </row>
    <row r="41" spans="1:19" ht="15">
      <c r="A41" s="88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04"/>
      <c r="M41" s="103"/>
      <c r="N41" s="97" t="s">
        <v>10</v>
      </c>
      <c r="O41" s="87"/>
      <c r="P41" s="87"/>
      <c r="Q41" s="88"/>
      <c r="R41" s="76" t="s">
        <v>16</v>
      </c>
      <c r="S41" s="102"/>
    </row>
    <row r="42" spans="1:19" ht="15">
      <c r="A42" s="105" t="s">
        <v>25</v>
      </c>
      <c r="B42" s="106"/>
      <c r="C42" s="107"/>
      <c r="D42" s="107"/>
      <c r="E42" s="107"/>
      <c r="F42" s="102"/>
      <c r="G42" s="102"/>
      <c r="H42" s="102"/>
      <c r="I42" s="102"/>
      <c r="J42" s="102"/>
      <c r="K42" s="103"/>
      <c r="L42" s="103"/>
      <c r="M42" s="104"/>
      <c r="N42" s="103"/>
      <c r="O42" s="103"/>
      <c r="P42" s="103"/>
      <c r="Q42" s="103"/>
      <c r="R42" s="102"/>
      <c r="S42" s="102"/>
    </row>
    <row r="43" spans="1:20" ht="15">
      <c r="A43" s="108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7"/>
      <c r="N43" s="102"/>
      <c r="O43" s="102"/>
      <c r="P43" s="102"/>
      <c r="Q43" s="102"/>
      <c r="R43" s="102"/>
      <c r="S43" s="102"/>
      <c r="T43" s="102"/>
    </row>
    <row r="44" spans="1:20" ht="15">
      <c r="A44" s="108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/>
      <c r="N44" s="102"/>
      <c r="O44" s="102"/>
      <c r="P44" s="102"/>
      <c r="Q44" s="102"/>
      <c r="R44" s="102"/>
      <c r="S44" s="102"/>
      <c r="T44" s="102"/>
    </row>
    <row r="45" spans="1:20" ht="15">
      <c r="A45" s="108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/>
      <c r="N45" s="102"/>
      <c r="O45" s="102"/>
      <c r="P45" s="102"/>
      <c r="Q45" s="102"/>
      <c r="R45" s="102"/>
      <c r="S45" s="102"/>
      <c r="T45" s="102"/>
    </row>
    <row r="46" spans="1:20" ht="15">
      <c r="A46" s="108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7"/>
      <c r="N46" s="102"/>
      <c r="O46" s="102"/>
      <c r="P46" s="102"/>
      <c r="Q46" s="102"/>
      <c r="R46" s="102"/>
      <c r="S46" s="102"/>
      <c r="T46" s="102"/>
    </row>
    <row r="47" spans="1:20" ht="15">
      <c r="A47" s="108" t="s">
        <v>75</v>
      </c>
      <c r="B47" s="102"/>
      <c r="C47" s="102"/>
      <c r="D47" s="102"/>
      <c r="E47" s="102"/>
      <c r="F47" s="102"/>
      <c r="G47" s="102"/>
      <c r="H47" s="102"/>
      <c r="I47" s="108"/>
      <c r="J47" s="102"/>
      <c r="K47" s="102"/>
      <c r="L47" s="102"/>
      <c r="M47" s="107"/>
      <c r="N47" s="102"/>
      <c r="O47" s="102"/>
      <c r="P47" s="102"/>
      <c r="Q47" s="102"/>
      <c r="R47" s="102"/>
      <c r="S47" s="102"/>
      <c r="T47" s="102"/>
    </row>
  </sheetData>
  <sheetProtection password="DF95" sheet="1"/>
  <protectedRanges>
    <protectedRange sqref="B21:O32 Q7:T7 Q11:T11 Q16:T16 L37:R37 B36:K40 D35:K35 A36:A37 A39:A40 B5:O16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4">
      <selection activeCell="B21" sqref="B21:O32"/>
    </sheetView>
  </sheetViews>
  <sheetFormatPr defaultColWidth="9.140625" defaultRowHeight="12.75"/>
  <cols>
    <col min="1" max="1" width="23.00390625" style="61" customWidth="1"/>
    <col min="2" max="5" width="9.140625" style="61" customWidth="1"/>
    <col min="6" max="6" width="8.421875" style="61" customWidth="1"/>
    <col min="7" max="17" width="9.140625" style="61" customWidth="1"/>
    <col min="18" max="18" width="10.28125" style="61" customWidth="1"/>
    <col min="19" max="16384" width="9.140625" style="61" customWidth="1"/>
  </cols>
  <sheetData>
    <row r="1" spans="1:20" ht="22.5">
      <c r="A1" s="57" t="s">
        <v>5</v>
      </c>
      <c r="B1" s="57"/>
      <c r="C1" s="57"/>
      <c r="D1" s="57"/>
      <c r="E1" s="57"/>
      <c r="F1" s="57"/>
      <c r="G1" s="57" t="s">
        <v>73</v>
      </c>
      <c r="H1" s="57"/>
      <c r="I1" s="57"/>
      <c r="J1" s="57"/>
      <c r="K1" s="57"/>
      <c r="L1" s="57"/>
      <c r="M1" s="58"/>
      <c r="N1" s="57"/>
      <c r="O1" s="57"/>
      <c r="P1" s="57"/>
      <c r="Q1" s="57"/>
      <c r="R1" s="59"/>
      <c r="S1" s="60"/>
      <c r="T1" s="57"/>
    </row>
    <row r="2" spans="1:18" ht="22.5">
      <c r="A2" s="57"/>
      <c r="B2" s="57"/>
      <c r="C2" s="57"/>
      <c r="D2" s="57" t="s">
        <v>13</v>
      </c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57"/>
      <c r="Q2" s="59"/>
      <c r="R2" s="60"/>
    </row>
    <row r="3" spans="1:18" ht="22.5">
      <c r="A3" s="62"/>
      <c r="B3" s="62" t="s">
        <v>55</v>
      </c>
      <c r="C3" s="62"/>
      <c r="D3" s="63">
        <v>42744</v>
      </c>
      <c r="E3" s="63">
        <v>42757</v>
      </c>
      <c r="F3" s="62"/>
      <c r="G3" s="62"/>
      <c r="H3" s="62"/>
      <c r="I3" s="62"/>
      <c r="J3" s="62"/>
      <c r="K3" s="62"/>
      <c r="L3" s="62"/>
      <c r="M3" s="64"/>
      <c r="N3" s="62"/>
      <c r="O3" s="62"/>
      <c r="P3" s="57"/>
      <c r="Q3" s="59"/>
      <c r="R3" s="60"/>
    </row>
    <row r="4" spans="2:20" ht="17.25">
      <c r="B4" s="66">
        <v>9</v>
      </c>
      <c r="C4" s="66">
        <v>10</v>
      </c>
      <c r="D4" s="66">
        <v>11</v>
      </c>
      <c r="E4" s="66">
        <v>12</v>
      </c>
      <c r="F4" s="66">
        <v>13</v>
      </c>
      <c r="G4" s="66">
        <v>14</v>
      </c>
      <c r="H4" s="66">
        <v>15</v>
      </c>
      <c r="I4" s="66">
        <v>16</v>
      </c>
      <c r="J4" s="66">
        <v>17</v>
      </c>
      <c r="K4" s="66">
        <v>18</v>
      </c>
      <c r="L4" s="66">
        <v>19</v>
      </c>
      <c r="M4" s="66">
        <v>20</v>
      </c>
      <c r="N4" s="66">
        <v>21</v>
      </c>
      <c r="O4" s="66">
        <v>22</v>
      </c>
      <c r="P4" s="66" t="s">
        <v>45</v>
      </c>
      <c r="Q4" s="62" t="s">
        <v>35</v>
      </c>
      <c r="R4" s="62"/>
      <c r="S4" s="62" t="str">
        <f>+B3</f>
        <v>BW 03</v>
      </c>
      <c r="T4" s="62" t="str">
        <f>+B19</f>
        <v>BW 04</v>
      </c>
    </row>
    <row r="5" spans="1:19" ht="12.75">
      <c r="A5" s="69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1">
        <f>SUM(B5:O5)</f>
        <v>0</v>
      </c>
      <c r="Q5" s="67"/>
      <c r="R5" s="68"/>
      <c r="S5" s="67"/>
    </row>
    <row r="6" spans="1:17" ht="12.75">
      <c r="A6" s="69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71">
        <f aca="true" t="shared" si="0" ref="P6:P17">SUM(B6:O6)</f>
        <v>0</v>
      </c>
      <c r="Q6" s="74"/>
    </row>
    <row r="7" spans="1:20" ht="17.25">
      <c r="A7" s="69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1">
        <f t="shared" si="0"/>
        <v>0</v>
      </c>
      <c r="Q7" s="75"/>
      <c r="R7" s="109">
        <f>'BW 15-16'!R7</f>
        <v>0</v>
      </c>
      <c r="S7" s="75"/>
      <c r="T7" s="77"/>
    </row>
    <row r="8" spans="1:18" ht="12.75">
      <c r="A8" s="69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1">
        <f t="shared" si="0"/>
        <v>0</v>
      </c>
      <c r="Q8" s="74"/>
      <c r="R8" s="76" t="s">
        <v>22</v>
      </c>
    </row>
    <row r="9" spans="1:17" ht="12.75">
      <c r="A9" s="69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1">
        <f t="shared" si="0"/>
        <v>0</v>
      </c>
      <c r="Q9" s="74"/>
    </row>
    <row r="10" spans="1:17" ht="12.75">
      <c r="A10" s="69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71">
        <f t="shared" si="0"/>
        <v>0</v>
      </c>
      <c r="Q10" s="74"/>
    </row>
    <row r="11" spans="1:20" ht="12.75">
      <c r="A11" s="69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1">
        <f t="shared" si="0"/>
        <v>0</v>
      </c>
      <c r="Q11" s="77"/>
      <c r="R11" s="110">
        <f>'BW 15-16'!R11</f>
        <v>0</v>
      </c>
      <c r="S11" s="77"/>
      <c r="T11" s="77"/>
    </row>
    <row r="12" spans="1:18" ht="12.75">
      <c r="A12" s="69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71">
        <f t="shared" si="0"/>
        <v>0</v>
      </c>
      <c r="Q12" s="74"/>
      <c r="R12" s="76" t="s">
        <v>4</v>
      </c>
    </row>
    <row r="13" spans="1:17" ht="12.75">
      <c r="A13" s="69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1">
        <f t="shared" si="0"/>
        <v>0</v>
      </c>
      <c r="Q13" s="74"/>
    </row>
    <row r="14" spans="1:16" ht="12.75">
      <c r="A14" s="69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1">
        <f t="shared" si="0"/>
        <v>0</v>
      </c>
    </row>
    <row r="15" spans="1:16" ht="12.75">
      <c r="A15" s="69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1">
        <f t="shared" si="0"/>
        <v>0</v>
      </c>
    </row>
    <row r="16" spans="1:20" ht="12.75">
      <c r="A16" s="69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1">
        <f t="shared" si="0"/>
        <v>0</v>
      </c>
      <c r="Q16" s="77"/>
      <c r="R16" s="111">
        <f>'BW 15-16'!R16</f>
        <v>0</v>
      </c>
      <c r="S16" s="77"/>
      <c r="T16" s="77"/>
    </row>
    <row r="17" spans="1:18" ht="12.75">
      <c r="A17" s="78" t="s">
        <v>1</v>
      </c>
      <c r="B17" s="71">
        <f>SUM(B5:B16)</f>
        <v>0</v>
      </c>
      <c r="C17" s="71">
        <f aca="true" t="shared" si="1" ref="C17:O17">SUM(C5:C16)</f>
        <v>0</v>
      </c>
      <c r="D17" s="71">
        <f t="shared" si="1"/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1">
        <f t="shared" si="0"/>
        <v>0</v>
      </c>
      <c r="Q17" s="74"/>
      <c r="R17" s="76" t="s">
        <v>3</v>
      </c>
    </row>
    <row r="18" spans="1:18" ht="12.7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>SUM(B17:O17)</f>
        <v>0</v>
      </c>
      <c r="Q18" s="61" t="s">
        <v>46</v>
      </c>
      <c r="R18" s="69" t="s">
        <v>13</v>
      </c>
    </row>
    <row r="19" spans="2:20" ht="17.25">
      <c r="B19" s="62" t="s">
        <v>56</v>
      </c>
      <c r="D19" s="63">
        <v>42758</v>
      </c>
      <c r="E19" s="63">
        <v>42771</v>
      </c>
      <c r="M19" s="80"/>
      <c r="R19" s="82" t="s">
        <v>74</v>
      </c>
      <c r="S19" s="82" t="s">
        <v>19</v>
      </c>
      <c r="T19" s="82" t="s">
        <v>33</v>
      </c>
    </row>
    <row r="20" spans="2:20" ht="12.75">
      <c r="B20" s="83">
        <v>23</v>
      </c>
      <c r="C20" s="83">
        <v>24</v>
      </c>
      <c r="D20" s="83">
        <v>25</v>
      </c>
      <c r="E20" s="83">
        <v>26</v>
      </c>
      <c r="F20" s="83">
        <v>27</v>
      </c>
      <c r="G20" s="83">
        <v>28</v>
      </c>
      <c r="H20" s="83">
        <v>29</v>
      </c>
      <c r="I20" s="83">
        <v>30</v>
      </c>
      <c r="J20" s="83">
        <v>31</v>
      </c>
      <c r="K20" s="83">
        <v>1</v>
      </c>
      <c r="L20" s="83">
        <v>2</v>
      </c>
      <c r="M20" s="83">
        <v>3</v>
      </c>
      <c r="N20" s="83">
        <v>4</v>
      </c>
      <c r="O20" s="83">
        <v>5</v>
      </c>
      <c r="P20" s="83" t="s">
        <v>45</v>
      </c>
      <c r="R20" s="82" t="s">
        <v>2</v>
      </c>
      <c r="S20" s="82" t="s">
        <v>2</v>
      </c>
      <c r="T20" s="82" t="s">
        <v>78</v>
      </c>
    </row>
    <row r="21" spans="1:20" ht="12.75">
      <c r="A21" s="69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71">
        <f>SUM(B21:O21)</f>
        <v>0</v>
      </c>
      <c r="R21" s="85">
        <f>+P5+P21</f>
        <v>0</v>
      </c>
      <c r="S21" s="85">
        <f>+R21+'BW 1-2'!S21</f>
        <v>0</v>
      </c>
      <c r="T21" s="70"/>
    </row>
    <row r="22" spans="1:20" ht="12.75">
      <c r="A22" s="69" t="str">
        <f aca="true" t="shared" si="2" ref="A22:A32">+A6</f>
        <v>Vacation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71">
        <f aca="true" t="shared" si="3" ref="P22:P32">SUM(B22:O22)</f>
        <v>0</v>
      </c>
      <c r="R22" s="85">
        <f aca="true" t="shared" si="4" ref="R22:R33">+P6+P22</f>
        <v>0</v>
      </c>
      <c r="S22" s="85">
        <f>+R22+'BW 1-2'!S22</f>
        <v>0</v>
      </c>
      <c r="T22" s="86" t="s">
        <v>28</v>
      </c>
    </row>
    <row r="23" spans="1:20" ht="12.75">
      <c r="A23" s="69" t="str">
        <f t="shared" si="2"/>
        <v>Sick earned after 1997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1">
        <f t="shared" si="3"/>
        <v>0</v>
      </c>
      <c r="R23" s="85">
        <f t="shared" si="4"/>
        <v>0</v>
      </c>
      <c r="S23" s="85">
        <f>+R23+'BW 1-2'!S23</f>
        <v>0</v>
      </c>
      <c r="T23" s="86" t="s">
        <v>29</v>
      </c>
    </row>
    <row r="24" spans="1:20" ht="12.75">
      <c r="A24" s="69" t="str">
        <f t="shared" si="2"/>
        <v>Sick earned 1984 - 1997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1">
        <f t="shared" si="3"/>
        <v>0</v>
      </c>
      <c r="R24" s="85">
        <f t="shared" si="4"/>
        <v>0</v>
      </c>
      <c r="S24" s="85">
        <f>+R24+'BW 1-2'!S24</f>
        <v>0</v>
      </c>
      <c r="T24" s="86" t="s">
        <v>30</v>
      </c>
    </row>
    <row r="25" spans="1:20" ht="12.75">
      <c r="A25" s="69" t="str">
        <f t="shared" si="2"/>
        <v>Sick earned before 1984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1">
        <f t="shared" si="3"/>
        <v>0</v>
      </c>
      <c r="R25" s="85">
        <f t="shared" si="4"/>
        <v>0</v>
      </c>
      <c r="S25" s="85">
        <f>+R25+'BW 1-2'!S25</f>
        <v>0</v>
      </c>
      <c r="T25" s="86" t="s">
        <v>31</v>
      </c>
    </row>
    <row r="26" spans="1:20" ht="12.75">
      <c r="A26" s="69" t="str">
        <f t="shared" si="2"/>
        <v>Extended sick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71">
        <f t="shared" si="3"/>
        <v>0</v>
      </c>
      <c r="R26" s="85">
        <f t="shared" si="4"/>
        <v>0</v>
      </c>
      <c r="S26" s="85">
        <f>+R26+'BW 1-2'!S26</f>
        <v>0</v>
      </c>
      <c r="T26" s="86" t="s">
        <v>42</v>
      </c>
    </row>
    <row r="27" spans="1:20" ht="12.75">
      <c r="A27" s="69" t="str">
        <f t="shared" si="2"/>
        <v>Comp time used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71">
        <f t="shared" si="3"/>
        <v>0</v>
      </c>
      <c r="R27" s="85">
        <f t="shared" si="4"/>
        <v>0</v>
      </c>
      <c r="S27" s="85">
        <f>+R27+'BW 1-2'!S27</f>
        <v>0</v>
      </c>
      <c r="T27" s="86" t="s">
        <v>32</v>
      </c>
    </row>
    <row r="28" spans="1:20" ht="12.75">
      <c r="A28" s="69" t="str">
        <f t="shared" si="2"/>
        <v>Holiday/AdminClosure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71">
        <f t="shared" si="3"/>
        <v>0</v>
      </c>
      <c r="R28" s="85">
        <f t="shared" si="4"/>
        <v>0</v>
      </c>
      <c r="S28" s="85">
        <f>+R28+'BW 1-2'!S28</f>
        <v>0</v>
      </c>
      <c r="T28" s="70"/>
    </row>
    <row r="29" spans="1:20" ht="12.75">
      <c r="A29" s="69" t="str">
        <f t="shared" si="2"/>
        <v>Inclement Weather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71">
        <f t="shared" si="3"/>
        <v>0</v>
      </c>
      <c r="R29" s="85">
        <f t="shared" si="4"/>
        <v>0</v>
      </c>
      <c r="S29" s="85">
        <f>+R29+'BW 1-2'!S29</f>
        <v>0</v>
      </c>
      <c r="T29" s="70"/>
    </row>
    <row r="30" spans="1:20" ht="12.75">
      <c r="A30" s="69" t="str">
        <f t="shared" si="2"/>
        <v>Overtime worked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71">
        <f t="shared" si="3"/>
        <v>0</v>
      </c>
      <c r="R30" s="85">
        <f t="shared" si="4"/>
        <v>0</v>
      </c>
      <c r="S30" s="85">
        <f>+R30+'BW 1-2'!S30</f>
        <v>0</v>
      </c>
      <c r="T30" s="70"/>
    </row>
    <row r="31" spans="1:20" ht="12.75">
      <c r="A31" s="69" t="str">
        <f t="shared" si="2"/>
        <v>*Other absence with pay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71">
        <f t="shared" si="3"/>
        <v>0</v>
      </c>
      <c r="R31" s="85">
        <f t="shared" si="4"/>
        <v>0</v>
      </c>
      <c r="S31" s="85">
        <f>+R31+'BW 1-2'!S31</f>
        <v>0</v>
      </c>
      <c r="T31" s="86" t="s">
        <v>13</v>
      </c>
    </row>
    <row r="32" spans="1:20" ht="12.75">
      <c r="A32" s="69" t="str">
        <f t="shared" si="2"/>
        <v>Absence without pay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71">
        <f t="shared" si="3"/>
        <v>0</v>
      </c>
      <c r="R32" s="85">
        <f t="shared" si="4"/>
        <v>0</v>
      </c>
      <c r="S32" s="85">
        <f>+R32+'BW 1-2'!S32</f>
        <v>0</v>
      </c>
      <c r="T32" s="70"/>
    </row>
    <row r="33" spans="1:20" ht="12.75">
      <c r="A33" s="78" t="s">
        <v>1</v>
      </c>
      <c r="B33" s="71">
        <f aca="true" t="shared" si="5" ref="B33:O33">SUM(B21:B32)</f>
        <v>0</v>
      </c>
      <c r="C33" s="71">
        <f t="shared" si="5"/>
        <v>0</v>
      </c>
      <c r="D33" s="71">
        <f t="shared" si="5"/>
        <v>0</v>
      </c>
      <c r="E33" s="71">
        <f t="shared" si="5"/>
        <v>0</v>
      </c>
      <c r="F33" s="71">
        <f t="shared" si="5"/>
        <v>0</v>
      </c>
      <c r="G33" s="71">
        <f t="shared" si="5"/>
        <v>0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1">
        <f t="shared" si="5"/>
        <v>0</v>
      </c>
      <c r="L33" s="71">
        <f t="shared" si="5"/>
        <v>0</v>
      </c>
      <c r="M33" s="71">
        <f t="shared" si="5"/>
        <v>0</v>
      </c>
      <c r="N33" s="71">
        <f t="shared" si="5"/>
        <v>0</v>
      </c>
      <c r="O33" s="71">
        <f t="shared" si="5"/>
        <v>0</v>
      </c>
      <c r="P33" s="71">
        <f>SUM(P21:P32)</f>
        <v>0</v>
      </c>
      <c r="R33" s="85">
        <f t="shared" si="4"/>
        <v>0</v>
      </c>
      <c r="S33" s="85">
        <f>+R33+'BW 1-2'!S33</f>
        <v>0</v>
      </c>
      <c r="T33" s="70"/>
    </row>
    <row r="34" spans="12:17" ht="12.75">
      <c r="L34" s="88" t="s">
        <v>21</v>
      </c>
      <c r="M34" s="80"/>
      <c r="P34" s="81">
        <f>SUM(B33:O33)</f>
        <v>0</v>
      </c>
      <c r="Q34" s="61" t="s">
        <v>46</v>
      </c>
    </row>
    <row r="35" spans="1:13" ht="12.75">
      <c r="A35" s="89" t="s">
        <v>8</v>
      </c>
      <c r="B35" s="90"/>
      <c r="C35" s="91"/>
      <c r="D35" s="91"/>
      <c r="E35" s="91"/>
      <c r="F35" s="90"/>
      <c r="G35" s="91"/>
      <c r="H35" s="91"/>
      <c r="I35" s="91"/>
      <c r="J35" s="91"/>
      <c r="K35" s="92"/>
      <c r="M35" s="80"/>
    </row>
    <row r="36" spans="1:13" ht="12.75">
      <c r="A36" s="93"/>
      <c r="B36" s="74"/>
      <c r="C36" s="74"/>
      <c r="D36" s="74"/>
      <c r="E36" s="74"/>
      <c r="F36" s="87"/>
      <c r="G36" s="74"/>
      <c r="H36" s="74"/>
      <c r="I36" s="74"/>
      <c r="J36" s="74"/>
      <c r="K36" s="94"/>
      <c r="M36" s="80"/>
    </row>
    <row r="37" spans="1:18" ht="12.75">
      <c r="A37" s="93"/>
      <c r="B37" s="74"/>
      <c r="C37" s="74"/>
      <c r="D37" s="74"/>
      <c r="E37" s="74"/>
      <c r="F37" s="87"/>
      <c r="G37" s="74"/>
      <c r="H37" s="74"/>
      <c r="I37" s="74"/>
      <c r="J37" s="74"/>
      <c r="K37" s="94"/>
      <c r="L37" s="95"/>
      <c r="M37" s="77"/>
      <c r="N37" s="77"/>
      <c r="O37" s="77"/>
      <c r="P37" s="77"/>
      <c r="Q37" s="77"/>
      <c r="R37" s="77"/>
    </row>
    <row r="38" spans="1:17" ht="12.75">
      <c r="A38" s="96" t="s">
        <v>7</v>
      </c>
      <c r="B38" s="87"/>
      <c r="C38" s="74"/>
      <c r="D38" s="74"/>
      <c r="E38" s="74"/>
      <c r="F38" s="68"/>
      <c r="G38" s="74"/>
      <c r="H38" s="74"/>
      <c r="I38" s="74"/>
      <c r="J38" s="74"/>
      <c r="K38" s="94"/>
      <c r="L38" s="73"/>
      <c r="M38" s="74"/>
      <c r="N38" s="97" t="s">
        <v>9</v>
      </c>
      <c r="O38" s="74"/>
      <c r="Q38" s="76" t="s">
        <v>16</v>
      </c>
    </row>
    <row r="39" spans="1:13" ht="12.75">
      <c r="A39" s="93"/>
      <c r="B39" s="74"/>
      <c r="C39" s="74"/>
      <c r="D39" s="74"/>
      <c r="E39" s="74"/>
      <c r="F39" s="87"/>
      <c r="G39" s="74"/>
      <c r="H39" s="74"/>
      <c r="I39" s="74"/>
      <c r="J39" s="74"/>
      <c r="K39" s="94"/>
      <c r="M39" s="80"/>
    </row>
    <row r="40" spans="1:18" ht="12.75">
      <c r="A40" s="98"/>
      <c r="B40" s="77"/>
      <c r="C40" s="77"/>
      <c r="D40" s="77"/>
      <c r="E40" s="77"/>
      <c r="F40" s="99"/>
      <c r="G40" s="77"/>
      <c r="H40" s="77"/>
      <c r="I40" s="77"/>
      <c r="J40" s="77"/>
      <c r="K40" s="100"/>
      <c r="L40" s="95"/>
      <c r="M40" s="77"/>
      <c r="N40" s="101"/>
      <c r="O40" s="77"/>
      <c r="P40" s="77"/>
      <c r="Q40" s="77"/>
      <c r="R40" s="77"/>
    </row>
    <row r="41" spans="1:19" ht="15">
      <c r="A41" s="88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04"/>
      <c r="M41" s="103"/>
      <c r="N41" s="97" t="s">
        <v>10</v>
      </c>
      <c r="O41" s="87"/>
      <c r="P41" s="87"/>
      <c r="Q41" s="88"/>
      <c r="R41" s="76" t="s">
        <v>16</v>
      </c>
      <c r="S41" s="102"/>
    </row>
    <row r="42" spans="1:19" ht="15">
      <c r="A42" s="105" t="s">
        <v>25</v>
      </c>
      <c r="B42" s="106"/>
      <c r="C42" s="107"/>
      <c r="D42" s="107"/>
      <c r="E42" s="107"/>
      <c r="F42" s="102"/>
      <c r="G42" s="102"/>
      <c r="H42" s="102"/>
      <c r="I42" s="102"/>
      <c r="J42" s="102"/>
      <c r="K42" s="103"/>
      <c r="L42" s="103"/>
      <c r="M42" s="104"/>
      <c r="N42" s="103"/>
      <c r="O42" s="103"/>
      <c r="P42" s="103"/>
      <c r="Q42" s="103"/>
      <c r="R42" s="102"/>
      <c r="S42" s="102"/>
    </row>
    <row r="43" spans="1:20" ht="15">
      <c r="A43" s="108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7"/>
      <c r="N43" s="102"/>
      <c r="O43" s="102"/>
      <c r="P43" s="102"/>
      <c r="Q43" s="102"/>
      <c r="R43" s="102"/>
      <c r="S43" s="102"/>
      <c r="T43" s="102"/>
    </row>
    <row r="44" spans="1:20" ht="15">
      <c r="A44" s="108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/>
      <c r="N44" s="102"/>
      <c r="O44" s="102"/>
      <c r="P44" s="102"/>
      <c r="Q44" s="102"/>
      <c r="R44" s="102"/>
      <c r="S44" s="102"/>
      <c r="T44" s="102"/>
    </row>
    <row r="45" spans="1:20" ht="15">
      <c r="A45" s="108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/>
      <c r="N45" s="102"/>
      <c r="O45" s="102"/>
      <c r="P45" s="102"/>
      <c r="Q45" s="102"/>
      <c r="R45" s="102"/>
      <c r="S45" s="102"/>
      <c r="T45" s="102"/>
    </row>
    <row r="46" spans="1:20" ht="15">
      <c r="A46" s="108" t="s">
        <v>26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7"/>
      <c r="N46" s="102"/>
      <c r="O46" s="102"/>
      <c r="P46" s="102"/>
      <c r="Q46" s="102"/>
      <c r="R46" s="102"/>
      <c r="S46" s="102"/>
      <c r="T46" s="102"/>
    </row>
    <row r="47" spans="1:20" ht="15">
      <c r="A47" s="108" t="s">
        <v>75</v>
      </c>
      <c r="B47" s="102"/>
      <c r="C47" s="102"/>
      <c r="D47" s="102"/>
      <c r="E47" s="102"/>
      <c r="F47" s="102"/>
      <c r="G47" s="102"/>
      <c r="H47" s="102"/>
      <c r="I47" s="108"/>
      <c r="J47" s="102"/>
      <c r="K47" s="102"/>
      <c r="L47" s="102"/>
      <c r="M47" s="107"/>
      <c r="N47" s="102"/>
      <c r="O47" s="102"/>
      <c r="P47" s="102"/>
      <c r="Q47" s="102"/>
      <c r="R47" s="102"/>
      <c r="S47" s="102"/>
      <c r="T47" s="102"/>
    </row>
  </sheetData>
  <sheetProtection password="DF95" sheet="1"/>
  <protectedRanges>
    <protectedRange sqref="B5:O16 B21:O32 Q16:T16 Q11:T11 Q7:T7 L37:R37 B36:K40 D35:K36 A36 A37 A39 A40" name="Range1"/>
  </protectedRange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Haegele, Cheryl</cp:lastModifiedBy>
  <cp:lastPrinted>2011-06-17T17:15:46Z</cp:lastPrinted>
  <dcterms:created xsi:type="dcterms:W3CDTF">2009-04-15T20:01:44Z</dcterms:created>
  <dcterms:modified xsi:type="dcterms:W3CDTF">2016-09-19T16:26:53Z</dcterms:modified>
  <cp:category/>
  <cp:version/>
  <cp:contentType/>
  <cp:contentStatus/>
</cp:coreProperties>
</file>